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045" windowHeight="8550" tabRatio="716" activeTab="0"/>
  </bookViews>
  <sheets>
    <sheet name="2-1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<sst xmlns="http://schemas.openxmlformats.org/spreadsheetml/2006/main" count="76" uniqueCount="76">
  <si>
    <t>（H.16）</t>
  </si>
  <si>
    <t>（H.17）</t>
  </si>
  <si>
    <t>（H.18）</t>
  </si>
  <si>
    <t>（H.19）</t>
  </si>
  <si>
    <t>（各年1月1日現在）</t>
  </si>
  <si>
    <t>3 第44号より「人口増加率」・「1世帯当たりの人口」・「性比」の数値は、</t>
  </si>
  <si>
    <r>
      <t xml:space="preserve">4 </t>
    </r>
    <r>
      <rPr>
        <sz val="12"/>
        <rFont val="ＭＳ Ｐ明朝"/>
        <family val="1"/>
      </rPr>
      <t>小数第二位までの表記とした</t>
    </r>
  </si>
  <si>
    <t>（H.20）</t>
  </si>
  <si>
    <t>1．世帯数と人口の推移</t>
  </si>
  <si>
    <t>注：</t>
  </si>
  <si>
    <t>人口増加率(％)</t>
  </si>
  <si>
    <t>１世帯当たりの人口</t>
  </si>
  <si>
    <t>（H.21）</t>
  </si>
  <si>
    <t>（H.22）</t>
  </si>
  <si>
    <t>（H.23）</t>
  </si>
  <si>
    <t>1 数値は住民基本台帳人口による</t>
  </si>
  <si>
    <t>2 「性比」女100人に対する男人数</t>
  </si>
  <si>
    <t xml:space="preserve">       …</t>
  </si>
  <si>
    <t>…</t>
  </si>
  <si>
    <t>増加数</t>
  </si>
  <si>
    <t>（S.33）</t>
  </si>
  <si>
    <t>（S.34）</t>
  </si>
  <si>
    <t>（S.35）</t>
  </si>
  <si>
    <t>（S.36）</t>
  </si>
  <si>
    <t>（S.37）</t>
  </si>
  <si>
    <t>（S.38）</t>
  </si>
  <si>
    <t>（S.39）</t>
  </si>
  <si>
    <t>（S.40）</t>
  </si>
  <si>
    <t>（S.41）</t>
  </si>
  <si>
    <t>（S.42）</t>
  </si>
  <si>
    <t>（S.43）</t>
  </si>
  <si>
    <t>（S.44）</t>
  </si>
  <si>
    <t>（S.45）</t>
  </si>
  <si>
    <t>（S.46）</t>
  </si>
  <si>
    <t>（S.47）</t>
  </si>
  <si>
    <t>（S.48）</t>
  </si>
  <si>
    <t>（S.49）</t>
  </si>
  <si>
    <t>（S.50）</t>
  </si>
  <si>
    <t>（S.51）</t>
  </si>
  <si>
    <t>（S.52）</t>
  </si>
  <si>
    <t>（S.53）</t>
  </si>
  <si>
    <t>（S.54）</t>
  </si>
  <si>
    <t>（S.55）</t>
  </si>
  <si>
    <t>（S.56）</t>
  </si>
  <si>
    <t>（S.57）</t>
  </si>
  <si>
    <t>（S.58）</t>
  </si>
  <si>
    <t>（S.59）</t>
  </si>
  <si>
    <t>（S.60）</t>
  </si>
  <si>
    <t>（S.61）</t>
  </si>
  <si>
    <t>（S.62）</t>
  </si>
  <si>
    <t>（S.63）</t>
  </si>
  <si>
    <t>（S.64）</t>
  </si>
  <si>
    <t>（H. 2）</t>
  </si>
  <si>
    <t>（H. 3）</t>
  </si>
  <si>
    <t>（H. 4）</t>
  </si>
  <si>
    <t>（H. 5）</t>
  </si>
  <si>
    <t>（H. 6）</t>
  </si>
  <si>
    <t>（H. 7）</t>
  </si>
  <si>
    <t>（H. 8）</t>
  </si>
  <si>
    <t>（H. 9）</t>
  </si>
  <si>
    <t>（H.10）</t>
  </si>
  <si>
    <t>（H.11）</t>
  </si>
  <si>
    <t>（H.12）</t>
  </si>
  <si>
    <t>（H.13）</t>
  </si>
  <si>
    <t>（H.14）</t>
  </si>
  <si>
    <t>（H.15）</t>
  </si>
  <si>
    <t>年次</t>
  </si>
  <si>
    <t>世帯数</t>
  </si>
  <si>
    <t>人口</t>
  </si>
  <si>
    <t>人　口</t>
  </si>
  <si>
    <t>性比</t>
  </si>
  <si>
    <t>総数</t>
  </si>
  <si>
    <t>男</t>
  </si>
  <si>
    <t>女</t>
  </si>
  <si>
    <t>年</t>
  </si>
  <si>
    <t>資料　市民部市民課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</si>
</sst>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yyyy&quot;年&quot;m&quot;月&quot;d&quot;日&quot;;@"/>
    <numFmt numFmtId="218" formatCode="#,##0;[Red]#,##0"/>
    <numFmt numFmtId="219" formatCode="0.0%"/>
    <numFmt numFmtId="220" formatCode="##0&quot;年&quot;"/>
    <numFmt numFmtId="221" formatCode="#,##0;[Red]&quot;△&quot;#,##0"/>
    <numFmt numFmtId="222" formatCode="#,##0\ ;[Red]&quot;△&quot;#,##0\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\ \ ;[Red]\-#,##0\ \ "/>
    <numFmt numFmtId="227" formatCode="_ * #,##0_ ;_ * &quot;△&quot;#,##0_ ;_ * &quot;-&quot;_ ;_ @_ "/>
    <numFmt numFmtId="228" formatCode="_ * #,##0\ ;_ * &quot;△&quot;#,##0\ ;_ * &quot;-&quot;\ ;_ @\ "/>
    <numFmt numFmtId="229" formatCode="_ * #,##0;_ * &quot;△&quot;#,##0;_ * &quot;-&quot;;_ @"/>
    <numFmt numFmtId="230" formatCode="###0&quot;年&quot;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49" fontId="4" fillId="0" borderId="0" xfId="21" applyNumberFormat="1" applyFo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0" xfId="21" applyFont="1" applyAlignment="1">
      <alignment/>
      <protection/>
    </xf>
    <xf numFmtId="49" fontId="4" fillId="0" borderId="0" xfId="21" applyNumberFormat="1" applyFont="1" applyAlignment="1">
      <alignment/>
      <protection/>
    </xf>
    <xf numFmtId="0" fontId="4" fillId="0" borderId="4" xfId="21" applyFont="1" applyBorder="1" applyAlignment="1">
      <alignment/>
      <protection/>
    </xf>
    <xf numFmtId="0" fontId="4" fillId="0" borderId="5" xfId="21" applyFont="1" applyBorder="1">
      <alignment vertical="center"/>
      <protection/>
    </xf>
    <xf numFmtId="49" fontId="4" fillId="0" borderId="6" xfId="21" applyNumberFormat="1" applyFont="1" applyBorder="1" applyAlignment="1">
      <alignment vertical="top"/>
      <protection/>
    </xf>
    <xf numFmtId="0" fontId="4" fillId="0" borderId="7" xfId="21" applyFont="1" applyBorder="1" applyAlignment="1">
      <alignment vertical="top"/>
      <protection/>
    </xf>
    <xf numFmtId="0" fontId="4" fillId="0" borderId="5" xfId="21" applyFont="1" applyBorder="1" applyAlignme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Fill="1">
      <alignment vertical="center"/>
      <protection/>
    </xf>
    <xf numFmtId="49" fontId="4" fillId="0" borderId="0" xfId="21" applyNumberFormat="1" applyFont="1" applyBorder="1" applyAlignment="1">
      <alignment vertical="top"/>
      <protection/>
    </xf>
    <xf numFmtId="0" fontId="4" fillId="0" borderId="5" xfId="21" applyFont="1" applyBorder="1" applyAlignment="1">
      <alignment vertical="top"/>
      <protection/>
    </xf>
    <xf numFmtId="185" fontId="4" fillId="0" borderId="0" xfId="21" applyNumberFormat="1" applyFont="1" applyBorder="1" applyAlignment="1">
      <alignment horizontal="right" vertical="top"/>
      <protection/>
    </xf>
    <xf numFmtId="0" fontId="4" fillId="0" borderId="0" xfId="21" applyFont="1" applyAlignment="1">
      <alignment vertical="center"/>
      <protection/>
    </xf>
    <xf numFmtId="195" fontId="4" fillId="0" borderId="0" xfId="21" applyNumberFormat="1" applyFont="1" applyAlignment="1">
      <alignment horizontal="right"/>
      <protection/>
    </xf>
    <xf numFmtId="195" fontId="4" fillId="0" borderId="0" xfId="21" applyNumberFormat="1" applyFont="1" applyBorder="1" applyAlignment="1">
      <alignment horizontal="right" vertical="top"/>
      <protection/>
    </xf>
    <xf numFmtId="195" fontId="4" fillId="0" borderId="6" xfId="21" applyNumberFormat="1" applyFont="1" applyBorder="1" applyAlignment="1">
      <alignment horizontal="right" vertical="top"/>
      <protection/>
    </xf>
    <xf numFmtId="195" fontId="4" fillId="0" borderId="0" xfId="21" applyNumberFormat="1" applyFont="1" applyBorder="1" applyAlignment="1">
      <alignment horizontal="right" vertical="center"/>
      <protection/>
    </xf>
    <xf numFmtId="49" fontId="6" fillId="0" borderId="0" xfId="21" applyNumberFormat="1" applyFont="1" applyAlignment="1">
      <alignment/>
      <protection/>
    </xf>
    <xf numFmtId="49" fontId="4" fillId="0" borderId="0" xfId="21" applyNumberFormat="1" applyFont="1" applyBorder="1" applyAlignment="1">
      <alignment vertical="center"/>
      <protection/>
    </xf>
    <xf numFmtId="185" fontId="4" fillId="0" borderId="6" xfId="21" applyNumberFormat="1" applyFont="1" applyBorder="1" applyAlignment="1">
      <alignment horizontal="right" vertical="top"/>
      <protection/>
    </xf>
    <xf numFmtId="0" fontId="4" fillId="0" borderId="0" xfId="21" applyFont="1" applyAlignment="1">
      <alignment horizontal="centerContinuous"/>
      <protection/>
    </xf>
    <xf numFmtId="0" fontId="4" fillId="0" borderId="6" xfId="21" applyFont="1" applyBorder="1" applyAlignment="1">
      <alignment horizontal="centerContinuous" vertical="top"/>
      <protection/>
    </xf>
    <xf numFmtId="49" fontId="4" fillId="0" borderId="0" xfId="21" applyNumberFormat="1" applyFont="1" applyAlignment="1">
      <alignment vertical="top"/>
      <protection/>
    </xf>
    <xf numFmtId="0" fontId="4" fillId="0" borderId="8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4" fillId="0" borderId="9" xfId="21" applyFont="1" applyBorder="1" applyAlignment="1">
      <alignment horizontal="centerContinuous" vertical="center"/>
      <protection/>
    </xf>
    <xf numFmtId="195" fontId="4" fillId="0" borderId="9" xfId="21" applyNumberFormat="1" applyFont="1" applyBorder="1" applyAlignment="1">
      <alignment horizontal="right" vertical="center"/>
      <protection/>
    </xf>
    <xf numFmtId="49" fontId="4" fillId="0" borderId="8" xfId="21" applyNumberFormat="1" applyFont="1" applyBorder="1">
      <alignment vertical="center"/>
      <protection/>
    </xf>
    <xf numFmtId="0" fontId="4" fillId="0" borderId="10" xfId="21" applyFont="1" applyBorder="1">
      <alignment vertical="center"/>
      <protection/>
    </xf>
    <xf numFmtId="195" fontId="4" fillId="0" borderId="8" xfId="21" applyNumberFormat="1" applyFont="1" applyBorder="1" applyAlignment="1">
      <alignment horizontal="right" vertical="center"/>
      <protection/>
    </xf>
    <xf numFmtId="49" fontId="4" fillId="0" borderId="0" xfId="21" applyNumberFormat="1" applyFont="1" applyBorder="1">
      <alignment vertical="center"/>
      <protection/>
    </xf>
    <xf numFmtId="49" fontId="4" fillId="0" borderId="9" xfId="21" applyNumberFormat="1" applyFont="1" applyBorder="1">
      <alignment vertical="center"/>
      <protection/>
    </xf>
    <xf numFmtId="0" fontId="4" fillId="0" borderId="11" xfId="21" applyFont="1" applyBorder="1">
      <alignment vertical="center"/>
      <protection/>
    </xf>
    <xf numFmtId="49" fontId="4" fillId="0" borderId="9" xfId="21" applyNumberFormat="1" applyFont="1" applyBorder="1" applyAlignment="1">
      <alignment vertical="top"/>
      <protection/>
    </xf>
    <xf numFmtId="0" fontId="4" fillId="0" borderId="11" xfId="21" applyFont="1" applyBorder="1" applyAlignment="1">
      <alignment vertical="top"/>
      <protection/>
    </xf>
    <xf numFmtId="195" fontId="4" fillId="0" borderId="9" xfId="21" applyNumberFormat="1" applyFont="1" applyBorder="1" applyAlignment="1">
      <alignment horizontal="right" vertical="top"/>
      <protection/>
    </xf>
    <xf numFmtId="186" fontId="4" fillId="0" borderId="0" xfId="21" applyNumberFormat="1" applyFont="1" applyBorder="1" applyAlignment="1">
      <alignment horizontal="right" vertical="top"/>
      <protection/>
    </xf>
    <xf numFmtId="49" fontId="4" fillId="0" borderId="0" xfId="21" applyNumberFormat="1" applyFont="1" applyFill="1">
      <alignment vertical="center"/>
      <protection/>
    </xf>
    <xf numFmtId="185" fontId="4" fillId="0" borderId="12" xfId="21" applyNumberFormat="1" applyFont="1" applyBorder="1" applyAlignment="1">
      <alignment horizontal="right" vertical="top"/>
      <protection/>
    </xf>
    <xf numFmtId="185" fontId="4" fillId="0" borderId="9" xfId="21" applyNumberFormat="1" applyFont="1" applyBorder="1" applyAlignment="1">
      <alignment horizontal="right" vertical="top"/>
      <protection/>
    </xf>
    <xf numFmtId="185" fontId="4" fillId="0" borderId="8" xfId="21" applyNumberFormat="1" applyFont="1" applyBorder="1" applyAlignment="1">
      <alignment horizontal="right" vertical="top"/>
      <protection/>
    </xf>
    <xf numFmtId="49" fontId="6" fillId="0" borderId="0" xfId="21" applyNumberFormat="1" applyFont="1" applyAlignment="1">
      <alignment horizontal="left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4" fillId="0" borderId="13" xfId="21" applyFont="1" applyBorder="1" applyAlignment="1">
      <alignment horizontal="distributed" vertical="center"/>
      <protection/>
    </xf>
    <xf numFmtId="0" fontId="4" fillId="0" borderId="14" xfId="21" applyFont="1" applyBorder="1" applyAlignment="1">
      <alignment horizontal="distributed" vertical="center"/>
      <protection/>
    </xf>
    <xf numFmtId="0" fontId="4" fillId="0" borderId="15" xfId="21" applyFont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0" fontId="4" fillId="0" borderId="17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180" fontId="5" fillId="0" borderId="1" xfId="21" applyNumberFormat="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2.50390625" style="1" customWidth="1"/>
    <col min="3" max="3" width="6.125" style="2" customWidth="1"/>
    <col min="4" max="4" width="3.50390625" style="1" customWidth="1"/>
    <col min="5" max="8" width="11.625" style="1" bestFit="1" customWidth="1"/>
    <col min="9" max="9" width="10.625" style="1" bestFit="1" customWidth="1"/>
    <col min="10" max="10" width="8.50390625" style="1" customWidth="1"/>
    <col min="11" max="12" width="9.375" style="1" bestFit="1" customWidth="1"/>
    <col min="13" max="16384" width="9.00390625" style="1" customWidth="1"/>
  </cols>
  <sheetData>
    <row r="1" ht="17.25" customHeight="1">
      <c r="A1" s="1" t="s">
        <v>8</v>
      </c>
    </row>
    <row r="2" spans="11:12" ht="16.5" customHeight="1" thickBot="1">
      <c r="K2" s="3"/>
      <c r="L2" s="4" t="s">
        <v>4</v>
      </c>
    </row>
    <row r="3" spans="1:12" ht="15.75" customHeight="1">
      <c r="A3" s="54" t="s">
        <v>66</v>
      </c>
      <c r="B3" s="54"/>
      <c r="C3" s="55"/>
      <c r="D3" s="56"/>
      <c r="E3" s="55" t="s">
        <v>67</v>
      </c>
      <c r="F3" s="55" t="s">
        <v>68</v>
      </c>
      <c r="G3" s="55"/>
      <c r="H3" s="55"/>
      <c r="I3" s="5" t="s">
        <v>69</v>
      </c>
      <c r="J3" s="60" t="s">
        <v>10</v>
      </c>
      <c r="K3" s="50" t="s">
        <v>11</v>
      </c>
      <c r="L3" s="52" t="s">
        <v>70</v>
      </c>
    </row>
    <row r="4" spans="1:12" ht="15.75" customHeight="1">
      <c r="A4" s="57"/>
      <c r="B4" s="57"/>
      <c r="C4" s="58"/>
      <c r="D4" s="59"/>
      <c r="E4" s="58"/>
      <c r="F4" s="6" t="s">
        <v>71</v>
      </c>
      <c r="G4" s="6" t="s">
        <v>72</v>
      </c>
      <c r="H4" s="6" t="s">
        <v>73</v>
      </c>
      <c r="I4" s="7" t="s">
        <v>19</v>
      </c>
      <c r="J4" s="61"/>
      <c r="K4" s="51"/>
      <c r="L4" s="53"/>
    </row>
    <row r="5" spans="1:12" ht="14.25" customHeight="1">
      <c r="A5" s="28">
        <v>1958</v>
      </c>
      <c r="B5" s="28"/>
      <c r="C5" s="9" t="s">
        <v>20</v>
      </c>
      <c r="D5" s="10" t="s">
        <v>74</v>
      </c>
      <c r="E5" s="21">
        <v>12942</v>
      </c>
      <c r="F5" s="21">
        <v>60957</v>
      </c>
      <c r="G5" s="21">
        <v>30540</v>
      </c>
      <c r="H5" s="21">
        <v>30417</v>
      </c>
      <c r="I5" s="21" t="s">
        <v>17</v>
      </c>
      <c r="J5" s="46" t="s">
        <v>18</v>
      </c>
      <c r="K5" s="46">
        <f aca="true" t="shared" si="0" ref="K5:K57">F5/E5</f>
        <v>4.710013908205841</v>
      </c>
      <c r="L5" s="46">
        <f aca="true" t="shared" si="1" ref="L5:L57">G5/H5*100</f>
        <v>100.40437913009173</v>
      </c>
    </row>
    <row r="6" spans="1:12" ht="14.25" customHeight="1">
      <c r="A6" s="32">
        <v>1959</v>
      </c>
      <c r="B6" s="32"/>
      <c r="C6" s="38" t="s">
        <v>21</v>
      </c>
      <c r="D6" s="11"/>
      <c r="E6" s="24">
        <v>13351</v>
      </c>
      <c r="F6" s="24">
        <v>63050</v>
      </c>
      <c r="G6" s="24">
        <v>31679</v>
      </c>
      <c r="H6" s="24">
        <v>31371</v>
      </c>
      <c r="I6" s="24">
        <v>2093</v>
      </c>
      <c r="J6" s="19">
        <f aca="true" t="shared" si="2" ref="J6:J57">I6/F5*100</f>
        <v>3.433567924930689</v>
      </c>
      <c r="K6" s="19">
        <f t="shared" si="0"/>
        <v>4.722492697176241</v>
      </c>
      <c r="L6" s="19">
        <f t="shared" si="1"/>
        <v>100.98179847629977</v>
      </c>
    </row>
    <row r="7" spans="1:12" ht="14.25" customHeight="1">
      <c r="A7" s="32">
        <v>1960</v>
      </c>
      <c r="B7" s="32"/>
      <c r="C7" s="38" t="s">
        <v>22</v>
      </c>
      <c r="D7" s="11"/>
      <c r="E7" s="24">
        <v>14211</v>
      </c>
      <c r="F7" s="24">
        <v>66228</v>
      </c>
      <c r="G7" s="24">
        <v>33194</v>
      </c>
      <c r="H7" s="24">
        <v>33034</v>
      </c>
      <c r="I7" s="24">
        <v>3178</v>
      </c>
      <c r="J7" s="19">
        <f t="shared" si="2"/>
        <v>5.040444091990484</v>
      </c>
      <c r="K7" s="19">
        <f t="shared" si="0"/>
        <v>4.660333544437408</v>
      </c>
      <c r="L7" s="19">
        <f t="shared" si="1"/>
        <v>100.48434945813405</v>
      </c>
    </row>
    <row r="8" spans="1:12" ht="14.25" customHeight="1">
      <c r="A8" s="32">
        <v>1961</v>
      </c>
      <c r="B8" s="32"/>
      <c r="C8" s="38" t="s">
        <v>23</v>
      </c>
      <c r="D8" s="11"/>
      <c r="E8" s="24">
        <v>15938</v>
      </c>
      <c r="F8" s="24">
        <v>71640</v>
      </c>
      <c r="G8" s="24">
        <v>35800</v>
      </c>
      <c r="H8" s="24">
        <v>35840</v>
      </c>
      <c r="I8" s="24">
        <v>5412</v>
      </c>
      <c r="J8" s="19">
        <f t="shared" si="2"/>
        <v>8.171770248233376</v>
      </c>
      <c r="K8" s="19">
        <f t="shared" si="0"/>
        <v>4.4949178065001885</v>
      </c>
      <c r="L8" s="19">
        <f t="shared" si="1"/>
        <v>99.88839285714286</v>
      </c>
    </row>
    <row r="9" spans="1:12" ht="14.25" customHeight="1">
      <c r="A9" s="32">
        <v>1962</v>
      </c>
      <c r="B9" s="32"/>
      <c r="C9" s="38" t="s">
        <v>24</v>
      </c>
      <c r="D9" s="11"/>
      <c r="E9" s="24">
        <v>18563</v>
      </c>
      <c r="F9" s="24">
        <v>78893</v>
      </c>
      <c r="G9" s="24">
        <v>39468</v>
      </c>
      <c r="H9" s="24">
        <v>39425</v>
      </c>
      <c r="I9" s="24">
        <v>7253</v>
      </c>
      <c r="J9" s="19">
        <f t="shared" si="2"/>
        <v>10.124232272473478</v>
      </c>
      <c r="K9" s="19">
        <f t="shared" si="0"/>
        <v>4.250013467650703</v>
      </c>
      <c r="L9" s="19">
        <f t="shared" si="1"/>
        <v>100.10906785034877</v>
      </c>
    </row>
    <row r="10" spans="1:12" ht="14.25" customHeight="1">
      <c r="A10" s="31">
        <v>1963</v>
      </c>
      <c r="B10" s="31"/>
      <c r="C10" s="35" t="s">
        <v>25</v>
      </c>
      <c r="D10" s="36"/>
      <c r="E10" s="37">
        <v>21562</v>
      </c>
      <c r="F10" s="37">
        <v>87326</v>
      </c>
      <c r="G10" s="37">
        <v>43791</v>
      </c>
      <c r="H10" s="37">
        <v>43535</v>
      </c>
      <c r="I10" s="37">
        <v>8433</v>
      </c>
      <c r="J10" s="48">
        <f t="shared" si="2"/>
        <v>10.689161269060627</v>
      </c>
      <c r="K10" s="48">
        <f t="shared" si="0"/>
        <v>4.049995362211297</v>
      </c>
      <c r="L10" s="48">
        <f t="shared" si="1"/>
        <v>100.58803261743425</v>
      </c>
    </row>
    <row r="11" spans="1:12" ht="14.25" customHeight="1">
      <c r="A11" s="32">
        <v>1964</v>
      </c>
      <c r="B11" s="32"/>
      <c r="C11" s="38" t="s">
        <v>26</v>
      </c>
      <c r="D11" s="11"/>
      <c r="E11" s="24">
        <v>25346</v>
      </c>
      <c r="F11" s="24">
        <v>96891</v>
      </c>
      <c r="G11" s="24">
        <v>48889</v>
      </c>
      <c r="H11" s="24">
        <v>48002</v>
      </c>
      <c r="I11" s="24">
        <v>9565</v>
      </c>
      <c r="J11" s="19">
        <f t="shared" si="2"/>
        <v>10.95320981151089</v>
      </c>
      <c r="K11" s="19">
        <f t="shared" si="0"/>
        <v>3.8227333701570267</v>
      </c>
      <c r="L11" s="19">
        <f t="shared" si="1"/>
        <v>101.84783967334694</v>
      </c>
    </row>
    <row r="12" spans="1:12" ht="14.25" customHeight="1">
      <c r="A12" s="32">
        <v>1965</v>
      </c>
      <c r="B12" s="32"/>
      <c r="C12" s="38" t="s">
        <v>27</v>
      </c>
      <c r="D12" s="11"/>
      <c r="E12" s="24">
        <v>28468</v>
      </c>
      <c r="F12" s="24">
        <v>105484</v>
      </c>
      <c r="G12" s="24">
        <v>53053</v>
      </c>
      <c r="H12" s="24">
        <v>52431</v>
      </c>
      <c r="I12" s="24">
        <v>8593</v>
      </c>
      <c r="J12" s="19">
        <f t="shared" si="2"/>
        <v>8.868728777698651</v>
      </c>
      <c r="K12" s="19">
        <f t="shared" si="0"/>
        <v>3.7053533792328226</v>
      </c>
      <c r="L12" s="19">
        <f t="shared" si="1"/>
        <v>101.18632106959625</v>
      </c>
    </row>
    <row r="13" spans="1:12" ht="14.25" customHeight="1">
      <c r="A13" s="32">
        <v>1966</v>
      </c>
      <c r="B13" s="32"/>
      <c r="C13" s="38" t="s">
        <v>28</v>
      </c>
      <c r="D13" s="11"/>
      <c r="E13" s="24">
        <v>32671</v>
      </c>
      <c r="F13" s="24">
        <v>116842</v>
      </c>
      <c r="G13" s="24">
        <v>59151</v>
      </c>
      <c r="H13" s="24">
        <v>57691</v>
      </c>
      <c r="I13" s="24">
        <v>11358</v>
      </c>
      <c r="J13" s="19">
        <f t="shared" si="2"/>
        <v>10.767509764514049</v>
      </c>
      <c r="K13" s="19">
        <f t="shared" si="0"/>
        <v>3.5763215083713384</v>
      </c>
      <c r="L13" s="19">
        <f t="shared" si="1"/>
        <v>102.53072402974468</v>
      </c>
    </row>
    <row r="14" spans="1:12" ht="14.25" customHeight="1">
      <c r="A14" s="33">
        <v>1967</v>
      </c>
      <c r="B14" s="33"/>
      <c r="C14" s="39" t="s">
        <v>29</v>
      </c>
      <c r="D14" s="40"/>
      <c r="E14" s="34">
        <v>36435</v>
      </c>
      <c r="F14" s="34">
        <v>126270</v>
      </c>
      <c r="G14" s="34">
        <v>64126</v>
      </c>
      <c r="H14" s="34">
        <v>62144</v>
      </c>
      <c r="I14" s="34">
        <v>9428</v>
      </c>
      <c r="J14" s="47">
        <f t="shared" si="2"/>
        <v>8.069016278393043</v>
      </c>
      <c r="K14" s="47">
        <f t="shared" si="0"/>
        <v>3.46562371346233</v>
      </c>
      <c r="L14" s="47">
        <f t="shared" si="1"/>
        <v>103.1893666323378</v>
      </c>
    </row>
    <row r="15" spans="1:12" ht="14.25" customHeight="1">
      <c r="A15" s="32">
        <v>1968</v>
      </c>
      <c r="B15" s="32"/>
      <c r="C15" s="38" t="s">
        <v>30</v>
      </c>
      <c r="D15" s="11"/>
      <c r="E15" s="24">
        <v>39228</v>
      </c>
      <c r="F15" s="24">
        <v>134082</v>
      </c>
      <c r="G15" s="24">
        <v>68061</v>
      </c>
      <c r="H15" s="24">
        <v>66021</v>
      </c>
      <c r="I15" s="24">
        <v>7812</v>
      </c>
      <c r="J15" s="19">
        <f t="shared" si="2"/>
        <v>6.186742694226657</v>
      </c>
      <c r="K15" s="19">
        <f t="shared" si="0"/>
        <v>3.4180177424288773</v>
      </c>
      <c r="L15" s="19">
        <f t="shared" si="1"/>
        <v>103.0899259326578</v>
      </c>
    </row>
    <row r="16" spans="1:12" ht="14.25" customHeight="1">
      <c r="A16" s="32">
        <v>1969</v>
      </c>
      <c r="B16" s="32"/>
      <c r="C16" s="38" t="s">
        <v>31</v>
      </c>
      <c r="D16" s="11"/>
      <c r="E16" s="24">
        <v>47740</v>
      </c>
      <c r="F16" s="24">
        <v>159268</v>
      </c>
      <c r="G16" s="24">
        <v>80664</v>
      </c>
      <c r="H16" s="24">
        <v>78604</v>
      </c>
      <c r="I16" s="24">
        <v>25186</v>
      </c>
      <c r="J16" s="19">
        <f t="shared" si="2"/>
        <v>18.784027684551244</v>
      </c>
      <c r="K16" s="19">
        <f t="shared" si="0"/>
        <v>3.336154168412233</v>
      </c>
      <c r="L16" s="19">
        <f t="shared" si="1"/>
        <v>102.62073176937561</v>
      </c>
    </row>
    <row r="17" spans="1:12" ht="14.25" customHeight="1">
      <c r="A17" s="32">
        <v>1970</v>
      </c>
      <c r="B17" s="32"/>
      <c r="C17" s="38" t="s">
        <v>32</v>
      </c>
      <c r="D17" s="11"/>
      <c r="E17" s="24">
        <v>55813</v>
      </c>
      <c r="F17" s="24">
        <v>182411</v>
      </c>
      <c r="G17" s="24">
        <v>92392</v>
      </c>
      <c r="H17" s="24">
        <v>90019</v>
      </c>
      <c r="I17" s="24">
        <v>23143</v>
      </c>
      <c r="J17" s="19">
        <f t="shared" si="2"/>
        <v>14.530853655473793</v>
      </c>
      <c r="K17" s="19">
        <f t="shared" si="0"/>
        <v>3.268252915987315</v>
      </c>
      <c r="L17" s="19">
        <f t="shared" si="1"/>
        <v>102.63611015452294</v>
      </c>
    </row>
    <row r="18" spans="1:12" ht="14.25" customHeight="1">
      <c r="A18" s="32">
        <v>1971</v>
      </c>
      <c r="B18" s="32"/>
      <c r="C18" s="38" t="s">
        <v>33</v>
      </c>
      <c r="D18" s="11"/>
      <c r="E18" s="24">
        <v>63666</v>
      </c>
      <c r="F18" s="24">
        <v>206677</v>
      </c>
      <c r="G18" s="24">
        <v>104800</v>
      </c>
      <c r="H18" s="24">
        <v>101877</v>
      </c>
      <c r="I18" s="24">
        <v>24266</v>
      </c>
      <c r="J18" s="19">
        <f t="shared" si="2"/>
        <v>13.302925810395205</v>
      </c>
      <c r="K18" s="19">
        <f t="shared" si="0"/>
        <v>3.246269594446015</v>
      </c>
      <c r="L18" s="19">
        <f t="shared" si="1"/>
        <v>102.86914612719261</v>
      </c>
    </row>
    <row r="19" spans="1:12" ht="14.25" customHeight="1">
      <c r="A19" s="32">
        <v>1972</v>
      </c>
      <c r="B19" s="32"/>
      <c r="C19" s="38" t="s">
        <v>34</v>
      </c>
      <c r="D19" s="11"/>
      <c r="E19" s="24">
        <v>68011</v>
      </c>
      <c r="F19" s="24">
        <v>220929</v>
      </c>
      <c r="G19" s="24">
        <v>111707</v>
      </c>
      <c r="H19" s="24">
        <v>109222</v>
      </c>
      <c r="I19" s="24">
        <v>14252</v>
      </c>
      <c r="J19" s="19">
        <f t="shared" si="2"/>
        <v>6.895784243045912</v>
      </c>
      <c r="K19" s="19">
        <f t="shared" si="0"/>
        <v>3.24843040096455</v>
      </c>
      <c r="L19" s="19">
        <f t="shared" si="1"/>
        <v>102.27518265550897</v>
      </c>
    </row>
    <row r="20" spans="1:12" ht="14.25" customHeight="1">
      <c r="A20" s="31">
        <v>1973</v>
      </c>
      <c r="B20" s="31"/>
      <c r="C20" s="35" t="s">
        <v>35</v>
      </c>
      <c r="D20" s="36"/>
      <c r="E20" s="37">
        <v>70755</v>
      </c>
      <c r="F20" s="37">
        <v>229991</v>
      </c>
      <c r="G20" s="37">
        <v>116122</v>
      </c>
      <c r="H20" s="37">
        <v>113869</v>
      </c>
      <c r="I20" s="37">
        <v>9062</v>
      </c>
      <c r="J20" s="48">
        <f t="shared" si="2"/>
        <v>4.101770251981406</v>
      </c>
      <c r="K20" s="48">
        <f t="shared" si="0"/>
        <v>3.2505264645608083</v>
      </c>
      <c r="L20" s="48">
        <f t="shared" si="1"/>
        <v>101.97858943171538</v>
      </c>
    </row>
    <row r="21" spans="1:12" ht="14.25" customHeight="1">
      <c r="A21" s="32">
        <v>1974</v>
      </c>
      <c r="B21" s="32"/>
      <c r="C21" s="38" t="s">
        <v>36</v>
      </c>
      <c r="D21" s="11"/>
      <c r="E21" s="24">
        <v>73755</v>
      </c>
      <c r="F21" s="24">
        <v>240021</v>
      </c>
      <c r="G21" s="24">
        <v>120696</v>
      </c>
      <c r="H21" s="24">
        <v>119325</v>
      </c>
      <c r="I21" s="24">
        <v>10030</v>
      </c>
      <c r="J21" s="19">
        <f t="shared" si="2"/>
        <v>4.361040214617094</v>
      </c>
      <c r="K21" s="19">
        <f t="shared" si="0"/>
        <v>3.2543014032946918</v>
      </c>
      <c r="L21" s="19">
        <f t="shared" si="1"/>
        <v>101.14896291640478</v>
      </c>
    </row>
    <row r="22" spans="1:12" ht="14.25" customHeight="1">
      <c r="A22" s="32">
        <v>1975</v>
      </c>
      <c r="B22" s="32"/>
      <c r="C22" s="38" t="s">
        <v>37</v>
      </c>
      <c r="D22" s="11"/>
      <c r="E22" s="24">
        <v>76030</v>
      </c>
      <c r="F22" s="24">
        <v>247506</v>
      </c>
      <c r="G22" s="24">
        <v>124599</v>
      </c>
      <c r="H22" s="24">
        <v>122907</v>
      </c>
      <c r="I22" s="24">
        <v>7485</v>
      </c>
      <c r="J22" s="19">
        <f t="shared" si="2"/>
        <v>3.1184771332508405</v>
      </c>
      <c r="K22" s="19">
        <f t="shared" si="0"/>
        <v>3.2553728791266607</v>
      </c>
      <c r="L22" s="19">
        <f t="shared" si="1"/>
        <v>101.37665063828749</v>
      </c>
    </row>
    <row r="23" spans="1:12" ht="14.25" customHeight="1">
      <c r="A23" s="32">
        <v>1976</v>
      </c>
      <c r="B23" s="32"/>
      <c r="C23" s="38" t="s">
        <v>38</v>
      </c>
      <c r="D23" s="11"/>
      <c r="E23" s="24">
        <v>78074</v>
      </c>
      <c r="F23" s="24">
        <v>254980</v>
      </c>
      <c r="G23" s="24">
        <v>128042</v>
      </c>
      <c r="H23" s="24">
        <v>126938</v>
      </c>
      <c r="I23" s="24">
        <v>7474</v>
      </c>
      <c r="J23" s="19">
        <f t="shared" si="2"/>
        <v>3.0197247743489046</v>
      </c>
      <c r="K23" s="19">
        <f t="shared" si="0"/>
        <v>3.265875963829188</v>
      </c>
      <c r="L23" s="19">
        <f t="shared" si="1"/>
        <v>100.86971592430952</v>
      </c>
    </row>
    <row r="24" spans="1:12" ht="14.25" customHeight="1">
      <c r="A24" s="33">
        <v>1977</v>
      </c>
      <c r="B24" s="33"/>
      <c r="C24" s="39" t="s">
        <v>39</v>
      </c>
      <c r="D24" s="40"/>
      <c r="E24" s="34">
        <v>81069</v>
      </c>
      <c r="F24" s="34">
        <v>264073</v>
      </c>
      <c r="G24" s="34">
        <v>132852</v>
      </c>
      <c r="H24" s="34">
        <v>131221</v>
      </c>
      <c r="I24" s="34">
        <v>9093</v>
      </c>
      <c r="J24" s="47">
        <f t="shared" si="2"/>
        <v>3.5661620519256414</v>
      </c>
      <c r="K24" s="47">
        <f t="shared" si="0"/>
        <v>3.2573856838002198</v>
      </c>
      <c r="L24" s="47">
        <f t="shared" si="1"/>
        <v>101.24294129750572</v>
      </c>
    </row>
    <row r="25" spans="1:12" ht="14.25" customHeight="1">
      <c r="A25" s="32">
        <v>1978</v>
      </c>
      <c r="B25" s="32"/>
      <c r="C25" s="38" t="s">
        <v>40</v>
      </c>
      <c r="D25" s="11"/>
      <c r="E25" s="24">
        <v>83578</v>
      </c>
      <c r="F25" s="24">
        <v>271329</v>
      </c>
      <c r="G25" s="24">
        <v>136237</v>
      </c>
      <c r="H25" s="24">
        <v>135092</v>
      </c>
      <c r="I25" s="24">
        <v>7256</v>
      </c>
      <c r="J25" s="19">
        <f t="shared" si="2"/>
        <v>2.7477250608733192</v>
      </c>
      <c r="K25" s="19">
        <f t="shared" si="0"/>
        <v>3.246416521094068</v>
      </c>
      <c r="L25" s="19">
        <f t="shared" si="1"/>
        <v>100.84757054451781</v>
      </c>
    </row>
    <row r="26" spans="1:12" ht="14.25" customHeight="1">
      <c r="A26" s="32">
        <v>1979</v>
      </c>
      <c r="B26" s="32"/>
      <c r="C26" s="38" t="s">
        <v>41</v>
      </c>
      <c r="D26" s="11"/>
      <c r="E26" s="24">
        <v>85989</v>
      </c>
      <c r="F26" s="24">
        <v>277983</v>
      </c>
      <c r="G26" s="24">
        <v>139638</v>
      </c>
      <c r="H26" s="24">
        <v>138345</v>
      </c>
      <c r="I26" s="24">
        <v>6654</v>
      </c>
      <c r="J26" s="19">
        <f t="shared" si="2"/>
        <v>2.452373318001393</v>
      </c>
      <c r="K26" s="19">
        <f t="shared" si="0"/>
        <v>3.232773959459931</v>
      </c>
      <c r="L26" s="19">
        <f t="shared" si="1"/>
        <v>100.93461997180961</v>
      </c>
    </row>
    <row r="27" spans="1:12" ht="14.25" customHeight="1">
      <c r="A27" s="32">
        <v>1980</v>
      </c>
      <c r="B27" s="32"/>
      <c r="C27" s="38" t="s">
        <v>42</v>
      </c>
      <c r="D27" s="11"/>
      <c r="E27" s="24">
        <v>89430</v>
      </c>
      <c r="F27" s="24">
        <v>286857</v>
      </c>
      <c r="G27" s="24">
        <v>144083</v>
      </c>
      <c r="H27" s="24">
        <v>142774</v>
      </c>
      <c r="I27" s="24">
        <v>8874</v>
      </c>
      <c r="J27" s="19">
        <f t="shared" si="2"/>
        <v>3.1922815423964774</v>
      </c>
      <c r="K27" s="19">
        <f t="shared" si="0"/>
        <v>3.2076148943307614</v>
      </c>
      <c r="L27" s="19">
        <f t="shared" si="1"/>
        <v>100.91683359715353</v>
      </c>
    </row>
    <row r="28" spans="1:12" ht="14.25" customHeight="1">
      <c r="A28" s="32">
        <v>1981</v>
      </c>
      <c r="B28" s="32"/>
      <c r="C28" s="38" t="s">
        <v>43</v>
      </c>
      <c r="D28" s="11"/>
      <c r="E28" s="24">
        <v>92308</v>
      </c>
      <c r="F28" s="24">
        <v>294489</v>
      </c>
      <c r="G28" s="24">
        <v>147718</v>
      </c>
      <c r="H28" s="24">
        <v>146771</v>
      </c>
      <c r="I28" s="24">
        <v>7632</v>
      </c>
      <c r="J28" s="19">
        <f t="shared" si="2"/>
        <v>2.6605590939039314</v>
      </c>
      <c r="K28" s="19">
        <f t="shared" si="0"/>
        <v>3.1902868657104477</v>
      </c>
      <c r="L28" s="19">
        <f t="shared" si="1"/>
        <v>100.64522283012312</v>
      </c>
    </row>
    <row r="29" spans="1:12" ht="14.25" customHeight="1">
      <c r="A29" s="32">
        <v>1982</v>
      </c>
      <c r="B29" s="32"/>
      <c r="C29" s="38" t="s">
        <v>44</v>
      </c>
      <c r="D29" s="11"/>
      <c r="E29" s="24">
        <v>94338</v>
      </c>
      <c r="F29" s="24">
        <v>299084</v>
      </c>
      <c r="G29" s="24">
        <v>150108</v>
      </c>
      <c r="H29" s="24">
        <v>148976</v>
      </c>
      <c r="I29" s="24">
        <v>4595</v>
      </c>
      <c r="J29" s="19">
        <f t="shared" si="2"/>
        <v>1.5603299274336224</v>
      </c>
      <c r="K29" s="19">
        <f t="shared" si="0"/>
        <v>3.170344929932795</v>
      </c>
      <c r="L29" s="19">
        <f t="shared" si="1"/>
        <v>100.75985393620448</v>
      </c>
    </row>
    <row r="30" spans="1:12" ht="14.25" customHeight="1">
      <c r="A30" s="31">
        <v>1983</v>
      </c>
      <c r="B30" s="31"/>
      <c r="C30" s="35" t="s">
        <v>45</v>
      </c>
      <c r="D30" s="36"/>
      <c r="E30" s="37">
        <v>96071</v>
      </c>
      <c r="F30" s="37">
        <v>302024</v>
      </c>
      <c r="G30" s="37">
        <v>151795</v>
      </c>
      <c r="H30" s="37">
        <v>150229</v>
      </c>
      <c r="I30" s="37">
        <v>2940</v>
      </c>
      <c r="J30" s="48">
        <f t="shared" si="2"/>
        <v>0.9830014310360969</v>
      </c>
      <c r="K30" s="48">
        <f t="shared" si="0"/>
        <v>3.1437582621186415</v>
      </c>
      <c r="L30" s="48">
        <f t="shared" si="1"/>
        <v>101.04240858955329</v>
      </c>
    </row>
    <row r="31" spans="1:12" ht="14.25" customHeight="1">
      <c r="A31" s="32">
        <v>1984</v>
      </c>
      <c r="B31" s="32"/>
      <c r="C31" s="38" t="s">
        <v>46</v>
      </c>
      <c r="D31" s="11"/>
      <c r="E31" s="24">
        <v>98961</v>
      </c>
      <c r="F31" s="24">
        <v>307497</v>
      </c>
      <c r="G31" s="24">
        <v>154376</v>
      </c>
      <c r="H31" s="24">
        <v>153121</v>
      </c>
      <c r="I31" s="24">
        <v>5473</v>
      </c>
      <c r="J31" s="19">
        <f t="shared" si="2"/>
        <v>1.8121076470744049</v>
      </c>
      <c r="K31" s="19">
        <f t="shared" si="0"/>
        <v>3.1072543729347926</v>
      </c>
      <c r="L31" s="19">
        <f t="shared" si="1"/>
        <v>100.81961324703992</v>
      </c>
    </row>
    <row r="32" spans="1:12" ht="14.25" customHeight="1">
      <c r="A32" s="32">
        <v>1985</v>
      </c>
      <c r="B32" s="32"/>
      <c r="C32" s="38" t="s">
        <v>47</v>
      </c>
      <c r="D32" s="11"/>
      <c r="E32" s="24">
        <v>101460</v>
      </c>
      <c r="F32" s="24">
        <v>313698</v>
      </c>
      <c r="G32" s="24">
        <v>157719</v>
      </c>
      <c r="H32" s="24">
        <v>155979</v>
      </c>
      <c r="I32" s="24">
        <v>6201</v>
      </c>
      <c r="J32" s="19">
        <f t="shared" si="2"/>
        <v>2.016605040049171</v>
      </c>
      <c r="K32" s="19">
        <f t="shared" si="0"/>
        <v>3.09183914843288</v>
      </c>
      <c r="L32" s="19">
        <f t="shared" si="1"/>
        <v>101.11553478352855</v>
      </c>
    </row>
    <row r="33" spans="1:12" ht="14.25" customHeight="1">
      <c r="A33" s="32">
        <v>1986</v>
      </c>
      <c r="B33" s="32"/>
      <c r="C33" s="38" t="s">
        <v>48</v>
      </c>
      <c r="D33" s="11"/>
      <c r="E33" s="24">
        <v>104691</v>
      </c>
      <c r="F33" s="24">
        <v>321056</v>
      </c>
      <c r="G33" s="24">
        <v>161452</v>
      </c>
      <c r="H33" s="24">
        <v>159604</v>
      </c>
      <c r="I33" s="24">
        <v>7358</v>
      </c>
      <c r="J33" s="19">
        <f t="shared" si="2"/>
        <v>2.3455680303986637</v>
      </c>
      <c r="K33" s="19">
        <f t="shared" si="0"/>
        <v>3.066701053576716</v>
      </c>
      <c r="L33" s="19">
        <f t="shared" si="1"/>
        <v>101.15786571765119</v>
      </c>
    </row>
    <row r="34" spans="1:12" ht="14.25" customHeight="1">
      <c r="A34" s="33">
        <v>1987</v>
      </c>
      <c r="B34" s="33"/>
      <c r="C34" s="39" t="s">
        <v>49</v>
      </c>
      <c r="D34" s="40"/>
      <c r="E34" s="34">
        <v>108086</v>
      </c>
      <c r="F34" s="34">
        <v>328371</v>
      </c>
      <c r="G34" s="34">
        <v>165590</v>
      </c>
      <c r="H34" s="34">
        <v>162781</v>
      </c>
      <c r="I34" s="34">
        <v>7315</v>
      </c>
      <c r="J34" s="47">
        <f t="shared" si="2"/>
        <v>2.2784187182298417</v>
      </c>
      <c r="K34" s="47">
        <f t="shared" si="0"/>
        <v>3.0380530318450125</v>
      </c>
      <c r="L34" s="47">
        <f t="shared" si="1"/>
        <v>101.72563136975445</v>
      </c>
    </row>
    <row r="35" spans="1:12" ht="14.25" customHeight="1">
      <c r="A35" s="32">
        <v>1988</v>
      </c>
      <c r="B35" s="32"/>
      <c r="C35" s="38" t="s">
        <v>50</v>
      </c>
      <c r="D35" s="11"/>
      <c r="E35" s="24">
        <v>111621</v>
      </c>
      <c r="F35" s="24">
        <v>335549</v>
      </c>
      <c r="G35" s="24">
        <v>168901</v>
      </c>
      <c r="H35" s="24">
        <v>166648</v>
      </c>
      <c r="I35" s="24">
        <v>7178</v>
      </c>
      <c r="J35" s="19">
        <f t="shared" si="2"/>
        <v>2.1859421203455844</v>
      </c>
      <c r="K35" s="19">
        <f t="shared" si="0"/>
        <v>3.006145796937852</v>
      </c>
      <c r="L35" s="19">
        <f t="shared" si="1"/>
        <v>101.35195141855888</v>
      </c>
    </row>
    <row r="36" spans="1:12" ht="14.25" customHeight="1">
      <c r="A36" s="32">
        <v>1989</v>
      </c>
      <c r="B36" s="32"/>
      <c r="C36" s="38" t="s">
        <v>51</v>
      </c>
      <c r="D36" s="11"/>
      <c r="E36" s="24">
        <v>114776</v>
      </c>
      <c r="F36" s="24">
        <v>339648</v>
      </c>
      <c r="G36" s="24">
        <v>171028</v>
      </c>
      <c r="H36" s="24">
        <v>168620</v>
      </c>
      <c r="I36" s="24">
        <v>4099</v>
      </c>
      <c r="J36" s="19">
        <f t="shared" si="2"/>
        <v>1.2215801566984257</v>
      </c>
      <c r="K36" s="19">
        <f t="shared" si="0"/>
        <v>2.9592249250714433</v>
      </c>
      <c r="L36" s="19">
        <f t="shared" si="1"/>
        <v>101.42806310046257</v>
      </c>
    </row>
    <row r="37" spans="1:12" ht="14.25" customHeight="1">
      <c r="A37" s="32">
        <v>1990</v>
      </c>
      <c r="B37" s="32"/>
      <c r="C37" s="38" t="s">
        <v>52</v>
      </c>
      <c r="D37" s="11"/>
      <c r="E37" s="24">
        <v>117623</v>
      </c>
      <c r="F37" s="24">
        <v>343787</v>
      </c>
      <c r="G37" s="24">
        <v>172992</v>
      </c>
      <c r="H37" s="24">
        <v>170795</v>
      </c>
      <c r="I37" s="24">
        <v>4139</v>
      </c>
      <c r="J37" s="19">
        <f t="shared" si="2"/>
        <v>1.2186145656679856</v>
      </c>
      <c r="K37" s="19">
        <f t="shared" si="0"/>
        <v>2.922787209984442</v>
      </c>
      <c r="L37" s="19">
        <f t="shared" si="1"/>
        <v>101.28633742205568</v>
      </c>
    </row>
    <row r="38" spans="1:12" ht="14.25" customHeight="1">
      <c r="A38" s="32">
        <v>1991</v>
      </c>
      <c r="B38" s="32"/>
      <c r="C38" s="38" t="s">
        <v>53</v>
      </c>
      <c r="D38" s="11"/>
      <c r="E38" s="24">
        <v>120334</v>
      </c>
      <c r="F38" s="24">
        <v>347434</v>
      </c>
      <c r="G38" s="24">
        <v>174785</v>
      </c>
      <c r="H38" s="24">
        <v>172649</v>
      </c>
      <c r="I38" s="24">
        <v>3647</v>
      </c>
      <c r="J38" s="19">
        <f t="shared" si="2"/>
        <v>1.0608312705250635</v>
      </c>
      <c r="K38" s="19">
        <f t="shared" si="0"/>
        <v>2.887247162065584</v>
      </c>
      <c r="L38" s="19">
        <f t="shared" si="1"/>
        <v>101.23719222237024</v>
      </c>
    </row>
    <row r="39" spans="1:12" ht="14.25" customHeight="1">
      <c r="A39" s="32">
        <v>1992</v>
      </c>
      <c r="B39" s="32"/>
      <c r="C39" s="38" t="s">
        <v>54</v>
      </c>
      <c r="D39" s="11"/>
      <c r="E39" s="24">
        <v>123210</v>
      </c>
      <c r="F39" s="24">
        <v>350670</v>
      </c>
      <c r="G39" s="24">
        <v>176365</v>
      </c>
      <c r="H39" s="24">
        <v>174305</v>
      </c>
      <c r="I39" s="24">
        <v>3236</v>
      </c>
      <c r="J39" s="19">
        <f t="shared" si="2"/>
        <v>0.9313999205604517</v>
      </c>
      <c r="K39" s="19">
        <f t="shared" si="0"/>
        <v>2.8461163866569272</v>
      </c>
      <c r="L39" s="19">
        <f t="shared" si="1"/>
        <v>101.18183643613207</v>
      </c>
    </row>
    <row r="40" spans="1:12" ht="14.25" customHeight="1">
      <c r="A40" s="31">
        <v>1993</v>
      </c>
      <c r="B40" s="31"/>
      <c r="C40" s="35" t="s">
        <v>55</v>
      </c>
      <c r="D40" s="36"/>
      <c r="E40" s="37">
        <v>126077</v>
      </c>
      <c r="F40" s="37">
        <v>353745</v>
      </c>
      <c r="G40" s="37">
        <v>177798</v>
      </c>
      <c r="H40" s="37">
        <v>175947</v>
      </c>
      <c r="I40" s="37">
        <v>3075</v>
      </c>
      <c r="J40" s="48">
        <f t="shared" si="2"/>
        <v>0.8768928052014714</v>
      </c>
      <c r="K40" s="48">
        <f t="shared" si="0"/>
        <v>2.8057853533951476</v>
      </c>
      <c r="L40" s="48">
        <f t="shared" si="1"/>
        <v>101.05202134733756</v>
      </c>
    </row>
    <row r="41" spans="1:12" ht="14.25" customHeight="1">
      <c r="A41" s="32">
        <v>1994</v>
      </c>
      <c r="B41" s="32"/>
      <c r="C41" s="38" t="s">
        <v>56</v>
      </c>
      <c r="D41" s="11"/>
      <c r="E41" s="24">
        <v>128710</v>
      </c>
      <c r="F41" s="24">
        <v>356829</v>
      </c>
      <c r="G41" s="24">
        <v>179122</v>
      </c>
      <c r="H41" s="24">
        <v>177707</v>
      </c>
      <c r="I41" s="24">
        <v>3084</v>
      </c>
      <c r="J41" s="19">
        <f t="shared" si="2"/>
        <v>0.8718144426069626</v>
      </c>
      <c r="K41" s="19">
        <f t="shared" si="0"/>
        <v>2.7723486908554116</v>
      </c>
      <c r="L41" s="19">
        <f t="shared" si="1"/>
        <v>100.79625450882632</v>
      </c>
    </row>
    <row r="42" spans="1:12" ht="14.25" customHeight="1">
      <c r="A42" s="32">
        <v>1995</v>
      </c>
      <c r="B42" s="32"/>
      <c r="C42" s="38" t="s">
        <v>57</v>
      </c>
      <c r="D42" s="11"/>
      <c r="E42" s="24">
        <v>129944</v>
      </c>
      <c r="F42" s="24">
        <v>357303</v>
      </c>
      <c r="G42" s="24">
        <v>179114</v>
      </c>
      <c r="H42" s="24">
        <v>178189</v>
      </c>
      <c r="I42" s="24">
        <v>474</v>
      </c>
      <c r="J42" s="19">
        <f t="shared" si="2"/>
        <v>0.13283673692440917</v>
      </c>
      <c r="K42" s="19">
        <f t="shared" si="0"/>
        <v>2.749669088222619</v>
      </c>
      <c r="L42" s="19">
        <f t="shared" si="1"/>
        <v>100.51911172968029</v>
      </c>
    </row>
    <row r="43" spans="1:12" ht="14.25" customHeight="1">
      <c r="A43" s="32">
        <v>1996</v>
      </c>
      <c r="B43" s="32"/>
      <c r="C43" s="38" t="s">
        <v>58</v>
      </c>
      <c r="D43" s="11"/>
      <c r="E43" s="24">
        <v>131410</v>
      </c>
      <c r="F43" s="24">
        <v>357871</v>
      </c>
      <c r="G43" s="24">
        <v>179000</v>
      </c>
      <c r="H43" s="24">
        <v>178871</v>
      </c>
      <c r="I43" s="24">
        <v>568</v>
      </c>
      <c r="J43" s="19">
        <f t="shared" si="2"/>
        <v>0.1589687184266575</v>
      </c>
      <c r="K43" s="19">
        <f t="shared" si="0"/>
        <v>2.723316338178221</v>
      </c>
      <c r="L43" s="19">
        <f t="shared" si="1"/>
        <v>100.07211901314355</v>
      </c>
    </row>
    <row r="44" spans="1:13" ht="14.25" customHeight="1">
      <c r="A44" s="33">
        <v>1997</v>
      </c>
      <c r="B44" s="33"/>
      <c r="C44" s="39" t="s">
        <v>59</v>
      </c>
      <c r="D44" s="40"/>
      <c r="E44" s="34">
        <v>133463</v>
      </c>
      <c r="F44" s="34">
        <v>359096</v>
      </c>
      <c r="G44" s="34">
        <v>179355</v>
      </c>
      <c r="H44" s="34">
        <v>179741</v>
      </c>
      <c r="I44" s="34">
        <v>1225</v>
      </c>
      <c r="J44" s="47">
        <f t="shared" si="2"/>
        <v>0.3423021144490613</v>
      </c>
      <c r="K44" s="47">
        <f t="shared" si="0"/>
        <v>2.6906033882049707</v>
      </c>
      <c r="L44" s="47">
        <f t="shared" si="1"/>
        <v>99.78524654920136</v>
      </c>
      <c r="M44" s="15"/>
    </row>
    <row r="45" spans="1:13" ht="14.25" customHeight="1">
      <c r="A45" s="32">
        <v>1998</v>
      </c>
      <c r="B45" s="32"/>
      <c r="C45" s="38" t="s">
        <v>60</v>
      </c>
      <c r="D45" s="11"/>
      <c r="E45" s="24">
        <v>136400</v>
      </c>
      <c r="F45" s="24">
        <v>361682</v>
      </c>
      <c r="G45" s="24">
        <v>180482</v>
      </c>
      <c r="H45" s="24">
        <v>181200</v>
      </c>
      <c r="I45" s="24">
        <v>2586</v>
      </c>
      <c r="J45" s="19">
        <f t="shared" si="2"/>
        <v>0.7201416891304833</v>
      </c>
      <c r="K45" s="19">
        <f t="shared" si="0"/>
        <v>2.651627565982405</v>
      </c>
      <c r="L45" s="19">
        <f t="shared" si="1"/>
        <v>99.6037527593819</v>
      </c>
      <c r="M45" s="44"/>
    </row>
    <row r="46" spans="1:13" ht="14.25" customHeight="1">
      <c r="A46" s="32">
        <v>1999</v>
      </c>
      <c r="B46" s="32"/>
      <c r="C46" s="38" t="s">
        <v>61</v>
      </c>
      <c r="D46" s="11"/>
      <c r="E46" s="24">
        <v>139221</v>
      </c>
      <c r="F46" s="24">
        <v>364365</v>
      </c>
      <c r="G46" s="24">
        <v>181694</v>
      </c>
      <c r="H46" s="24">
        <v>182671</v>
      </c>
      <c r="I46" s="24">
        <v>2683</v>
      </c>
      <c r="J46" s="19">
        <f t="shared" si="2"/>
        <v>0.7418118678839423</v>
      </c>
      <c r="K46" s="19">
        <f t="shared" si="0"/>
        <v>2.6171698235180036</v>
      </c>
      <c r="L46" s="19">
        <f t="shared" si="1"/>
        <v>99.46515867324315</v>
      </c>
      <c r="M46" s="15"/>
    </row>
    <row r="47" spans="1:12" ht="14.25" customHeight="1">
      <c r="A47" s="32">
        <v>2000</v>
      </c>
      <c r="B47" s="32"/>
      <c r="C47" s="38" t="s">
        <v>62</v>
      </c>
      <c r="D47" s="11"/>
      <c r="E47" s="24">
        <v>143010</v>
      </c>
      <c r="F47" s="24">
        <v>369587</v>
      </c>
      <c r="G47" s="24">
        <v>184307</v>
      </c>
      <c r="H47" s="24">
        <v>185280</v>
      </c>
      <c r="I47" s="24">
        <v>5222</v>
      </c>
      <c r="J47" s="19">
        <f t="shared" si="2"/>
        <v>1.4331782690434043</v>
      </c>
      <c r="K47" s="19">
        <f t="shared" si="0"/>
        <v>2.5843437521851618</v>
      </c>
      <c r="L47" s="19">
        <f t="shared" si="1"/>
        <v>99.47484887737478</v>
      </c>
    </row>
    <row r="48" spans="1:12" ht="14.25" customHeight="1">
      <c r="A48" s="32">
        <v>2001</v>
      </c>
      <c r="B48" s="32"/>
      <c r="C48" s="38" t="s">
        <v>63</v>
      </c>
      <c r="D48" s="11"/>
      <c r="E48" s="24">
        <v>147414</v>
      </c>
      <c r="F48" s="24">
        <v>375905</v>
      </c>
      <c r="G48" s="24">
        <v>187280</v>
      </c>
      <c r="H48" s="24">
        <v>188625</v>
      </c>
      <c r="I48" s="24">
        <v>6318</v>
      </c>
      <c r="J48" s="19">
        <f t="shared" si="2"/>
        <v>1.7094757120786175</v>
      </c>
      <c r="K48" s="19">
        <f t="shared" si="0"/>
        <v>2.549995251468653</v>
      </c>
      <c r="L48" s="19">
        <f t="shared" si="1"/>
        <v>99.28694499668654</v>
      </c>
    </row>
    <row r="49" spans="1:12" ht="14.25" customHeight="1">
      <c r="A49" s="32">
        <v>2002</v>
      </c>
      <c r="B49" s="32"/>
      <c r="C49" s="38" t="s">
        <v>64</v>
      </c>
      <c r="D49" s="11"/>
      <c r="E49" s="24">
        <v>151324</v>
      </c>
      <c r="F49" s="24">
        <v>382206</v>
      </c>
      <c r="G49" s="24">
        <v>190110</v>
      </c>
      <c r="H49" s="24">
        <v>192096</v>
      </c>
      <c r="I49" s="24">
        <v>6301</v>
      </c>
      <c r="J49" s="19">
        <f t="shared" si="2"/>
        <v>1.6762213857224564</v>
      </c>
      <c r="K49" s="19">
        <f t="shared" si="0"/>
        <v>2.5257460812561128</v>
      </c>
      <c r="L49" s="19">
        <f t="shared" si="1"/>
        <v>98.96614192903547</v>
      </c>
    </row>
    <row r="50" spans="1:12" ht="14.25" customHeight="1">
      <c r="A50" s="31">
        <v>2003</v>
      </c>
      <c r="B50" s="31"/>
      <c r="C50" s="35" t="s">
        <v>65</v>
      </c>
      <c r="D50" s="36"/>
      <c r="E50" s="37">
        <v>155870</v>
      </c>
      <c r="F50" s="37">
        <v>389921</v>
      </c>
      <c r="G50" s="37">
        <v>193787</v>
      </c>
      <c r="H50" s="37">
        <v>196134</v>
      </c>
      <c r="I50" s="37">
        <v>7715</v>
      </c>
      <c r="J50" s="48">
        <f t="shared" si="2"/>
        <v>2.0185449731296736</v>
      </c>
      <c r="K50" s="48">
        <f t="shared" si="0"/>
        <v>2.501578238275486</v>
      </c>
      <c r="L50" s="48">
        <f t="shared" si="1"/>
        <v>98.80336912518992</v>
      </c>
    </row>
    <row r="51" spans="1:12" ht="14.25" customHeight="1">
      <c r="A51" s="32">
        <v>2004</v>
      </c>
      <c r="B51" s="32"/>
      <c r="C51" s="17" t="s">
        <v>0</v>
      </c>
      <c r="D51" s="18"/>
      <c r="E51" s="22">
        <v>160397</v>
      </c>
      <c r="F51" s="22">
        <v>397620</v>
      </c>
      <c r="G51" s="22">
        <v>197328</v>
      </c>
      <c r="H51" s="22">
        <v>200292</v>
      </c>
      <c r="I51" s="22">
        <v>7699</v>
      </c>
      <c r="J51" s="19">
        <f t="shared" si="2"/>
        <v>1.9745025274350445</v>
      </c>
      <c r="K51" s="19">
        <f t="shared" si="0"/>
        <v>2.478974045649233</v>
      </c>
      <c r="L51" s="19">
        <f t="shared" si="1"/>
        <v>98.52016056557427</v>
      </c>
    </row>
    <row r="52" spans="1:12" ht="14.25" customHeight="1">
      <c r="A52" s="32">
        <v>2005</v>
      </c>
      <c r="B52" s="32"/>
      <c r="C52" s="17" t="s">
        <v>1</v>
      </c>
      <c r="D52" s="18"/>
      <c r="E52" s="22">
        <v>163490</v>
      </c>
      <c r="F52" s="22">
        <v>402075</v>
      </c>
      <c r="G52" s="22">
        <v>199195</v>
      </c>
      <c r="H52" s="22">
        <v>202880</v>
      </c>
      <c r="I52" s="22">
        <v>4455</v>
      </c>
      <c r="J52" s="19">
        <f t="shared" si="2"/>
        <v>1.120416478044364</v>
      </c>
      <c r="K52" s="19">
        <f t="shared" si="0"/>
        <v>2.459324729341244</v>
      </c>
      <c r="L52" s="19">
        <f t="shared" si="1"/>
        <v>98.18365536277602</v>
      </c>
    </row>
    <row r="53" spans="1:12" s="3" customFormat="1" ht="14.25" customHeight="1">
      <c r="A53" s="32">
        <v>2006</v>
      </c>
      <c r="B53" s="32"/>
      <c r="C53" s="17" t="s">
        <v>2</v>
      </c>
      <c r="D53" s="18"/>
      <c r="E53" s="22">
        <v>166035</v>
      </c>
      <c r="F53" s="22">
        <v>404541</v>
      </c>
      <c r="G53" s="22">
        <v>200312</v>
      </c>
      <c r="H53" s="22">
        <v>204229</v>
      </c>
      <c r="I53" s="22">
        <v>2466</v>
      </c>
      <c r="J53" s="19">
        <f t="shared" si="2"/>
        <v>0.6133184107442642</v>
      </c>
      <c r="K53" s="19">
        <f t="shared" si="0"/>
        <v>2.4364802601861055</v>
      </c>
      <c r="L53" s="19">
        <f t="shared" si="1"/>
        <v>98.08205494812196</v>
      </c>
    </row>
    <row r="54" spans="1:12" s="3" customFormat="1" ht="14.25" customHeight="1">
      <c r="A54" s="33">
        <v>2007</v>
      </c>
      <c r="B54" s="33"/>
      <c r="C54" s="41" t="s">
        <v>3</v>
      </c>
      <c r="D54" s="42"/>
      <c r="E54" s="43">
        <v>169384</v>
      </c>
      <c r="F54" s="43">
        <v>408238</v>
      </c>
      <c r="G54" s="43">
        <v>202224</v>
      </c>
      <c r="H54" s="43">
        <v>206014</v>
      </c>
      <c r="I54" s="43">
        <v>3697</v>
      </c>
      <c r="J54" s="47">
        <f t="shared" si="2"/>
        <v>0.9138752314351326</v>
      </c>
      <c r="K54" s="47">
        <f t="shared" si="0"/>
        <v>2.410133188494781</v>
      </c>
      <c r="L54" s="47">
        <f t="shared" si="1"/>
        <v>98.16031920160766</v>
      </c>
    </row>
    <row r="55" spans="1:12" s="20" customFormat="1" ht="14.25" customHeight="1">
      <c r="A55" s="32">
        <v>2008</v>
      </c>
      <c r="B55" s="32"/>
      <c r="C55" s="26" t="s">
        <v>7</v>
      </c>
      <c r="D55" s="14"/>
      <c r="E55" s="24">
        <v>172449</v>
      </c>
      <c r="F55" s="24">
        <v>411721</v>
      </c>
      <c r="G55" s="24">
        <v>203735</v>
      </c>
      <c r="H55" s="24">
        <v>207986</v>
      </c>
      <c r="I55" s="24">
        <v>3483</v>
      </c>
      <c r="J55" s="19">
        <f t="shared" si="2"/>
        <v>0.8531787829648391</v>
      </c>
      <c r="K55" s="19">
        <f t="shared" si="0"/>
        <v>2.3874942736693168</v>
      </c>
      <c r="L55" s="19">
        <f t="shared" si="1"/>
        <v>97.95611243064437</v>
      </c>
    </row>
    <row r="56" spans="1:12" s="20" customFormat="1" ht="14.25" customHeight="1">
      <c r="A56" s="32">
        <v>2009</v>
      </c>
      <c r="B56" s="32"/>
      <c r="C56" s="26" t="s">
        <v>12</v>
      </c>
      <c r="D56" s="14"/>
      <c r="E56" s="24">
        <v>175068</v>
      </c>
      <c r="F56" s="24">
        <v>414406</v>
      </c>
      <c r="G56" s="24">
        <v>204994</v>
      </c>
      <c r="H56" s="24">
        <v>209412</v>
      </c>
      <c r="I56" s="24">
        <v>2685</v>
      </c>
      <c r="J56" s="19">
        <f t="shared" si="2"/>
        <v>0.6521406486431345</v>
      </c>
      <c r="K56" s="19">
        <f t="shared" si="0"/>
        <v>2.367114492654283</v>
      </c>
      <c r="L56" s="19">
        <f t="shared" si="1"/>
        <v>97.89028326934464</v>
      </c>
    </row>
    <row r="57" spans="1:12" s="20" customFormat="1" ht="14.25" customHeight="1">
      <c r="A57" s="32">
        <v>2010</v>
      </c>
      <c r="B57" s="32"/>
      <c r="C57" s="26" t="s">
        <v>13</v>
      </c>
      <c r="D57" s="14"/>
      <c r="E57" s="24">
        <v>177844</v>
      </c>
      <c r="F57" s="24">
        <v>417358</v>
      </c>
      <c r="G57" s="24">
        <v>206328</v>
      </c>
      <c r="H57" s="24">
        <v>211030</v>
      </c>
      <c r="I57" s="24">
        <v>2952</v>
      </c>
      <c r="J57" s="19">
        <f t="shared" si="2"/>
        <v>0.7123448984811996</v>
      </c>
      <c r="K57" s="19">
        <f t="shared" si="0"/>
        <v>2.3467645801938777</v>
      </c>
      <c r="L57" s="19">
        <f t="shared" si="1"/>
        <v>97.77188077524522</v>
      </c>
    </row>
    <row r="58" spans="1:12" s="3" customFormat="1" ht="16.5" customHeight="1" thickBot="1">
      <c r="A58" s="29">
        <v>2011</v>
      </c>
      <c r="B58" s="29"/>
      <c r="C58" s="12" t="s">
        <v>14</v>
      </c>
      <c r="D58" s="13"/>
      <c r="E58" s="23">
        <v>179850</v>
      </c>
      <c r="F58" s="23">
        <v>419525</v>
      </c>
      <c r="G58" s="23">
        <v>207106</v>
      </c>
      <c r="H58" s="23">
        <v>212419</v>
      </c>
      <c r="I58" s="23">
        <f>F58-F57</f>
        <v>2167</v>
      </c>
      <c r="J58" s="27">
        <f>I58/F57*100</f>
        <v>0.5192185126438214</v>
      </c>
      <c r="K58" s="27">
        <f>F58/E58</f>
        <v>2.33263830970253</v>
      </c>
      <c r="L58" s="27">
        <f>G58/H58*100</f>
        <v>97.49881131160583</v>
      </c>
    </row>
    <row r="59" spans="1:12" ht="16.5" customHeight="1">
      <c r="A59" s="9" t="s">
        <v>9</v>
      </c>
      <c r="B59" s="9" t="s">
        <v>15</v>
      </c>
      <c r="D59" s="8"/>
      <c r="E59" s="8"/>
      <c r="F59" s="8"/>
      <c r="G59" s="8"/>
      <c r="H59" s="8"/>
      <c r="I59" s="8"/>
      <c r="J59" s="8"/>
      <c r="K59" s="8"/>
      <c r="L59" s="4" t="s">
        <v>75</v>
      </c>
    </row>
    <row r="60" spans="1:12" ht="14.25">
      <c r="A60" s="25"/>
      <c r="B60" s="30" t="s">
        <v>16</v>
      </c>
      <c r="D60" s="8"/>
      <c r="E60" s="8"/>
      <c r="F60" s="8"/>
      <c r="G60" s="8"/>
      <c r="H60" s="8"/>
      <c r="I60" s="8"/>
      <c r="J60" s="8"/>
      <c r="K60" s="8"/>
      <c r="L60" s="8"/>
    </row>
    <row r="61" spans="1:12" ht="14.25">
      <c r="A61" s="8"/>
      <c r="B61" s="2" t="s">
        <v>5</v>
      </c>
      <c r="C61" s="9"/>
      <c r="D61" s="8"/>
      <c r="E61" s="8"/>
      <c r="F61" s="8"/>
      <c r="G61" s="8"/>
      <c r="H61" s="8"/>
      <c r="I61" s="8"/>
      <c r="J61" s="8"/>
      <c r="K61" s="8"/>
      <c r="L61" s="8"/>
    </row>
    <row r="62" ht="14.25">
      <c r="B62" s="49" t="s">
        <v>6</v>
      </c>
    </row>
    <row r="63" ht="14.25">
      <c r="B63" s="49"/>
    </row>
    <row r="66" spans="3:7" ht="14.25">
      <c r="C66" s="45"/>
      <c r="D66" s="16"/>
      <c r="E66" s="16"/>
      <c r="F66" s="16"/>
      <c r="G66" s="16"/>
    </row>
  </sheetData>
  <mergeCells count="6">
    <mergeCell ref="K3:K4"/>
    <mergeCell ref="L3:L4"/>
    <mergeCell ref="A3:D4"/>
    <mergeCell ref="E3:E4"/>
    <mergeCell ref="F3:H3"/>
    <mergeCell ref="J3:J4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2011-04-19T06:14:03Z</cp:lastPrinted>
  <dcterms:created xsi:type="dcterms:W3CDTF">2004-03-03T00:43:36Z</dcterms:created>
  <dcterms:modified xsi:type="dcterms:W3CDTF">2011-08-02T05:34:02Z</dcterms:modified>
  <cp:category/>
  <cp:version/>
  <cp:contentType/>
  <cp:contentStatus/>
</cp:coreProperties>
</file>