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55" windowWidth="15015" windowHeight="9450" tabRatio="706" activeTab="0"/>
  </bookViews>
  <sheets>
    <sheet name="2-12" sheetId="1" r:id="rId1"/>
  </sheets>
  <definedNames>
    <definedName name="_xlnm.Print_Area" localSheetId="0">'2-12'!$A$1:$Q$27</definedName>
  </definedNames>
  <calcPr fullCalcOnLoad="1"/>
</workbook>
</file>

<file path=xl/sharedStrings.xml><?xml version="1.0" encoding="utf-8"?>
<sst xmlns="http://schemas.openxmlformats.org/spreadsheetml/2006/main" count="50" uniqueCount="38">
  <si>
    <t>年次</t>
  </si>
  <si>
    <t>総数</t>
  </si>
  <si>
    <t>男</t>
  </si>
  <si>
    <t>女</t>
  </si>
  <si>
    <t>年</t>
  </si>
  <si>
    <t>人口密度</t>
  </si>
  <si>
    <t>町田市</t>
  </si>
  <si>
    <t>増加数</t>
  </si>
  <si>
    <t>増加率</t>
  </si>
  <si>
    <t>（1㎢当たり）</t>
  </si>
  <si>
    <r>
      <t>1920（大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9)</t>
    </r>
  </si>
  <si>
    <t>1925（大14)</t>
  </si>
  <si>
    <r>
      <t>1930（昭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5)</t>
    </r>
  </si>
  <si>
    <t>1935（昭10)</t>
  </si>
  <si>
    <t>1940（昭15)</t>
  </si>
  <si>
    <t>1945（昭20）</t>
  </si>
  <si>
    <t>1950（昭25）</t>
  </si>
  <si>
    <t>1955（昭30）</t>
  </si>
  <si>
    <t>1960（昭35）</t>
  </si>
  <si>
    <t>1965（昭40）</t>
  </si>
  <si>
    <t>1970（昭45）</t>
  </si>
  <si>
    <t>1975（昭50）</t>
  </si>
  <si>
    <t>1980（昭55）</t>
  </si>
  <si>
    <t>1985（昭60）</t>
  </si>
  <si>
    <r>
      <t>1990（平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2)　　</t>
    </r>
  </si>
  <si>
    <r>
      <t>1995（平</t>
    </r>
    <r>
      <rPr>
        <sz val="12"/>
        <color indexed="9"/>
        <rFont val="ＭＳ Ｐ明朝"/>
        <family val="1"/>
      </rPr>
      <t>1</t>
    </r>
    <r>
      <rPr>
        <sz val="12"/>
        <rFont val="ＭＳ Ｐ明朝"/>
        <family val="1"/>
      </rPr>
      <t>7)</t>
    </r>
  </si>
  <si>
    <t>2000（平12)</t>
  </si>
  <si>
    <t>東京都</t>
  </si>
  <si>
    <t>全国</t>
  </si>
  <si>
    <t>資料　国勢調査</t>
  </si>
  <si>
    <t>2005（平17)</t>
  </si>
  <si>
    <t>12．国勢調査人口</t>
  </si>
  <si>
    <t>注：1 1945年は11月１日現在で実施した人口調査である</t>
  </si>
  <si>
    <r>
      <t>注：</t>
    </r>
    <r>
      <rPr>
        <sz val="12"/>
        <rFont val="ＭＳ Ｐ明朝"/>
        <family val="1"/>
      </rPr>
      <t>2 1970年小笠原村の人口（782人）は、増加人口として計算した</t>
    </r>
  </si>
  <si>
    <r>
      <t>注：</t>
    </r>
    <r>
      <rPr>
        <sz val="12"/>
        <rFont val="ＭＳ Ｐ明朝"/>
        <family val="1"/>
      </rPr>
      <t>3 2005年の結果は総務省統計局発表の確報値である</t>
    </r>
  </si>
  <si>
    <t>（％）</t>
  </si>
  <si>
    <t>（％）</t>
  </si>
  <si>
    <t xml:space="preserve">                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</si>
</sst>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;&quot;△ &quot;0.0"/>
    <numFmt numFmtId="179" formatCode="##\ ###\ ##0"/>
    <numFmt numFmtId="180" formatCode="##\ ###\ ##0;&quot;△&quot;##\ ###\ ##0"/>
    <numFmt numFmtId="181" formatCode="\-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0" xfId="60" applyFont="1" applyAlignment="1">
      <alignment/>
      <protection/>
    </xf>
    <xf numFmtId="0" fontId="3" fillId="0" borderId="0" xfId="60" applyFont="1">
      <alignment vertical="center"/>
      <protection/>
    </xf>
    <xf numFmtId="0" fontId="3" fillId="0" borderId="12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13" xfId="60" applyFont="1" applyBorder="1" applyAlignment="1">
      <alignment vertical="top"/>
      <protection/>
    </xf>
    <xf numFmtId="0" fontId="3" fillId="0" borderId="14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0" xfId="60" applyFont="1" applyAlignment="1">
      <alignment wrapText="1"/>
      <protection/>
    </xf>
    <xf numFmtId="0" fontId="3" fillId="0" borderId="0" xfId="60" applyFont="1" applyAlignment="1">
      <alignment horizontal="right"/>
      <protection/>
    </xf>
    <xf numFmtId="49" fontId="3" fillId="0" borderId="0" xfId="60" applyNumberFormat="1" applyFont="1" applyAlignment="1">
      <alignment horizontal="left"/>
      <protection/>
    </xf>
    <xf numFmtId="0" fontId="3" fillId="0" borderId="0" xfId="60" applyFont="1" applyBorder="1" applyAlignment="1">
      <alignment vertic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0" xfId="60" applyFont="1" applyBorder="1" applyAlignment="1">
      <alignment vertical="top"/>
      <protection/>
    </xf>
    <xf numFmtId="0" fontId="3" fillId="0" borderId="11" xfId="60" applyFont="1" applyBorder="1" applyAlignment="1">
      <alignment vertical="center"/>
      <protection/>
    </xf>
    <xf numFmtId="177" fontId="3" fillId="0" borderId="0" xfId="60" applyNumberFormat="1" applyFont="1" applyBorder="1" applyAlignment="1">
      <alignment vertical="center"/>
      <protection/>
    </xf>
    <xf numFmtId="178" fontId="3" fillId="0" borderId="0" xfId="60" applyNumberFormat="1" applyFont="1" applyFill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178" fontId="3" fillId="0" borderId="13" xfId="60" applyNumberFormat="1" applyFont="1" applyFill="1" applyBorder="1" applyAlignment="1">
      <alignment vertical="center"/>
      <protection/>
    </xf>
    <xf numFmtId="179" fontId="3" fillId="0" borderId="0" xfId="60" applyNumberFormat="1" applyFont="1" applyBorder="1" applyAlignment="1">
      <alignment vertical="center"/>
      <protection/>
    </xf>
    <xf numFmtId="179" fontId="3" fillId="0" borderId="0" xfId="60" applyNumberFormat="1" applyFont="1" applyFill="1" applyBorder="1">
      <alignment vertical="center"/>
      <protection/>
    </xf>
    <xf numFmtId="179" fontId="3" fillId="0" borderId="13" xfId="60" applyNumberFormat="1" applyFont="1" applyBorder="1" applyAlignment="1">
      <alignment vertical="center"/>
      <protection/>
    </xf>
    <xf numFmtId="180" fontId="3" fillId="0" borderId="0" xfId="60" applyNumberFormat="1" applyFont="1" applyFill="1" applyBorder="1">
      <alignment vertical="center"/>
      <protection/>
    </xf>
    <xf numFmtId="180" fontId="3" fillId="0" borderId="0" xfId="60" applyNumberFormat="1" applyFont="1" applyBorder="1" applyAlignment="1">
      <alignment vertical="center"/>
      <protection/>
    </xf>
    <xf numFmtId="180" fontId="3" fillId="0" borderId="13" xfId="60" applyNumberFormat="1" applyFont="1" applyBorder="1" applyAlignment="1">
      <alignment vertical="center"/>
      <protection/>
    </xf>
    <xf numFmtId="180" fontId="3" fillId="0" borderId="0" xfId="60" applyNumberFormat="1" applyFont="1" applyAlignment="1">
      <alignment horizontal="right" vertical="center"/>
      <protection/>
    </xf>
    <xf numFmtId="0" fontId="3" fillId="0" borderId="17" xfId="60" applyFont="1" applyBorder="1" applyAlignment="1">
      <alignment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4" fillId="0" borderId="0" xfId="60" applyFont="1" applyAlignment="1">
      <alignment vertical="center"/>
      <protection/>
    </xf>
    <xf numFmtId="49" fontId="4" fillId="24" borderId="0" xfId="0" applyNumberFormat="1" applyFont="1" applyFill="1" applyAlignment="1">
      <alignment vertical="center"/>
    </xf>
    <xf numFmtId="49" fontId="3" fillId="0" borderId="0" xfId="60" applyNumberFormat="1" applyFont="1" applyAlignment="1">
      <alignment horizontal="left" vertical="center"/>
      <protection/>
    </xf>
    <xf numFmtId="0" fontId="3" fillId="0" borderId="0" xfId="60" applyFont="1" applyAlignment="1">
      <alignment vertical="center" wrapText="1"/>
      <protection/>
    </xf>
    <xf numFmtId="180" fontId="3" fillId="0" borderId="0" xfId="60" applyNumberFormat="1" applyFont="1" applyAlignment="1">
      <alignment vertical="center"/>
      <protection/>
    </xf>
    <xf numFmtId="176" fontId="3" fillId="0" borderId="0" xfId="60" applyNumberFormat="1" applyFont="1" applyAlignment="1">
      <alignment vertical="center"/>
      <protection/>
    </xf>
    <xf numFmtId="179" fontId="3" fillId="0" borderId="0" xfId="60" applyNumberFormat="1" applyFont="1" applyAlignment="1">
      <alignment vertical="center"/>
      <protection/>
    </xf>
    <xf numFmtId="179" fontId="3" fillId="0" borderId="18" xfId="60" applyNumberFormat="1" applyFont="1" applyBorder="1" applyAlignment="1">
      <alignment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179" fontId="3" fillId="0" borderId="0" xfId="60" applyNumberFormat="1" applyFont="1" applyFill="1" applyBorder="1" applyAlignment="1">
      <alignment vertical="center"/>
      <protection/>
    </xf>
    <xf numFmtId="177" fontId="3" fillId="0" borderId="13" xfId="60" applyNumberFormat="1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181" fontId="3" fillId="0" borderId="0" xfId="60" applyNumberFormat="1" applyFont="1" applyAlignment="1">
      <alignment vertical="center"/>
      <protection/>
    </xf>
    <xf numFmtId="0" fontId="3" fillId="0" borderId="24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distributed" vertical="center"/>
      <protection/>
    </xf>
    <xf numFmtId="0" fontId="3" fillId="0" borderId="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0" xfId="60" applyFont="1" applyAlignment="1">
      <alignment wrapText="1"/>
      <protection/>
    </xf>
    <xf numFmtId="0" fontId="3" fillId="0" borderId="25" xfId="60" applyFont="1" applyBorder="1" applyAlignment="1">
      <alignment horizontal="distributed" vertical="center"/>
      <protection/>
    </xf>
    <xf numFmtId="0" fontId="3" fillId="0" borderId="24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.人口～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SheetLayoutView="91" zoomScalePageLayoutView="0" workbookViewId="0" topLeftCell="A1">
      <selection activeCell="A1" sqref="A1"/>
      <selection activeCell="A1" sqref="A1"/>
    </sheetView>
  </sheetViews>
  <sheetFormatPr defaultColWidth="9.00390625" defaultRowHeight="13.5"/>
  <cols>
    <col min="1" max="1" width="3.75390625" style="4" customWidth="1"/>
    <col min="2" max="2" width="12.375" style="4" customWidth="1"/>
    <col min="3" max="3" width="3.875" style="4" customWidth="1"/>
    <col min="4" max="11" width="12.75390625" style="4" customWidth="1"/>
    <col min="12" max="12" width="9.25390625" style="4" bestFit="1" customWidth="1"/>
    <col min="13" max="13" width="10.375" style="4" bestFit="1" customWidth="1"/>
    <col min="14" max="15" width="12.75390625" style="4" customWidth="1"/>
    <col min="16" max="16" width="9.125" style="4" bestFit="1" customWidth="1"/>
    <col min="17" max="17" width="10.25390625" style="4" customWidth="1"/>
    <col min="18" max="16384" width="9.00390625" style="4" customWidth="1"/>
  </cols>
  <sheetData>
    <row r="1" spans="1:17" ht="17.2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6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43"/>
      <c r="B3" s="43"/>
      <c r="C3" s="44"/>
      <c r="D3" s="44"/>
      <c r="E3" s="58" t="s">
        <v>6</v>
      </c>
      <c r="F3" s="52"/>
      <c r="G3" s="52"/>
      <c r="H3" s="59"/>
      <c r="I3" s="59"/>
      <c r="J3" s="45"/>
      <c r="K3" s="52" t="s">
        <v>27</v>
      </c>
      <c r="L3" s="52"/>
      <c r="M3" s="52"/>
      <c r="N3" s="45"/>
      <c r="O3" s="52" t="s">
        <v>28</v>
      </c>
      <c r="P3" s="52"/>
      <c r="Q3" s="52"/>
    </row>
    <row r="4" spans="1:17" ht="18" customHeight="1">
      <c r="A4" s="13"/>
      <c r="B4" s="55" t="s">
        <v>0</v>
      </c>
      <c r="C4" s="56"/>
      <c r="D4" s="2" t="s">
        <v>1</v>
      </c>
      <c r="E4" s="53" t="s">
        <v>2</v>
      </c>
      <c r="F4" s="53" t="s">
        <v>3</v>
      </c>
      <c r="G4" s="53" t="s">
        <v>7</v>
      </c>
      <c r="H4" s="1" t="s">
        <v>8</v>
      </c>
      <c r="I4" s="5" t="s">
        <v>5</v>
      </c>
      <c r="J4" s="8" t="s">
        <v>1</v>
      </c>
      <c r="K4" s="53" t="s">
        <v>7</v>
      </c>
      <c r="L4" s="1" t="s">
        <v>8</v>
      </c>
      <c r="M4" s="5" t="s">
        <v>5</v>
      </c>
      <c r="N4" s="8" t="s">
        <v>1</v>
      </c>
      <c r="O4" s="53" t="s">
        <v>7</v>
      </c>
      <c r="P4" s="1" t="s">
        <v>8</v>
      </c>
      <c r="Q4" s="5" t="s">
        <v>5</v>
      </c>
    </row>
    <row r="5" spans="1:17" ht="18" customHeight="1">
      <c r="A5" s="46"/>
      <c r="B5" s="46"/>
      <c r="C5" s="47"/>
      <c r="D5" s="47"/>
      <c r="E5" s="54"/>
      <c r="F5" s="54"/>
      <c r="G5" s="54"/>
      <c r="H5" s="14" t="s">
        <v>35</v>
      </c>
      <c r="I5" s="48" t="s">
        <v>9</v>
      </c>
      <c r="J5" s="49"/>
      <c r="K5" s="54"/>
      <c r="L5" s="9" t="s">
        <v>36</v>
      </c>
      <c r="M5" s="29" t="s">
        <v>9</v>
      </c>
      <c r="N5" s="50"/>
      <c r="O5" s="54"/>
      <c r="P5" s="9" t="s">
        <v>36</v>
      </c>
      <c r="Q5" s="29" t="s">
        <v>9</v>
      </c>
    </row>
    <row r="6" spans="2:17" ht="18" customHeight="1">
      <c r="B6" s="13" t="s">
        <v>10</v>
      </c>
      <c r="C6" s="6" t="s">
        <v>4</v>
      </c>
      <c r="D6" s="36">
        <v>23620</v>
      </c>
      <c r="E6" s="36">
        <v>11834</v>
      </c>
      <c r="F6" s="36">
        <v>11786</v>
      </c>
      <c r="G6" s="51">
        <v>0</v>
      </c>
      <c r="H6" s="51">
        <v>0</v>
      </c>
      <c r="I6" s="22">
        <v>323</v>
      </c>
      <c r="J6" s="36">
        <v>3699418</v>
      </c>
      <c r="K6" s="51">
        <v>0</v>
      </c>
      <c r="L6" s="37" t="s">
        <v>37</v>
      </c>
      <c r="M6" s="38">
        <v>1727</v>
      </c>
      <c r="N6" s="39">
        <v>55391481</v>
      </c>
      <c r="O6" s="51">
        <v>0</v>
      </c>
      <c r="P6" s="37" t="s">
        <v>37</v>
      </c>
      <c r="Q6" s="38">
        <v>146</v>
      </c>
    </row>
    <row r="7" spans="2:17" ht="18" customHeight="1">
      <c r="B7" s="13" t="s">
        <v>11</v>
      </c>
      <c r="C7" s="16"/>
      <c r="D7" s="36">
        <v>24704</v>
      </c>
      <c r="E7" s="36">
        <v>12405</v>
      </c>
      <c r="F7" s="36">
        <v>12299</v>
      </c>
      <c r="G7" s="36">
        <v>1084</v>
      </c>
      <c r="H7" s="17">
        <v>4.59</v>
      </c>
      <c r="I7" s="22">
        <v>338</v>
      </c>
      <c r="J7" s="36">
        <v>4485144</v>
      </c>
      <c r="K7" s="40">
        <v>785716</v>
      </c>
      <c r="L7" s="18">
        <v>21.2</v>
      </c>
      <c r="M7" s="38">
        <v>2094</v>
      </c>
      <c r="N7" s="22">
        <v>59179200</v>
      </c>
      <c r="O7" s="40">
        <v>3787719</v>
      </c>
      <c r="P7" s="18">
        <v>6.8</v>
      </c>
      <c r="Q7" s="41">
        <v>156</v>
      </c>
    </row>
    <row r="8" spans="2:17" ht="18" customHeight="1">
      <c r="B8" s="13" t="s">
        <v>12</v>
      </c>
      <c r="C8" s="16"/>
      <c r="D8" s="36">
        <v>26669</v>
      </c>
      <c r="E8" s="36">
        <v>13471</v>
      </c>
      <c r="F8" s="36">
        <v>13198</v>
      </c>
      <c r="G8" s="36">
        <v>1965</v>
      </c>
      <c r="H8" s="17">
        <v>7.95</v>
      </c>
      <c r="I8" s="22">
        <v>364</v>
      </c>
      <c r="J8" s="36">
        <v>5408678</v>
      </c>
      <c r="K8" s="40">
        <v>923534</v>
      </c>
      <c r="L8" s="18">
        <v>20.6</v>
      </c>
      <c r="M8" s="38">
        <v>2522</v>
      </c>
      <c r="N8" s="22">
        <v>63872496</v>
      </c>
      <c r="O8" s="40">
        <v>4693296</v>
      </c>
      <c r="P8" s="18">
        <v>7.9</v>
      </c>
      <c r="Q8" s="41">
        <v>168</v>
      </c>
    </row>
    <row r="9" spans="2:17" ht="18" customHeight="1">
      <c r="B9" s="13" t="s">
        <v>13</v>
      </c>
      <c r="C9" s="16"/>
      <c r="D9" s="36">
        <v>27646</v>
      </c>
      <c r="E9" s="36">
        <v>13928</v>
      </c>
      <c r="F9" s="36">
        <v>13718</v>
      </c>
      <c r="G9" s="36">
        <v>977</v>
      </c>
      <c r="H9" s="17">
        <v>3.66</v>
      </c>
      <c r="I9" s="22">
        <v>378</v>
      </c>
      <c r="J9" s="36">
        <v>6369919</v>
      </c>
      <c r="K9" s="40">
        <v>961241</v>
      </c>
      <c r="L9" s="18">
        <v>17.8</v>
      </c>
      <c r="M9" s="38">
        <v>2970</v>
      </c>
      <c r="N9" s="22">
        <v>68661654</v>
      </c>
      <c r="O9" s="40">
        <v>4789158</v>
      </c>
      <c r="P9" s="18">
        <v>7.5</v>
      </c>
      <c r="Q9" s="41">
        <v>181</v>
      </c>
    </row>
    <row r="10" spans="2:17" ht="18" customHeight="1">
      <c r="B10" s="13" t="s">
        <v>14</v>
      </c>
      <c r="C10" s="16"/>
      <c r="D10" s="36">
        <v>32020</v>
      </c>
      <c r="E10" s="36">
        <v>16420</v>
      </c>
      <c r="F10" s="36">
        <v>15600</v>
      </c>
      <c r="G10" s="36">
        <v>4374</v>
      </c>
      <c r="H10" s="17">
        <v>15.82</v>
      </c>
      <c r="I10" s="22">
        <v>438</v>
      </c>
      <c r="J10" s="36">
        <v>7354971</v>
      </c>
      <c r="K10" s="40">
        <v>985052</v>
      </c>
      <c r="L10" s="18">
        <v>15.5</v>
      </c>
      <c r="M10" s="38">
        <v>3429</v>
      </c>
      <c r="N10" s="22">
        <v>72539729</v>
      </c>
      <c r="O10" s="40">
        <v>3878075</v>
      </c>
      <c r="P10" s="18">
        <v>5.6</v>
      </c>
      <c r="Q10" s="41">
        <v>191</v>
      </c>
    </row>
    <row r="11" spans="2:19" ht="18" customHeight="1">
      <c r="B11" s="13" t="s">
        <v>15</v>
      </c>
      <c r="C11" s="16"/>
      <c r="D11" s="36">
        <v>50528</v>
      </c>
      <c r="E11" s="36">
        <v>23845</v>
      </c>
      <c r="F11" s="36">
        <v>26683</v>
      </c>
      <c r="G11" s="36">
        <v>18508</v>
      </c>
      <c r="H11" s="17">
        <v>57.8</v>
      </c>
      <c r="I11" s="22">
        <v>691</v>
      </c>
      <c r="J11" s="36">
        <v>3488284</v>
      </c>
      <c r="K11" s="40">
        <v>-3866687</v>
      </c>
      <c r="L11" s="18">
        <v>-52.6</v>
      </c>
      <c r="M11" s="38">
        <v>1708</v>
      </c>
      <c r="N11" s="22">
        <v>71998104</v>
      </c>
      <c r="O11" s="40">
        <v>-541625</v>
      </c>
      <c r="P11" s="18">
        <v>-0.7</v>
      </c>
      <c r="Q11" s="41">
        <v>195</v>
      </c>
      <c r="S11" s="23"/>
    </row>
    <row r="12" spans="2:17" ht="18" customHeight="1">
      <c r="B12" s="13" t="s">
        <v>16</v>
      </c>
      <c r="C12" s="16"/>
      <c r="D12" s="36">
        <v>52486</v>
      </c>
      <c r="E12" s="36">
        <v>26138</v>
      </c>
      <c r="F12" s="36">
        <v>26348</v>
      </c>
      <c r="G12" s="36">
        <v>1958</v>
      </c>
      <c r="H12" s="17">
        <v>3.88</v>
      </c>
      <c r="I12" s="22">
        <v>717</v>
      </c>
      <c r="J12" s="36">
        <v>6277500</v>
      </c>
      <c r="K12" s="40">
        <v>2789216</v>
      </c>
      <c r="L12" s="18">
        <v>80</v>
      </c>
      <c r="M12" s="38">
        <v>3091</v>
      </c>
      <c r="N12" s="22">
        <v>83199637</v>
      </c>
      <c r="O12" s="40">
        <v>11201533</v>
      </c>
      <c r="P12" s="18">
        <v>15.6</v>
      </c>
      <c r="Q12" s="41">
        <v>226</v>
      </c>
    </row>
    <row r="13" spans="2:17" ht="18" customHeight="1">
      <c r="B13" s="13" t="s">
        <v>17</v>
      </c>
      <c r="C13" s="16"/>
      <c r="D13" s="36">
        <v>58342</v>
      </c>
      <c r="E13" s="36">
        <v>29207</v>
      </c>
      <c r="F13" s="36">
        <v>29135</v>
      </c>
      <c r="G13" s="36">
        <v>5856</v>
      </c>
      <c r="H13" s="17">
        <v>11.16</v>
      </c>
      <c r="I13" s="22">
        <v>797</v>
      </c>
      <c r="J13" s="36">
        <v>8037084</v>
      </c>
      <c r="K13" s="40">
        <v>1759584</v>
      </c>
      <c r="L13" s="18">
        <v>28</v>
      </c>
      <c r="M13" s="38">
        <v>7973</v>
      </c>
      <c r="N13" s="22">
        <v>89275529</v>
      </c>
      <c r="O13" s="40">
        <v>6075892</v>
      </c>
      <c r="P13" s="18">
        <v>7.3</v>
      </c>
      <c r="Q13" s="41">
        <v>242</v>
      </c>
    </row>
    <row r="14" spans="2:17" ht="18" customHeight="1">
      <c r="B14" s="13" t="s">
        <v>18</v>
      </c>
      <c r="C14" s="16"/>
      <c r="D14" s="36">
        <v>71269</v>
      </c>
      <c r="E14" s="36">
        <v>35578</v>
      </c>
      <c r="F14" s="36">
        <v>35691</v>
      </c>
      <c r="G14" s="36">
        <v>12927</v>
      </c>
      <c r="H14" s="17">
        <v>22.16</v>
      </c>
      <c r="I14" s="22">
        <v>974</v>
      </c>
      <c r="J14" s="36">
        <v>9683802</v>
      </c>
      <c r="K14" s="40">
        <v>1646718</v>
      </c>
      <c r="L14" s="18">
        <v>20.5</v>
      </c>
      <c r="M14" s="38">
        <v>4778</v>
      </c>
      <c r="N14" s="22">
        <v>93418501</v>
      </c>
      <c r="O14" s="40">
        <v>4142972</v>
      </c>
      <c r="P14" s="18">
        <v>4.6</v>
      </c>
      <c r="Q14" s="41">
        <v>253</v>
      </c>
    </row>
    <row r="15" spans="2:17" ht="18" customHeight="1">
      <c r="B15" s="13" t="s">
        <v>19</v>
      </c>
      <c r="C15" s="16"/>
      <c r="D15" s="36">
        <v>115918</v>
      </c>
      <c r="E15" s="36">
        <v>58637</v>
      </c>
      <c r="F15" s="36">
        <v>57281</v>
      </c>
      <c r="G15" s="36">
        <v>44649</v>
      </c>
      <c r="H15" s="17">
        <v>62.65</v>
      </c>
      <c r="I15" s="22">
        <v>1584</v>
      </c>
      <c r="J15" s="36">
        <v>10869244</v>
      </c>
      <c r="K15" s="40">
        <v>1185442</v>
      </c>
      <c r="L15" s="18">
        <v>12.2</v>
      </c>
      <c r="M15" s="38">
        <v>5357</v>
      </c>
      <c r="N15" s="22">
        <v>98274961</v>
      </c>
      <c r="O15" s="40">
        <v>4856460</v>
      </c>
      <c r="P15" s="18">
        <v>5.2</v>
      </c>
      <c r="Q15" s="41">
        <v>266</v>
      </c>
    </row>
    <row r="16" spans="2:17" ht="18" customHeight="1">
      <c r="B16" s="13" t="s">
        <v>20</v>
      </c>
      <c r="C16" s="16"/>
      <c r="D16" s="36">
        <v>202801</v>
      </c>
      <c r="E16" s="36">
        <v>102541</v>
      </c>
      <c r="F16" s="36">
        <v>100260</v>
      </c>
      <c r="G16" s="36">
        <v>86883</v>
      </c>
      <c r="H16" s="17">
        <v>74.95</v>
      </c>
      <c r="I16" s="22">
        <v>2772</v>
      </c>
      <c r="J16" s="36">
        <v>11408071</v>
      </c>
      <c r="K16" s="40">
        <v>538827</v>
      </c>
      <c r="L16" s="18">
        <v>5</v>
      </c>
      <c r="M16" s="38">
        <v>5328</v>
      </c>
      <c r="N16" s="22">
        <v>103720060</v>
      </c>
      <c r="O16" s="40">
        <v>5445099</v>
      </c>
      <c r="P16" s="18">
        <v>5.5</v>
      </c>
      <c r="Q16" s="41">
        <v>280</v>
      </c>
    </row>
    <row r="17" spans="2:17" ht="18" customHeight="1">
      <c r="B17" s="13" t="s">
        <v>21</v>
      </c>
      <c r="C17" s="16"/>
      <c r="D17" s="36">
        <v>255305</v>
      </c>
      <c r="E17" s="36">
        <v>128210</v>
      </c>
      <c r="F17" s="36">
        <v>127095</v>
      </c>
      <c r="G17" s="36">
        <v>52504</v>
      </c>
      <c r="H17" s="17">
        <v>25.89</v>
      </c>
      <c r="I17" s="22">
        <v>3587</v>
      </c>
      <c r="J17" s="36">
        <v>11673554</v>
      </c>
      <c r="K17" s="40">
        <v>265483</v>
      </c>
      <c r="L17" s="18">
        <v>2.3</v>
      </c>
      <c r="M17" s="38">
        <v>5445</v>
      </c>
      <c r="N17" s="22">
        <v>111939643</v>
      </c>
      <c r="O17" s="40">
        <v>8219583</v>
      </c>
      <c r="P17" s="18">
        <v>7.9</v>
      </c>
      <c r="Q17" s="41">
        <v>297</v>
      </c>
    </row>
    <row r="18" spans="2:19" ht="18" customHeight="1">
      <c r="B18" s="13" t="s">
        <v>22</v>
      </c>
      <c r="C18" s="16"/>
      <c r="D18" s="36">
        <v>295405</v>
      </c>
      <c r="E18" s="36">
        <v>147979</v>
      </c>
      <c r="F18" s="36">
        <v>147426</v>
      </c>
      <c r="G18" s="36">
        <v>40100</v>
      </c>
      <c r="H18" s="17">
        <v>15.71</v>
      </c>
      <c r="I18" s="22">
        <v>4129</v>
      </c>
      <c r="J18" s="36">
        <v>11618281</v>
      </c>
      <c r="K18" s="40">
        <v>-55273</v>
      </c>
      <c r="L18" s="18">
        <v>-0.5</v>
      </c>
      <c r="M18" s="38">
        <v>5388</v>
      </c>
      <c r="N18" s="22">
        <v>117060396</v>
      </c>
      <c r="O18" s="40">
        <v>5120753</v>
      </c>
      <c r="P18" s="18">
        <v>4.6</v>
      </c>
      <c r="Q18" s="41">
        <v>314</v>
      </c>
      <c r="S18" s="25"/>
    </row>
    <row r="19" spans="2:17" ht="18" customHeight="1">
      <c r="B19" s="13" t="s">
        <v>23</v>
      </c>
      <c r="C19" s="16"/>
      <c r="D19" s="36">
        <v>321188</v>
      </c>
      <c r="E19" s="36">
        <v>161067</v>
      </c>
      <c r="F19" s="36">
        <v>160121</v>
      </c>
      <c r="G19" s="36">
        <v>25783</v>
      </c>
      <c r="H19" s="17">
        <v>8.73</v>
      </c>
      <c r="I19" s="22">
        <v>4490</v>
      </c>
      <c r="J19" s="36">
        <v>11829363</v>
      </c>
      <c r="K19" s="40">
        <v>211082</v>
      </c>
      <c r="L19" s="18">
        <v>1.8</v>
      </c>
      <c r="M19" s="38">
        <v>5471</v>
      </c>
      <c r="N19" s="22">
        <v>121048923</v>
      </c>
      <c r="O19" s="40">
        <v>3988527</v>
      </c>
      <c r="P19" s="18">
        <v>3.4</v>
      </c>
      <c r="Q19" s="41">
        <v>325</v>
      </c>
    </row>
    <row r="20" spans="2:17" ht="18" customHeight="1">
      <c r="B20" s="13" t="s">
        <v>24</v>
      </c>
      <c r="C20" s="16"/>
      <c r="D20" s="36">
        <v>349050</v>
      </c>
      <c r="E20" s="36">
        <v>175636</v>
      </c>
      <c r="F20" s="36">
        <v>173414</v>
      </c>
      <c r="G20" s="36">
        <v>27862</v>
      </c>
      <c r="H20" s="17">
        <v>8.67</v>
      </c>
      <c r="I20" s="22">
        <v>4873</v>
      </c>
      <c r="J20" s="36">
        <v>11855563</v>
      </c>
      <c r="K20" s="40">
        <v>26200</v>
      </c>
      <c r="L20" s="18">
        <v>0.2</v>
      </c>
      <c r="M20" s="38">
        <v>5430</v>
      </c>
      <c r="N20" s="22">
        <v>123611167</v>
      </c>
      <c r="O20" s="40">
        <v>2562244</v>
      </c>
      <c r="P20" s="18">
        <v>2.1</v>
      </c>
      <c r="Q20" s="41">
        <v>332</v>
      </c>
    </row>
    <row r="21" spans="2:19" ht="18" customHeight="1">
      <c r="B21" s="13" t="s">
        <v>25</v>
      </c>
      <c r="C21" s="16"/>
      <c r="D21" s="28">
        <v>360522</v>
      </c>
      <c r="E21" s="36">
        <v>180359</v>
      </c>
      <c r="F21" s="36">
        <v>180163</v>
      </c>
      <c r="G21" s="36">
        <v>11475</v>
      </c>
      <c r="H21" s="17">
        <v>3.29</v>
      </c>
      <c r="I21" s="22">
        <v>5033</v>
      </c>
      <c r="J21" s="36">
        <v>11773602</v>
      </c>
      <c r="K21" s="40">
        <v>-81961</v>
      </c>
      <c r="L21" s="18">
        <v>-0.7</v>
      </c>
      <c r="M21" s="38">
        <v>5385</v>
      </c>
      <c r="N21" s="22">
        <v>125570246</v>
      </c>
      <c r="O21" s="40">
        <v>1959079</v>
      </c>
      <c r="P21" s="18">
        <v>1.6</v>
      </c>
      <c r="Q21" s="41">
        <v>337</v>
      </c>
      <c r="S21" s="23"/>
    </row>
    <row r="22" spans="1:17" ht="17.25" customHeight="1">
      <c r="A22" s="15"/>
      <c r="B22" s="13" t="s">
        <v>26</v>
      </c>
      <c r="C22" s="16"/>
      <c r="D22" s="26">
        <v>377494</v>
      </c>
      <c r="E22" s="26">
        <v>187920</v>
      </c>
      <c r="F22" s="26">
        <v>189574</v>
      </c>
      <c r="G22" s="26">
        <v>16972</v>
      </c>
      <c r="H22" s="17">
        <v>4.71</v>
      </c>
      <c r="I22" s="22">
        <v>5271</v>
      </c>
      <c r="J22" s="26">
        <v>12064101</v>
      </c>
      <c r="K22" s="26">
        <v>290499</v>
      </c>
      <c r="L22" s="18">
        <v>2.5</v>
      </c>
      <c r="M22" s="22">
        <v>5517</v>
      </c>
      <c r="N22" s="22">
        <v>126925843</v>
      </c>
      <c r="O22" s="26">
        <v>1355597</v>
      </c>
      <c r="P22" s="18">
        <v>1.1</v>
      </c>
      <c r="Q22" s="22">
        <v>340</v>
      </c>
    </row>
    <row r="23" spans="1:17" ht="19.5" customHeight="1" thickBot="1">
      <c r="A23" s="7"/>
      <c r="B23" s="19" t="s">
        <v>30</v>
      </c>
      <c r="C23" s="20"/>
      <c r="D23" s="27">
        <v>405534</v>
      </c>
      <c r="E23" s="27">
        <v>200197</v>
      </c>
      <c r="F23" s="27">
        <v>205337</v>
      </c>
      <c r="G23" s="27">
        <f>D23-D22</f>
        <v>28040</v>
      </c>
      <c r="H23" s="42">
        <f>G23/D22*100</f>
        <v>7.427932629392784</v>
      </c>
      <c r="I23" s="24">
        <f>D23/71.63</f>
        <v>5661.510540276421</v>
      </c>
      <c r="J23" s="27">
        <v>12576601</v>
      </c>
      <c r="K23" s="27">
        <f>J23-J22</f>
        <v>512500</v>
      </c>
      <c r="L23" s="21">
        <f>K23/J22*100</f>
        <v>4.248140827070331</v>
      </c>
      <c r="M23" s="24">
        <v>5748</v>
      </c>
      <c r="N23" s="24">
        <v>127767994</v>
      </c>
      <c r="O23" s="27">
        <f>N23-N22</f>
        <v>842151</v>
      </c>
      <c r="P23" s="21">
        <f>O23/N22*100</f>
        <v>0.6634984492480385</v>
      </c>
      <c r="Q23" s="24">
        <v>343</v>
      </c>
    </row>
    <row r="24" spans="1:17" s="3" customFormat="1" ht="18" customHeight="1">
      <c r="A24" s="30" t="s">
        <v>32</v>
      </c>
      <c r="B24" s="31"/>
      <c r="C24" s="30"/>
      <c r="D24" s="30"/>
      <c r="E24" s="30"/>
      <c r="F24" s="30"/>
      <c r="G24" s="30"/>
      <c r="H24" s="30"/>
      <c r="I24" s="30"/>
      <c r="J24" s="30"/>
      <c r="K24" s="31"/>
      <c r="L24" s="31"/>
      <c r="M24" s="31"/>
      <c r="N24" s="31"/>
      <c r="O24" s="31"/>
      <c r="P24" s="31"/>
      <c r="Q24" s="31" t="s">
        <v>29</v>
      </c>
    </row>
    <row r="25" spans="1:17" s="3" customFormat="1" ht="17.25" customHeight="1">
      <c r="A25" s="32" t="s">
        <v>33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3" customFormat="1" ht="17.25" customHeight="1">
      <c r="A26" s="33" t="s">
        <v>34</v>
      </c>
      <c r="B26" s="30"/>
      <c r="C26" s="34"/>
      <c r="D26" s="35"/>
      <c r="E26" s="35"/>
      <c r="F26" s="35"/>
      <c r="G26" s="35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4:8" s="3" customFormat="1" ht="17.25" customHeight="1">
      <c r="D27" s="10"/>
      <c r="E27" s="10"/>
      <c r="F27" s="10"/>
      <c r="G27" s="10"/>
      <c r="H27" s="10"/>
    </row>
    <row r="30" ht="14.25">
      <c r="D30" s="3"/>
    </row>
    <row r="32" spans="2:8" ht="14.25">
      <c r="B32" s="11"/>
      <c r="C32" s="3"/>
      <c r="D32" s="3"/>
      <c r="E32" s="3"/>
      <c r="F32" s="3"/>
      <c r="G32" s="3"/>
      <c r="H32" s="3"/>
    </row>
    <row r="33" spans="2:8" ht="14.25">
      <c r="B33" s="3"/>
      <c r="C33" s="3"/>
      <c r="D33" s="3"/>
      <c r="E33" s="3"/>
      <c r="F33" s="3"/>
      <c r="G33" s="3"/>
      <c r="H33" s="3"/>
    </row>
    <row r="34" spans="2:8" ht="14.25">
      <c r="B34" s="3"/>
      <c r="C34" s="12"/>
      <c r="D34" s="57"/>
      <c r="E34" s="57"/>
      <c r="F34" s="57"/>
      <c r="G34" s="57"/>
      <c r="H34" s="57"/>
    </row>
    <row r="35" spans="2:8" ht="14.25">
      <c r="B35" s="3"/>
      <c r="C35" s="3"/>
      <c r="D35" s="57"/>
      <c r="E35" s="57"/>
      <c r="F35" s="57"/>
      <c r="G35" s="57"/>
      <c r="H35" s="57"/>
    </row>
  </sheetData>
  <sheetProtection/>
  <mergeCells count="11">
    <mergeCell ref="D34:H34"/>
    <mergeCell ref="D35:H35"/>
    <mergeCell ref="K3:M3"/>
    <mergeCell ref="E3:I3"/>
    <mergeCell ref="E4:E5"/>
    <mergeCell ref="F4:F5"/>
    <mergeCell ref="G4:G5"/>
    <mergeCell ref="O3:Q3"/>
    <mergeCell ref="K4:K5"/>
    <mergeCell ref="O4:O5"/>
    <mergeCell ref="B4:C4"/>
  </mergeCells>
  <printOptions/>
  <pageMargins left="0.708661417322834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2012-03-14T12:46:38Z</cp:lastPrinted>
  <dcterms:created xsi:type="dcterms:W3CDTF">2012-03-14T12:46:38Z</dcterms:created>
  <dcterms:modified xsi:type="dcterms:W3CDTF">2012-05-15T07:22:17Z</dcterms:modified>
  <cp:category/>
  <cp:version/>
  <cp:contentType/>
  <cp:contentStatus/>
</cp:coreProperties>
</file>