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B960858D-7276-4D9E-BC04-A228C358F6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29_2-1-1 (1)" sheetId="1" r:id="rId1"/>
    <sheet name="p30_2-1-1 (2)" sheetId="2" r:id="rId2"/>
    <sheet name="p31_2-1-2(1)" sheetId="3" r:id="rId3"/>
    <sheet name="p32_2-1-2(2)" sheetId="4" r:id="rId4"/>
    <sheet name="p33_2-1-3(1)" sheetId="20" r:id="rId5"/>
    <sheet name="p34_2-1-3(2)" sheetId="6" r:id="rId6"/>
    <sheet name="p35_2-1-3(3)" sheetId="7" r:id="rId7"/>
    <sheet name="p36_2-1-3(4)" sheetId="23" r:id="rId8"/>
    <sheet name="p37_2-1-4(1)" sheetId="9" r:id="rId9"/>
    <sheet name="p38_2-1-4(2)" sheetId="21" r:id="rId10"/>
    <sheet name="p39_2-1-5、 2-1-6" sheetId="11" r:id="rId11"/>
    <sheet name="p40_2-1-7 " sheetId="12" r:id="rId12"/>
    <sheet name="p41_2-1-8、2-1-9、2-1-10" sheetId="13" r:id="rId13"/>
    <sheet name="p43_2-1-11(1)" sheetId="24" r:id="rId14"/>
    <sheet name="p45_2-1-11(2)" sheetId="14" r:id="rId15"/>
  </sheets>
  <definedNames>
    <definedName name="_xlnm.Print_Area" localSheetId="1">'p30_2-1-1 (2)'!$A$1:$I$58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H48" i="1"/>
  <c r="F48" i="1"/>
  <c r="G48" i="1" s="1"/>
  <c r="I47" i="1"/>
  <c r="H47" i="1"/>
  <c r="F47" i="1"/>
  <c r="G47" i="1" s="1"/>
  <c r="I46" i="1"/>
  <c r="H46" i="1"/>
  <c r="F46" i="1"/>
  <c r="G46" i="1" s="1"/>
  <c r="I45" i="1"/>
  <c r="H45" i="1"/>
  <c r="F45" i="1"/>
  <c r="G45" i="1" s="1"/>
  <c r="I44" i="1"/>
  <c r="H44" i="1"/>
  <c r="F44" i="1"/>
  <c r="G44" i="1" s="1"/>
  <c r="I43" i="1"/>
  <c r="H43" i="1"/>
  <c r="F43" i="1"/>
  <c r="G43" i="1" s="1"/>
  <c r="I42" i="1"/>
  <c r="H42" i="1"/>
  <c r="F42" i="1"/>
  <c r="G42" i="1" s="1"/>
  <c r="I41" i="1"/>
  <c r="H41" i="1"/>
  <c r="F41" i="1"/>
  <c r="G41" i="1" s="1"/>
  <c r="I40" i="1"/>
  <c r="H40" i="1"/>
  <c r="F40" i="1"/>
  <c r="G40" i="1" s="1"/>
  <c r="I39" i="1"/>
  <c r="H39" i="1"/>
  <c r="F39" i="1"/>
  <c r="G39" i="1" s="1"/>
  <c r="I38" i="1"/>
  <c r="H38" i="1"/>
  <c r="F38" i="1"/>
  <c r="G38" i="1" s="1"/>
  <c r="I37" i="1"/>
  <c r="H37" i="1"/>
  <c r="F37" i="1"/>
  <c r="G37" i="1" s="1"/>
  <c r="I36" i="1"/>
  <c r="H36" i="1"/>
  <c r="F36" i="1"/>
  <c r="G36" i="1" s="1"/>
  <c r="I35" i="1"/>
  <c r="H35" i="1"/>
  <c r="F35" i="1"/>
  <c r="G35" i="1" s="1"/>
  <c r="I34" i="1"/>
  <c r="H34" i="1"/>
  <c r="F34" i="1"/>
  <c r="G34" i="1" s="1"/>
  <c r="I33" i="1"/>
  <c r="H33" i="1"/>
  <c r="F33" i="1"/>
  <c r="G33" i="1" s="1"/>
  <c r="I32" i="1"/>
  <c r="H32" i="1"/>
  <c r="F32" i="1"/>
  <c r="G32" i="1" s="1"/>
  <c r="I31" i="1"/>
  <c r="H31" i="1"/>
  <c r="F31" i="1"/>
  <c r="G31" i="1" s="1"/>
  <c r="I30" i="1"/>
  <c r="H30" i="1"/>
  <c r="F30" i="1"/>
  <c r="G30" i="1" s="1"/>
  <c r="I29" i="1"/>
  <c r="H29" i="1"/>
  <c r="F29" i="1"/>
  <c r="G29" i="1" s="1"/>
  <c r="I28" i="1"/>
  <c r="H28" i="1"/>
  <c r="F28" i="1"/>
  <c r="G28" i="1" s="1"/>
  <c r="I27" i="1"/>
  <c r="H27" i="1"/>
  <c r="F27" i="1"/>
  <c r="G27" i="1" s="1"/>
  <c r="I26" i="1"/>
  <c r="H26" i="1"/>
  <c r="F26" i="1"/>
  <c r="G26" i="1" s="1"/>
  <c r="I25" i="1"/>
  <c r="H25" i="1"/>
  <c r="F25" i="1"/>
  <c r="G25" i="1" s="1"/>
  <c r="I24" i="1"/>
  <c r="H24" i="1"/>
  <c r="F24" i="1"/>
  <c r="G24" i="1" s="1"/>
  <c r="I23" i="1"/>
  <c r="H23" i="1"/>
  <c r="F23" i="1"/>
  <c r="G23" i="1" s="1"/>
  <c r="I22" i="1"/>
  <c r="H22" i="1"/>
  <c r="F22" i="1"/>
  <c r="G22" i="1" s="1"/>
  <c r="I21" i="1"/>
  <c r="H21" i="1"/>
  <c r="F21" i="1"/>
  <c r="G21" i="1" s="1"/>
  <c r="I20" i="1"/>
  <c r="H20" i="1"/>
  <c r="F20" i="1"/>
  <c r="G20" i="1" s="1"/>
  <c r="I19" i="1"/>
  <c r="H19" i="1"/>
  <c r="F19" i="1"/>
  <c r="G19" i="1" s="1"/>
  <c r="I18" i="1"/>
  <c r="H18" i="1"/>
  <c r="F18" i="1"/>
  <c r="G18" i="1" s="1"/>
  <c r="I17" i="1"/>
  <c r="H17" i="1"/>
  <c r="F17" i="1"/>
  <c r="G17" i="1" s="1"/>
  <c r="I16" i="1"/>
  <c r="H16" i="1"/>
  <c r="F16" i="1"/>
  <c r="G16" i="1" s="1"/>
  <c r="I15" i="1"/>
  <c r="H15" i="1"/>
  <c r="F15" i="1"/>
  <c r="G15" i="1" s="1"/>
  <c r="I14" i="1"/>
  <c r="H14" i="1"/>
  <c r="F14" i="1"/>
  <c r="G14" i="1" s="1"/>
  <c r="I13" i="1"/>
  <c r="H13" i="1"/>
  <c r="F13" i="1"/>
  <c r="G13" i="1" s="1"/>
  <c r="I12" i="1"/>
  <c r="H12" i="1"/>
  <c r="F12" i="1"/>
  <c r="G12" i="1" s="1"/>
  <c r="I11" i="1"/>
  <c r="H11" i="1"/>
  <c r="F11" i="1"/>
  <c r="G11" i="1" s="1"/>
  <c r="I10" i="1"/>
  <c r="H10" i="1"/>
  <c r="F10" i="1"/>
  <c r="G10" i="1" s="1"/>
  <c r="I9" i="1"/>
  <c r="H9" i="1"/>
</calcChain>
</file>

<file path=xl/sharedStrings.xml><?xml version="1.0" encoding="utf-8"?>
<sst xmlns="http://schemas.openxmlformats.org/spreadsheetml/2006/main" count="811" uniqueCount="581">
  <si>
    <t>世帯数</t>
    <rPh sb="0" eb="3">
      <t>セタイスウ</t>
    </rPh>
    <phoneticPr fontId="7"/>
  </si>
  <si>
    <t>人口</t>
    <rPh sb="0" eb="2">
      <t>ジンコウ</t>
    </rPh>
    <phoneticPr fontId="7"/>
  </si>
  <si>
    <t>人口増加率(％)</t>
    <rPh sb="0" eb="1">
      <t>ヒト</t>
    </rPh>
    <rPh sb="1" eb="2">
      <t>クチ</t>
    </rPh>
    <rPh sb="2" eb="5">
      <t>ゾウカリツ</t>
    </rPh>
    <phoneticPr fontId="7"/>
  </si>
  <si>
    <t>１世帯当たりの人口</t>
    <rPh sb="1" eb="2">
      <t>ヨ</t>
    </rPh>
    <rPh sb="2" eb="3">
      <t>オビ</t>
    </rPh>
    <rPh sb="3" eb="4">
      <t>ア</t>
    </rPh>
    <rPh sb="7" eb="9">
      <t>ジンコウ</t>
    </rPh>
    <phoneticPr fontId="7"/>
  </si>
  <si>
    <t>総数</t>
    <rPh sb="0" eb="2">
      <t>ソウスウ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</si>
  <si>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</si>
  <si>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</si>
  <si>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増加数</t>
  </si>
  <si>
    <t xml:space="preserve">       …</t>
    <phoneticPr fontId="7"/>
  </si>
  <si>
    <t>（各年1月1日現在）</t>
    <phoneticPr fontId="6"/>
  </si>
  <si>
    <t>世帯数</t>
  </si>
  <si>
    <t>人口</t>
    <rPh sb="0" eb="1">
      <t>ヒト</t>
    </rPh>
    <rPh sb="1" eb="2">
      <t>クチ</t>
    </rPh>
    <phoneticPr fontId="7"/>
  </si>
  <si>
    <t>1958年</t>
  </si>
  <si>
    <t>1958年</t>
    <phoneticPr fontId="6"/>
  </si>
  <si>
    <t>年次</t>
    <rPh sb="0" eb="1">
      <t>トシ</t>
    </rPh>
    <rPh sb="1" eb="2">
      <t>ジ</t>
    </rPh>
    <phoneticPr fontId="7"/>
  </si>
  <si>
    <t>2 年齢(3区分)別人口</t>
    <rPh sb="2" eb="4">
      <t>ネンレイ</t>
    </rPh>
    <rPh sb="6" eb="8">
      <t>クブン</t>
    </rPh>
    <rPh sb="9" eb="10">
      <t>ベツ</t>
    </rPh>
    <rPh sb="10" eb="12">
      <t>ジンコウ</t>
    </rPh>
    <phoneticPr fontId="6"/>
  </si>
  <si>
    <t>比率（％）</t>
    <rPh sb="0" eb="2">
      <t>ヒリツ</t>
    </rPh>
    <phoneticPr fontId="7"/>
  </si>
  <si>
    <t>年少人口</t>
    <rPh sb="0" eb="2">
      <t>ネンショウ</t>
    </rPh>
    <rPh sb="2" eb="4">
      <t>ジンコウ</t>
    </rPh>
    <phoneticPr fontId="7"/>
  </si>
  <si>
    <t>生産年齢人口</t>
    <rPh sb="0" eb="2">
      <t>セイサン</t>
    </rPh>
    <rPh sb="2" eb="4">
      <t>ネンレイ</t>
    </rPh>
    <rPh sb="4" eb="6">
      <t>ジンコウ</t>
    </rPh>
    <phoneticPr fontId="7"/>
  </si>
  <si>
    <t>老年人口</t>
    <rPh sb="0" eb="2">
      <t>ロウネン</t>
    </rPh>
    <rPh sb="2" eb="4">
      <t>ジンコウ</t>
    </rPh>
    <phoneticPr fontId="7"/>
  </si>
  <si>
    <t>(0～14歳）</t>
    <rPh sb="5" eb="6">
      <t>サイ</t>
    </rPh>
    <phoneticPr fontId="7"/>
  </si>
  <si>
    <t>（15～64歳）</t>
    <rPh sb="6" eb="7">
      <t>サイ</t>
    </rPh>
    <phoneticPr fontId="7"/>
  </si>
  <si>
    <t>（65歳以上）</t>
    <rPh sb="3" eb="4">
      <t>サイ</t>
    </rPh>
    <rPh sb="4" eb="6">
      <t>イジョウ</t>
    </rPh>
    <phoneticPr fontId="7"/>
  </si>
  <si>
    <t>（各年1月1日現在）</t>
    <rPh sb="1" eb="2">
      <t>カク</t>
    </rPh>
    <rPh sb="2" eb="3">
      <t>トシ</t>
    </rPh>
    <rPh sb="4" eb="5">
      <t>ガツ</t>
    </rPh>
    <rPh sb="6" eb="7">
      <t>ヒ</t>
    </rPh>
    <rPh sb="7" eb="9">
      <t>ゲンザイ</t>
    </rPh>
    <phoneticPr fontId="7"/>
  </si>
  <si>
    <t>2 年齢(3区分)別人口（続き）</t>
    <rPh sb="13" eb="14">
      <t>ツヅ</t>
    </rPh>
    <phoneticPr fontId="6"/>
  </si>
  <si>
    <t>資料　市民部市民課</t>
    <rPh sb="0" eb="2">
      <t>シリョウ</t>
    </rPh>
    <rPh sb="3" eb="5">
      <t>シミン</t>
    </rPh>
    <rPh sb="5" eb="6">
      <t>ブ</t>
    </rPh>
    <rPh sb="6" eb="9">
      <t>シミンカ</t>
    </rPh>
    <phoneticPr fontId="7"/>
  </si>
  <si>
    <t>3 町丁別世帯数、人口</t>
    <rPh sb="2" eb="4">
      <t>チョウチョウ</t>
    </rPh>
    <rPh sb="4" eb="5">
      <t>ベツ</t>
    </rPh>
    <rPh sb="5" eb="8">
      <t>セタイスウ</t>
    </rPh>
    <rPh sb="9" eb="11">
      <t>ジンコウ</t>
    </rPh>
    <phoneticPr fontId="6"/>
  </si>
  <si>
    <t>町丁名</t>
    <rPh sb="0" eb="1">
      <t>マチ</t>
    </rPh>
    <rPh sb="1" eb="2">
      <t>チョウ</t>
    </rPh>
    <rPh sb="2" eb="3">
      <t>メイ</t>
    </rPh>
    <phoneticPr fontId="7"/>
  </si>
  <si>
    <t>人口密度
(人/ｋ㎡）</t>
    <rPh sb="0" eb="2">
      <t>ジンコウ</t>
    </rPh>
    <rPh sb="2" eb="4">
      <t>ミツド</t>
    </rPh>
    <rPh sb="6" eb="7">
      <t>ニン</t>
    </rPh>
    <phoneticPr fontId="7"/>
  </si>
  <si>
    <t>男</t>
  </si>
  <si>
    <t>女</t>
  </si>
  <si>
    <t>１世帯当たりの人口</t>
    <rPh sb="1" eb="3">
      <t>セタイ</t>
    </rPh>
    <rPh sb="3" eb="4">
      <t>ア</t>
    </rPh>
    <rPh sb="7" eb="9">
      <t>ジンコウ</t>
    </rPh>
    <phoneticPr fontId="7"/>
  </si>
  <si>
    <t>面積　　　（ｋ㎡）</t>
    <rPh sb="0" eb="1">
      <t>メン</t>
    </rPh>
    <rPh sb="1" eb="2">
      <t>セキ</t>
    </rPh>
    <phoneticPr fontId="7"/>
  </si>
  <si>
    <t>旭町一丁目</t>
  </si>
  <si>
    <t>旭町二丁目</t>
  </si>
  <si>
    <t>旭町三丁目</t>
  </si>
  <si>
    <t>大蔵町</t>
  </si>
  <si>
    <t>小川一丁目</t>
  </si>
  <si>
    <t>小川二丁目</t>
  </si>
  <si>
    <t>小川三丁目</t>
  </si>
  <si>
    <t>小川四丁目</t>
  </si>
  <si>
    <t>小川五丁目</t>
    <rPh sb="2" eb="3">
      <t>ゴ</t>
    </rPh>
    <phoneticPr fontId="7"/>
  </si>
  <si>
    <t>小川六丁目</t>
    <rPh sb="2" eb="3">
      <t>ロク</t>
    </rPh>
    <phoneticPr fontId="7"/>
  </si>
  <si>
    <t>小川七丁目</t>
    <rPh sb="2" eb="3">
      <t>シチ</t>
    </rPh>
    <phoneticPr fontId="7"/>
  </si>
  <si>
    <t>小野路町</t>
  </si>
  <si>
    <t>小山ヶ丘一丁目</t>
    <phoneticPr fontId="7"/>
  </si>
  <si>
    <t>小山ヶ丘二丁目</t>
  </si>
  <si>
    <t>小山ヶ丘三丁目</t>
    <phoneticPr fontId="7"/>
  </si>
  <si>
    <t>小山ヶ丘四丁目</t>
  </si>
  <si>
    <t>小山ヶ丘五丁目</t>
  </si>
  <si>
    <t>小山ヶ丘六丁目</t>
  </si>
  <si>
    <t>小山田桜台一丁目</t>
  </si>
  <si>
    <t>小山田桜台二丁目</t>
  </si>
  <si>
    <t>小山町</t>
  </si>
  <si>
    <t>金井一丁目</t>
  </si>
  <si>
    <t>金井二丁目</t>
  </si>
  <si>
    <t>金井三丁目</t>
  </si>
  <si>
    <t>金井四丁目</t>
  </si>
  <si>
    <t>金井五丁目</t>
  </si>
  <si>
    <t>金井六丁目</t>
  </si>
  <si>
    <t>金井七丁目</t>
  </si>
  <si>
    <t>金井八丁目</t>
  </si>
  <si>
    <t>金井ヶ丘一丁目</t>
    <rPh sb="0" eb="2">
      <t>カナイ</t>
    </rPh>
    <phoneticPr fontId="7"/>
  </si>
  <si>
    <t>金井ヶ丘二丁目</t>
    <rPh sb="4" eb="5">
      <t>ニ</t>
    </rPh>
    <phoneticPr fontId="7"/>
  </si>
  <si>
    <t>金井ヶ丘三丁目</t>
    <rPh sb="4" eb="5">
      <t>サン</t>
    </rPh>
    <phoneticPr fontId="9"/>
  </si>
  <si>
    <t>金井ヶ丘四丁目</t>
    <rPh sb="4" eb="5">
      <t>ヨン</t>
    </rPh>
    <phoneticPr fontId="9"/>
  </si>
  <si>
    <t>金井ヶ丘五丁目</t>
    <rPh sb="4" eb="5">
      <t>ゴ</t>
    </rPh>
    <phoneticPr fontId="9"/>
  </si>
  <si>
    <t>金井町</t>
  </si>
  <si>
    <t>金森一丁目</t>
  </si>
  <si>
    <t>金森二丁目</t>
    <rPh sb="2" eb="3">
      <t>2</t>
    </rPh>
    <phoneticPr fontId="9"/>
  </si>
  <si>
    <t>金森三丁目</t>
    <rPh sb="2" eb="3">
      <t>3</t>
    </rPh>
    <phoneticPr fontId="9"/>
  </si>
  <si>
    <t>金森四丁目</t>
    <rPh sb="2" eb="3">
      <t>4</t>
    </rPh>
    <phoneticPr fontId="9"/>
  </si>
  <si>
    <t>金森五丁目</t>
    <rPh sb="2" eb="3">
      <t>5</t>
    </rPh>
    <phoneticPr fontId="9"/>
  </si>
  <si>
    <t>金森六丁目</t>
    <rPh sb="2" eb="3">
      <t>6</t>
    </rPh>
    <phoneticPr fontId="9"/>
  </si>
  <si>
    <t>金森七丁目</t>
    <rPh sb="2" eb="3">
      <t>7</t>
    </rPh>
    <phoneticPr fontId="9"/>
  </si>
  <si>
    <t>金森東一丁目</t>
    <rPh sb="0" eb="2">
      <t>カネモリ</t>
    </rPh>
    <rPh sb="2" eb="3">
      <t>ヒガシ</t>
    </rPh>
    <rPh sb="3" eb="6">
      <t>イチチョウメ</t>
    </rPh>
    <phoneticPr fontId="6"/>
  </si>
  <si>
    <t>金森東二丁目</t>
    <rPh sb="0" eb="2">
      <t>カネモリ</t>
    </rPh>
    <rPh sb="2" eb="3">
      <t>ヒガシ</t>
    </rPh>
    <rPh sb="3" eb="6">
      <t>ニチョウメ</t>
    </rPh>
    <phoneticPr fontId="6"/>
  </si>
  <si>
    <t>金森東三丁目</t>
    <rPh sb="0" eb="2">
      <t>カネモリ</t>
    </rPh>
    <rPh sb="2" eb="3">
      <t>ヒガシ</t>
    </rPh>
    <rPh sb="3" eb="6">
      <t>サンチョウメ</t>
    </rPh>
    <phoneticPr fontId="6"/>
  </si>
  <si>
    <t>金森東四丁目</t>
    <rPh sb="0" eb="2">
      <t>カネモリ</t>
    </rPh>
    <rPh sb="2" eb="3">
      <t>ヒガシ</t>
    </rPh>
    <rPh sb="3" eb="6">
      <t>ヨンチョウメ</t>
    </rPh>
    <phoneticPr fontId="6"/>
  </si>
  <si>
    <t>木曽西三丁目</t>
    <rPh sb="0" eb="2">
      <t>キソ</t>
    </rPh>
    <rPh sb="2" eb="3">
      <t>ニシ</t>
    </rPh>
    <rPh sb="3" eb="6">
      <t>サンチョウメ</t>
    </rPh>
    <phoneticPr fontId="6"/>
  </si>
  <si>
    <t>相原町</t>
    <phoneticPr fontId="6"/>
  </si>
  <si>
    <t xml:space="preserve"> 木曽西一丁目</t>
    <rPh sb="1" eb="3">
      <t>キソ</t>
    </rPh>
    <rPh sb="3" eb="4">
      <t>ニシ</t>
    </rPh>
    <rPh sb="4" eb="7">
      <t>イチチョウメ</t>
    </rPh>
    <phoneticPr fontId="6"/>
  </si>
  <si>
    <t xml:space="preserve"> 木曽西二丁目</t>
    <rPh sb="1" eb="3">
      <t>キソ</t>
    </rPh>
    <rPh sb="3" eb="4">
      <t>ニシ</t>
    </rPh>
    <rPh sb="4" eb="7">
      <t>ニチョウメ</t>
    </rPh>
    <phoneticPr fontId="6"/>
  </si>
  <si>
    <t>木曽西五丁目</t>
  </si>
  <si>
    <t>木曽東一丁目</t>
  </si>
  <si>
    <t>木曽東二丁目</t>
  </si>
  <si>
    <t>木曽東三丁目</t>
  </si>
  <si>
    <t>木曽東四丁目</t>
  </si>
  <si>
    <t>木曽町</t>
  </si>
  <si>
    <t>高ヶ坂一丁目</t>
    <rPh sb="0" eb="3">
      <t>コウガサカ</t>
    </rPh>
    <rPh sb="3" eb="6">
      <t>イッチョウメ</t>
    </rPh>
    <phoneticPr fontId="4"/>
  </si>
  <si>
    <t>高ヶ坂二丁目</t>
    <rPh sb="0" eb="3">
      <t>コウガサカ</t>
    </rPh>
    <phoneticPr fontId="4"/>
  </si>
  <si>
    <t>高ヶ坂三丁目</t>
    <rPh sb="0" eb="3">
      <t>コウガサカ</t>
    </rPh>
    <phoneticPr fontId="4"/>
  </si>
  <si>
    <t>高ヶ坂四丁目</t>
    <rPh sb="0" eb="3">
      <t>コウガサカ</t>
    </rPh>
    <phoneticPr fontId="4"/>
  </si>
  <si>
    <t>高ヶ坂五丁目</t>
    <rPh sb="0" eb="3">
      <t>コウガサカ</t>
    </rPh>
    <phoneticPr fontId="4"/>
  </si>
  <si>
    <t>高ヶ坂六丁目</t>
    <rPh sb="0" eb="3">
      <t>コウガサカ</t>
    </rPh>
    <rPh sb="3" eb="6">
      <t>ロクチョウメ</t>
    </rPh>
    <phoneticPr fontId="4"/>
  </si>
  <si>
    <t>高ヶ坂七丁目</t>
    <rPh sb="0" eb="3">
      <t>コウガサカ</t>
    </rPh>
    <rPh sb="3" eb="6">
      <t>ナナチョウメ</t>
    </rPh>
    <phoneticPr fontId="4"/>
  </si>
  <si>
    <t>下小山田町</t>
  </si>
  <si>
    <t>真光寺一丁目</t>
  </si>
  <si>
    <t>真光寺二丁目</t>
  </si>
  <si>
    <t>真光寺三丁目</t>
  </si>
  <si>
    <t>真光寺町</t>
  </si>
  <si>
    <t>図師町</t>
  </si>
  <si>
    <t>忠生一丁目</t>
  </si>
  <si>
    <t>忠生二丁目</t>
  </si>
  <si>
    <t>忠生三丁目</t>
  </si>
  <si>
    <t>忠生四丁目</t>
  </si>
  <si>
    <t>玉川学園一丁目</t>
  </si>
  <si>
    <t>玉川学園二丁目</t>
  </si>
  <si>
    <t>玉川学園三丁目</t>
  </si>
  <si>
    <t>玉川学園四丁目</t>
  </si>
  <si>
    <t>玉川学園五丁目</t>
  </si>
  <si>
    <t>玉川学園六丁目</t>
  </si>
  <si>
    <t>玉川学園七丁目</t>
  </si>
  <si>
    <t>玉川学園八丁目</t>
  </si>
  <si>
    <t>つくし野一丁目</t>
  </si>
  <si>
    <t>つくし野二丁目</t>
  </si>
  <si>
    <t>つくし野三丁目</t>
  </si>
  <si>
    <t>つくし野四丁目</t>
  </si>
  <si>
    <t>鶴川一丁目</t>
  </si>
  <si>
    <t>鶴川二丁目</t>
  </si>
  <si>
    <t>鶴川三丁目</t>
  </si>
  <si>
    <t>鶴川四丁目</t>
  </si>
  <si>
    <t>鶴川五丁目</t>
  </si>
  <si>
    <t>鶴川六丁目</t>
  </si>
  <si>
    <t>鶴間一丁目</t>
  </si>
  <si>
    <t>鶴間二丁目</t>
  </si>
  <si>
    <t>鶴間三丁目</t>
  </si>
  <si>
    <t>常盤町</t>
  </si>
  <si>
    <t>西成瀬二丁目</t>
    <rPh sb="0" eb="1">
      <t>ニシ</t>
    </rPh>
    <rPh sb="1" eb="3">
      <t>ナルセ</t>
    </rPh>
    <rPh sb="3" eb="6">
      <t>ニチョウメ</t>
    </rPh>
    <phoneticPr fontId="4"/>
  </si>
  <si>
    <t>西成瀬三丁目</t>
    <rPh sb="0" eb="1">
      <t>ニシ</t>
    </rPh>
    <rPh sb="1" eb="3">
      <t>ナルセ</t>
    </rPh>
    <rPh sb="3" eb="6">
      <t>サンチョウメ</t>
    </rPh>
    <phoneticPr fontId="4"/>
  </si>
  <si>
    <t>根岸一丁目</t>
    <rPh sb="0" eb="2">
      <t>ネギシ</t>
    </rPh>
    <rPh sb="2" eb="3">
      <t>イチ</t>
    </rPh>
    <rPh sb="3" eb="5">
      <t>チョウメ</t>
    </rPh>
    <phoneticPr fontId="2"/>
  </si>
  <si>
    <t>根岸二丁目</t>
    <rPh sb="0" eb="3">
      <t>ネギシニ</t>
    </rPh>
    <rPh sb="3" eb="5">
      <t>チョウメ</t>
    </rPh>
    <phoneticPr fontId="2"/>
  </si>
  <si>
    <t>根岸町</t>
  </si>
  <si>
    <t>能ヶ谷一丁目</t>
    <rPh sb="0" eb="1">
      <t>ノウ</t>
    </rPh>
    <rPh sb="2" eb="3">
      <t>タニ</t>
    </rPh>
    <rPh sb="3" eb="6">
      <t>１チョウメ</t>
    </rPh>
    <phoneticPr fontId="2"/>
  </si>
  <si>
    <t>能ヶ谷二丁目</t>
    <rPh sb="0" eb="1">
      <t>ノウ</t>
    </rPh>
    <rPh sb="2" eb="3">
      <t>タニ</t>
    </rPh>
    <rPh sb="3" eb="4">
      <t>ニ</t>
    </rPh>
    <rPh sb="4" eb="6">
      <t>チョウメ</t>
    </rPh>
    <phoneticPr fontId="2"/>
  </si>
  <si>
    <t>能ヶ谷三丁目</t>
    <rPh sb="0" eb="1">
      <t>ノウ</t>
    </rPh>
    <rPh sb="2" eb="3">
      <t>タニ</t>
    </rPh>
    <rPh sb="3" eb="6">
      <t>３チョウメ</t>
    </rPh>
    <phoneticPr fontId="2"/>
  </si>
  <si>
    <t>能ヶ谷四丁目</t>
    <rPh sb="0" eb="1">
      <t>ノウ</t>
    </rPh>
    <rPh sb="2" eb="3">
      <t>タニ</t>
    </rPh>
    <rPh sb="3" eb="6">
      <t>４チョウメ</t>
    </rPh>
    <phoneticPr fontId="2"/>
  </si>
  <si>
    <t>能ヶ谷五丁目</t>
    <rPh sb="0" eb="1">
      <t>ノウ</t>
    </rPh>
    <rPh sb="2" eb="3">
      <t>タニ</t>
    </rPh>
    <rPh sb="3" eb="4">
      <t>ゴ</t>
    </rPh>
    <rPh sb="4" eb="6">
      <t>チョウメ</t>
    </rPh>
    <phoneticPr fontId="2"/>
  </si>
  <si>
    <t>能ヶ谷六丁目</t>
    <rPh sb="0" eb="1">
      <t>ノウ</t>
    </rPh>
    <rPh sb="2" eb="3">
      <t>タニ</t>
    </rPh>
    <rPh sb="3" eb="6">
      <t>６チョウメ</t>
    </rPh>
    <phoneticPr fontId="2"/>
  </si>
  <si>
    <t>能ヶ谷七丁目</t>
    <rPh sb="0" eb="1">
      <t>ノウ</t>
    </rPh>
    <rPh sb="2" eb="3">
      <t>タニ</t>
    </rPh>
    <rPh sb="3" eb="6">
      <t>7チョウメ</t>
    </rPh>
    <phoneticPr fontId="2"/>
  </si>
  <si>
    <t>野津田町</t>
  </si>
  <si>
    <t>原町田一丁目</t>
  </si>
  <si>
    <t>原町田二丁目</t>
  </si>
  <si>
    <t>原町田三丁目</t>
  </si>
  <si>
    <t>原町田四丁目</t>
  </si>
  <si>
    <t>原町田五丁目</t>
  </si>
  <si>
    <t>原町田六丁目</t>
  </si>
  <si>
    <t>東玉川学園一丁目</t>
  </si>
  <si>
    <t>東玉川学園二丁目</t>
  </si>
  <si>
    <t>東玉川学園三丁目</t>
  </si>
  <si>
    <t>東玉川学園四丁目</t>
  </si>
  <si>
    <t>広袴一丁目</t>
  </si>
  <si>
    <t>広袴二丁目</t>
  </si>
  <si>
    <t>広袴三丁目</t>
  </si>
  <si>
    <t>広袴四丁目</t>
  </si>
  <si>
    <t>藤の台三丁目</t>
  </si>
  <si>
    <t>本町田</t>
  </si>
  <si>
    <t>南大谷</t>
  </si>
  <si>
    <t>南つくし野一丁目</t>
  </si>
  <si>
    <t>南つくし野二丁目</t>
  </si>
  <si>
    <t>南つくし野三丁目</t>
  </si>
  <si>
    <t>南つくし野四丁目</t>
  </si>
  <si>
    <t>南成瀬一丁目</t>
  </si>
  <si>
    <t>南成瀬二丁目</t>
  </si>
  <si>
    <t>南成瀬三丁目</t>
  </si>
  <si>
    <t>南成瀬四丁目</t>
  </si>
  <si>
    <t xml:space="preserve"> 藤の台一丁目</t>
    <rPh sb="1" eb="2">
      <t>フジ</t>
    </rPh>
    <rPh sb="3" eb="4">
      <t>ダイ</t>
    </rPh>
    <phoneticPr fontId="3"/>
  </si>
  <si>
    <t xml:space="preserve"> 成瀬一丁目</t>
    <phoneticPr fontId="6"/>
  </si>
  <si>
    <t xml:space="preserve"> 成瀬二丁目</t>
    <phoneticPr fontId="6"/>
  </si>
  <si>
    <t xml:space="preserve"> 成瀬三丁目</t>
    <phoneticPr fontId="6"/>
  </si>
  <si>
    <t xml:space="preserve"> 成瀬四丁目</t>
    <rPh sb="1" eb="3">
      <t>ナルセ</t>
    </rPh>
    <rPh sb="3" eb="6">
      <t>ヨンチョウメ</t>
    </rPh>
    <phoneticPr fontId="4"/>
  </si>
  <si>
    <t xml:space="preserve"> 成瀬五丁目</t>
    <rPh sb="1" eb="3">
      <t>ナルセ</t>
    </rPh>
    <rPh sb="3" eb="6">
      <t>ゴチョウメ</t>
    </rPh>
    <phoneticPr fontId="4"/>
  </si>
  <si>
    <t xml:space="preserve"> 成瀬六丁目</t>
    <rPh sb="1" eb="3">
      <t>ナルセ</t>
    </rPh>
    <rPh sb="3" eb="6">
      <t>ロクチョウメ</t>
    </rPh>
    <phoneticPr fontId="4"/>
  </si>
  <si>
    <t xml:space="preserve"> 成瀬七丁目</t>
    <rPh sb="1" eb="3">
      <t>ナルセ</t>
    </rPh>
    <rPh sb="3" eb="6">
      <t>ナナチョウメ</t>
    </rPh>
    <phoneticPr fontId="4"/>
  </si>
  <si>
    <t xml:space="preserve"> 成瀬八丁目</t>
    <rPh sb="1" eb="3">
      <t>ナルセ</t>
    </rPh>
    <rPh sb="3" eb="6">
      <t>ハッチョウメ</t>
    </rPh>
    <phoneticPr fontId="4"/>
  </si>
  <si>
    <t xml:space="preserve"> 成瀬が丘一丁目</t>
    <phoneticPr fontId="6"/>
  </si>
  <si>
    <t xml:space="preserve"> 成瀬が丘二丁目</t>
    <phoneticPr fontId="6"/>
  </si>
  <si>
    <t xml:space="preserve"> 成瀬台三丁目</t>
    <phoneticPr fontId="6"/>
  </si>
  <si>
    <t xml:space="preserve"> 成瀬台四丁目</t>
    <phoneticPr fontId="6"/>
  </si>
  <si>
    <t xml:space="preserve"> 西成瀬一丁目</t>
    <rPh sb="1" eb="2">
      <t>ニシ</t>
    </rPh>
    <rPh sb="2" eb="4">
      <t>ナルセ</t>
    </rPh>
    <rPh sb="4" eb="7">
      <t>イッチョウメ</t>
    </rPh>
    <phoneticPr fontId="4"/>
  </si>
  <si>
    <t>南成瀬五丁目</t>
  </si>
  <si>
    <t>南成瀬六丁目</t>
  </si>
  <si>
    <t>南成瀬七丁目</t>
  </si>
  <si>
    <t>南成瀬八丁目</t>
  </si>
  <si>
    <t>南町田一丁目</t>
    <rPh sb="1" eb="3">
      <t>マチダ</t>
    </rPh>
    <rPh sb="3" eb="4">
      <t>イチ</t>
    </rPh>
    <phoneticPr fontId="3"/>
  </si>
  <si>
    <t>南町田二丁目</t>
    <rPh sb="1" eb="3">
      <t>マチダ</t>
    </rPh>
    <phoneticPr fontId="3"/>
  </si>
  <si>
    <t>南町田三丁目</t>
    <rPh sb="1" eb="3">
      <t>マチダ</t>
    </rPh>
    <rPh sb="3" eb="4">
      <t>サン</t>
    </rPh>
    <phoneticPr fontId="3"/>
  </si>
  <si>
    <t>南町田四丁目</t>
    <rPh sb="1" eb="3">
      <t>マチダ</t>
    </rPh>
    <rPh sb="3" eb="4">
      <t>ヨン</t>
    </rPh>
    <phoneticPr fontId="3"/>
  </si>
  <si>
    <t>南町田五丁目</t>
    <rPh sb="1" eb="3">
      <t>マチダ</t>
    </rPh>
    <rPh sb="3" eb="4">
      <t>ゴ</t>
    </rPh>
    <phoneticPr fontId="3"/>
  </si>
  <si>
    <t>三輪町</t>
  </si>
  <si>
    <t>三輪緑山一丁目</t>
  </si>
  <si>
    <t>三輪緑山二丁目</t>
  </si>
  <si>
    <t>三輪緑山三丁目</t>
  </si>
  <si>
    <t>三輪緑山四丁目</t>
  </si>
  <si>
    <t>森野一丁目</t>
  </si>
  <si>
    <t>森野二丁目</t>
  </si>
  <si>
    <t>森野三丁目</t>
  </si>
  <si>
    <t>森野四丁目</t>
  </si>
  <si>
    <t>森野五丁目</t>
  </si>
  <si>
    <t>森野六丁目</t>
  </si>
  <si>
    <t>薬師台一丁目</t>
  </si>
  <si>
    <t>薬師台二丁目</t>
  </si>
  <si>
    <t>薬師台三丁目</t>
  </si>
  <si>
    <t>矢部町</t>
  </si>
  <si>
    <t>山崎一丁目</t>
    <rPh sb="2" eb="3">
      <t>イチ</t>
    </rPh>
    <rPh sb="3" eb="5">
      <t>チョウメ</t>
    </rPh>
    <phoneticPr fontId="2"/>
  </si>
  <si>
    <t>山崎町</t>
  </si>
  <si>
    <t xml:space="preserve"> 上小山田町</t>
    <rPh sb="1" eb="2">
      <t>ウエ</t>
    </rPh>
    <rPh sb="2" eb="5">
      <t>コヤマダ</t>
    </rPh>
    <rPh sb="5" eb="6">
      <t>チョウ</t>
    </rPh>
    <phoneticPr fontId="6"/>
  </si>
  <si>
    <t>木曽西四丁目</t>
    <phoneticPr fontId="6"/>
  </si>
  <si>
    <t>鶴間四丁目</t>
    <rPh sb="2" eb="3">
      <t>４</t>
    </rPh>
    <phoneticPr fontId="7"/>
  </si>
  <si>
    <t>鶴間五丁目</t>
    <rPh sb="2" eb="3">
      <t>ゴ</t>
    </rPh>
    <phoneticPr fontId="7"/>
  </si>
  <si>
    <t>鶴間六丁目</t>
    <rPh sb="2" eb="3">
      <t>ロク</t>
    </rPh>
    <phoneticPr fontId="7"/>
  </si>
  <si>
    <t>鶴間七丁目</t>
    <rPh sb="2" eb="3">
      <t>シチ</t>
    </rPh>
    <phoneticPr fontId="7"/>
  </si>
  <si>
    <t>鶴間八丁目</t>
    <rPh sb="2" eb="3">
      <t>ハチ</t>
    </rPh>
    <phoneticPr fontId="7"/>
  </si>
  <si>
    <t xml:space="preserve"> 中町一丁目</t>
    <phoneticPr fontId="6"/>
  </si>
  <si>
    <t xml:space="preserve"> 中町二丁目</t>
    <phoneticPr fontId="6"/>
  </si>
  <si>
    <t xml:space="preserve"> 中町三丁目</t>
    <phoneticPr fontId="6"/>
  </si>
  <si>
    <t xml:space="preserve"> 中町四丁目</t>
    <phoneticPr fontId="6"/>
  </si>
  <si>
    <t xml:space="preserve"> 成瀬が丘三丁目</t>
    <phoneticPr fontId="6"/>
  </si>
  <si>
    <t xml:space="preserve"> 成瀬台一丁目</t>
    <phoneticPr fontId="6"/>
  </si>
  <si>
    <t xml:space="preserve"> 成瀬台二丁目</t>
    <phoneticPr fontId="6"/>
  </si>
  <si>
    <t xml:space="preserve"> 広袴町</t>
    <phoneticPr fontId="6"/>
  </si>
  <si>
    <t xml:space="preserve"> 藤の台二丁目</t>
    <phoneticPr fontId="6"/>
  </si>
  <si>
    <t>4 男女年齢別人口、構成比</t>
    <rPh sb="2" eb="4">
      <t>ナンニョ</t>
    </rPh>
    <rPh sb="4" eb="6">
      <t>ネンレイ</t>
    </rPh>
    <rPh sb="6" eb="7">
      <t>ベツ</t>
    </rPh>
    <rPh sb="7" eb="9">
      <t>ジンコウ</t>
    </rPh>
    <rPh sb="10" eb="13">
      <t>コウセイヒ</t>
    </rPh>
    <phoneticPr fontId="6"/>
  </si>
  <si>
    <t>年齢</t>
    <rPh sb="0" eb="2">
      <t>ネンレイ</t>
    </rPh>
    <phoneticPr fontId="6"/>
  </si>
  <si>
    <t>人口</t>
    <rPh sb="0" eb="2">
      <t>ジンコウ</t>
    </rPh>
    <phoneticPr fontId="6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</si>
  <si>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</si>
  <si>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</si>
  <si>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</si>
  <si>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0～4</t>
    <phoneticPr fontId="7"/>
  </si>
  <si>
    <t>5～9</t>
    <phoneticPr fontId="7"/>
  </si>
  <si>
    <t>10～14</t>
    <phoneticPr fontId="7"/>
  </si>
  <si>
    <t>15～19</t>
    <phoneticPr fontId="7"/>
  </si>
  <si>
    <t>20～24</t>
    <phoneticPr fontId="7"/>
  </si>
  <si>
    <t>25～29</t>
    <phoneticPr fontId="7"/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</si>
  <si>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</si>
  <si>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</si>
  <si>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</si>
  <si>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</si>
  <si>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</si>
  <si>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</si>
  <si>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</si>
  <si>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</si>
  <si>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年齢不詳</t>
  </si>
  <si>
    <t>90～94</t>
  </si>
  <si>
    <t>95～99</t>
  </si>
  <si>
    <t>100歳以上</t>
  </si>
  <si>
    <t>103歳以上</t>
  </si>
  <si>
    <t>　　資料　市民部市民課</t>
  </si>
  <si>
    <t>5  住宅団地別世帯数、人口</t>
    <rPh sb="3" eb="5">
      <t>ジュウタク</t>
    </rPh>
    <rPh sb="5" eb="7">
      <t>ダンチ</t>
    </rPh>
    <rPh sb="7" eb="8">
      <t>ベツ</t>
    </rPh>
    <rPh sb="8" eb="11">
      <t>セタイスウ</t>
    </rPh>
    <rPh sb="12" eb="14">
      <t>ジンコウ</t>
    </rPh>
    <phoneticPr fontId="7"/>
  </si>
  <si>
    <t>男</t>
    <rPh sb="0" eb="1">
      <t>オトコ</t>
    </rPh>
    <phoneticPr fontId="5"/>
  </si>
  <si>
    <t>女</t>
    <rPh sb="0" eb="1">
      <t>オンナ</t>
    </rPh>
    <phoneticPr fontId="5"/>
  </si>
  <si>
    <t>人口</t>
    <rPh sb="0" eb="2">
      <t>ジンコウ</t>
    </rPh>
    <phoneticPr fontId="5"/>
  </si>
  <si>
    <t>世帯数</t>
    <rPh sb="0" eb="3">
      <t>セタイスウ</t>
    </rPh>
    <phoneticPr fontId="5"/>
  </si>
  <si>
    <t>名称・所在地</t>
    <rPh sb="0" eb="1">
      <t>ナ</t>
    </rPh>
    <rPh sb="1" eb="2">
      <t>ショウ</t>
    </rPh>
    <phoneticPr fontId="5"/>
  </si>
  <si>
    <t>森野住宅　</t>
    <rPh sb="0" eb="1">
      <t>モリ</t>
    </rPh>
    <rPh sb="1" eb="2">
      <t>ノ</t>
    </rPh>
    <rPh sb="2" eb="4">
      <t>ジュウタク</t>
    </rPh>
    <phoneticPr fontId="9"/>
  </si>
  <si>
    <t>本町田住宅</t>
    <rPh sb="0" eb="2">
      <t>ホンマチ</t>
    </rPh>
    <rPh sb="2" eb="3">
      <t>タ</t>
    </rPh>
    <rPh sb="3" eb="5">
      <t>ジュウタク</t>
    </rPh>
    <phoneticPr fontId="9"/>
  </si>
  <si>
    <t>総数</t>
    <rPh sb="0" eb="2">
      <t>ソウスウ</t>
    </rPh>
    <phoneticPr fontId="5"/>
  </si>
  <si>
    <t>総数</t>
    <rPh sb="0" eb="1">
      <t>フサ</t>
    </rPh>
    <rPh sb="1" eb="2">
      <t>カズ</t>
    </rPh>
    <phoneticPr fontId="7"/>
  </si>
  <si>
    <t>高ケ坂住宅</t>
    <rPh sb="0" eb="3">
      <t>コウガサカ</t>
    </rPh>
    <rPh sb="3" eb="5">
      <t>ジュウタク</t>
    </rPh>
    <phoneticPr fontId="9"/>
  </si>
  <si>
    <t>町田木曽住宅</t>
    <rPh sb="0" eb="2">
      <t>マチダ</t>
    </rPh>
    <rPh sb="2" eb="4">
      <t>キソ</t>
    </rPh>
    <rPh sb="4" eb="6">
      <t>ジュウタク</t>
    </rPh>
    <phoneticPr fontId="9"/>
  </si>
  <si>
    <t>木曽住宅</t>
    <rPh sb="0" eb="2">
      <t>キソ</t>
    </rPh>
    <rPh sb="2" eb="4">
      <t>ジュウタク</t>
    </rPh>
    <phoneticPr fontId="9"/>
  </si>
  <si>
    <t>境川住宅</t>
    <rPh sb="0" eb="2">
      <t>サカイガワ</t>
    </rPh>
    <rPh sb="2" eb="4">
      <t>ジュウタク</t>
    </rPh>
    <phoneticPr fontId="9"/>
  </si>
  <si>
    <t>真光寺住宅</t>
    <rPh sb="0" eb="3">
      <t>シンコウジ</t>
    </rPh>
    <rPh sb="3" eb="5">
      <t>ジュウタク</t>
    </rPh>
    <phoneticPr fontId="9"/>
  </si>
  <si>
    <t>藤の台団地</t>
    <rPh sb="0" eb="1">
      <t>フジ</t>
    </rPh>
    <rPh sb="2" eb="3">
      <t>ダイ</t>
    </rPh>
    <rPh sb="3" eb="5">
      <t>ダンチ</t>
    </rPh>
    <phoneticPr fontId="9"/>
  </si>
  <si>
    <t>山崎団地</t>
    <rPh sb="0" eb="2">
      <t>ヤマサキ</t>
    </rPh>
    <rPh sb="2" eb="4">
      <t>ダンチ</t>
    </rPh>
    <phoneticPr fontId="9"/>
  </si>
  <si>
    <t>鶴川団地</t>
    <rPh sb="0" eb="2">
      <t>ツルカワ</t>
    </rPh>
    <rPh sb="2" eb="4">
      <t>ダンチ</t>
    </rPh>
    <phoneticPr fontId="9"/>
  </si>
  <si>
    <t>小山田桜台団地</t>
    <rPh sb="0" eb="3">
      <t>オヤマダ</t>
    </rPh>
    <rPh sb="3" eb="5">
      <t>サクラダイ</t>
    </rPh>
    <rPh sb="5" eb="7">
      <t>ダンチ</t>
    </rPh>
    <phoneticPr fontId="9"/>
  </si>
  <si>
    <t>6 従前地別転入数</t>
    <rPh sb="2" eb="4">
      <t>ジュウゼン</t>
    </rPh>
    <rPh sb="4" eb="5">
      <t>チ</t>
    </rPh>
    <rPh sb="5" eb="6">
      <t>ベツ</t>
    </rPh>
    <rPh sb="6" eb="8">
      <t>テンニュウ</t>
    </rPh>
    <rPh sb="8" eb="9">
      <t>スウ</t>
    </rPh>
    <phoneticPr fontId="6"/>
  </si>
  <si>
    <t>（単位　人）</t>
    <rPh sb="1" eb="3">
      <t>タンイ</t>
    </rPh>
    <rPh sb="4" eb="5">
      <t>ニン</t>
    </rPh>
    <phoneticPr fontId="6"/>
  </si>
  <si>
    <t>従前の住所</t>
    <rPh sb="0" eb="2">
      <t>ジュウゼン</t>
    </rPh>
    <rPh sb="3" eb="5">
      <t>ジュウショ</t>
    </rPh>
    <phoneticPr fontId="6"/>
  </si>
  <si>
    <t>転入者数</t>
    <rPh sb="0" eb="3">
      <t>テンニュウシャ</t>
    </rPh>
    <rPh sb="3" eb="4">
      <t>スウ</t>
    </rPh>
    <phoneticPr fontId="6"/>
  </si>
  <si>
    <t>従前の住所なし</t>
    <rPh sb="0" eb="2">
      <t>ジュウゼン</t>
    </rPh>
    <rPh sb="3" eb="5">
      <t>ジュウショ</t>
    </rPh>
    <phoneticPr fontId="6"/>
  </si>
  <si>
    <t>森野一丁目</t>
    <rPh sb="0" eb="2">
      <t>モリノ</t>
    </rPh>
    <rPh sb="2" eb="3">
      <t>１</t>
    </rPh>
    <rPh sb="3" eb="5">
      <t>チョウメ</t>
    </rPh>
    <phoneticPr fontId="9"/>
  </si>
  <si>
    <t>本町田・南大谷</t>
    <rPh sb="0" eb="3">
      <t>ホンマチダ</t>
    </rPh>
    <rPh sb="4" eb="5">
      <t>ミナミ</t>
    </rPh>
    <rPh sb="5" eb="7">
      <t>オオヤ</t>
    </rPh>
    <phoneticPr fontId="9"/>
  </si>
  <si>
    <t>高ヶ坂三丁目</t>
    <rPh sb="0" eb="3">
      <t>コウガサカ</t>
    </rPh>
    <rPh sb="3" eb="4">
      <t>３</t>
    </rPh>
    <rPh sb="4" eb="6">
      <t>チョウメ</t>
    </rPh>
    <phoneticPr fontId="9"/>
  </si>
  <si>
    <t>北海道</t>
    <rPh sb="0" eb="3">
      <t>ホッカイドウ</t>
    </rPh>
    <phoneticPr fontId="6"/>
  </si>
  <si>
    <t>本町田・木曽東四丁目</t>
    <rPh sb="0" eb="3">
      <t>ホンマチダ</t>
    </rPh>
    <rPh sb="4" eb="6">
      <t>キソ</t>
    </rPh>
    <rPh sb="6" eb="7">
      <t>ヒガシ</t>
    </rPh>
    <rPh sb="7" eb="8">
      <t>４</t>
    </rPh>
    <rPh sb="8" eb="10">
      <t>チョウメ</t>
    </rPh>
    <phoneticPr fontId="9"/>
  </si>
  <si>
    <t>木曽東四丁目</t>
    <rPh sb="3" eb="4">
      <t>４</t>
    </rPh>
    <phoneticPr fontId="7"/>
  </si>
  <si>
    <t>木曽東二・三丁目</t>
    <rPh sb="3" eb="4">
      <t>２</t>
    </rPh>
    <rPh sb="5" eb="6">
      <t>３</t>
    </rPh>
    <phoneticPr fontId="7"/>
  </si>
  <si>
    <t>真光寺三丁目</t>
    <rPh sb="0" eb="3">
      <t>シンコウジ</t>
    </rPh>
    <rPh sb="3" eb="4">
      <t>３</t>
    </rPh>
    <rPh sb="4" eb="6">
      <t>チョウメ</t>
    </rPh>
    <phoneticPr fontId="9"/>
  </si>
  <si>
    <t>山崎町</t>
    <rPh sb="0" eb="2">
      <t>ヤマサキ</t>
    </rPh>
    <rPh sb="2" eb="3">
      <t>マチ</t>
    </rPh>
    <phoneticPr fontId="9"/>
  </si>
  <si>
    <t>鶴川二・三・五・六丁目</t>
    <rPh sb="0" eb="2">
      <t>ツルカワ</t>
    </rPh>
    <rPh sb="2" eb="3">
      <t>フタ</t>
    </rPh>
    <rPh sb="4" eb="5">
      <t>ミ</t>
    </rPh>
    <rPh sb="6" eb="7">
      <t>イ</t>
    </rPh>
    <rPh sb="8" eb="9">
      <t>ロク</t>
    </rPh>
    <rPh sb="9" eb="11">
      <t>チョウメ</t>
    </rPh>
    <phoneticPr fontId="9"/>
  </si>
  <si>
    <t>小山田桜台一・二丁目</t>
    <rPh sb="0" eb="3">
      <t>オヤマダ</t>
    </rPh>
    <rPh sb="3" eb="4">
      <t>サクラ</t>
    </rPh>
    <rPh sb="4" eb="5">
      <t>ダイ</t>
    </rPh>
    <rPh sb="5" eb="6">
      <t>イチ</t>
    </rPh>
    <rPh sb="7" eb="8">
      <t>ニ</t>
    </rPh>
    <rPh sb="8" eb="10">
      <t>チョウメ</t>
    </rPh>
    <phoneticPr fontId="9"/>
  </si>
  <si>
    <t>青森県</t>
    <rPh sb="0" eb="3">
      <t>アオモリケン</t>
    </rPh>
    <phoneticPr fontId="6"/>
  </si>
  <si>
    <t>岩手県</t>
    <rPh sb="0" eb="3">
      <t>イワテケン</t>
    </rPh>
    <phoneticPr fontId="6"/>
  </si>
  <si>
    <t>宮城県</t>
    <rPh sb="0" eb="3">
      <t>ミヤギケン</t>
    </rPh>
    <phoneticPr fontId="6"/>
  </si>
  <si>
    <t>秋田県</t>
    <rPh sb="0" eb="3">
      <t>アキタケン</t>
    </rPh>
    <phoneticPr fontId="6"/>
  </si>
  <si>
    <t>山形県</t>
    <rPh sb="0" eb="3">
      <t>ヤマガタケン</t>
    </rPh>
    <phoneticPr fontId="6"/>
  </si>
  <si>
    <t>福島県</t>
    <rPh sb="0" eb="3">
      <t>フクシマケン</t>
    </rPh>
    <phoneticPr fontId="6"/>
  </si>
  <si>
    <t>茨城県</t>
    <rPh sb="0" eb="3">
      <t>イバラキケン</t>
    </rPh>
    <phoneticPr fontId="6"/>
  </si>
  <si>
    <t>栃木県</t>
    <rPh sb="0" eb="3">
      <t>トチギケン</t>
    </rPh>
    <phoneticPr fontId="6"/>
  </si>
  <si>
    <t>群馬県</t>
    <rPh sb="0" eb="3">
      <t>グンマケン</t>
    </rPh>
    <phoneticPr fontId="6"/>
  </si>
  <si>
    <t>埼玉県</t>
    <rPh sb="0" eb="3">
      <t>サイタマケン</t>
    </rPh>
    <phoneticPr fontId="6"/>
  </si>
  <si>
    <t>千葉県</t>
    <rPh sb="0" eb="3">
      <t>チバケン</t>
    </rPh>
    <phoneticPr fontId="6"/>
  </si>
  <si>
    <t>東京都</t>
    <rPh sb="0" eb="3">
      <t>トウキョウト</t>
    </rPh>
    <phoneticPr fontId="6"/>
  </si>
  <si>
    <t>神奈川県</t>
    <rPh sb="0" eb="4">
      <t>カナガワケン</t>
    </rPh>
    <phoneticPr fontId="6"/>
  </si>
  <si>
    <t>新潟県</t>
    <rPh sb="0" eb="3">
      <t>ニイガタケン</t>
    </rPh>
    <phoneticPr fontId="6"/>
  </si>
  <si>
    <t>富山県</t>
    <rPh sb="0" eb="3">
      <t>トヤマケン</t>
    </rPh>
    <phoneticPr fontId="6"/>
  </si>
  <si>
    <t>石川県</t>
    <rPh sb="0" eb="3">
      <t>イシカワケン</t>
    </rPh>
    <phoneticPr fontId="6"/>
  </si>
  <si>
    <t>福井県</t>
    <rPh sb="0" eb="3">
      <t>フクイケン</t>
    </rPh>
    <phoneticPr fontId="6"/>
  </si>
  <si>
    <t>山梨県</t>
    <rPh sb="0" eb="3">
      <t>ヤマナシケン</t>
    </rPh>
    <phoneticPr fontId="6"/>
  </si>
  <si>
    <t>長野県</t>
    <rPh sb="0" eb="3">
      <t>ナガノケン</t>
    </rPh>
    <phoneticPr fontId="6"/>
  </si>
  <si>
    <t>岐阜県</t>
    <rPh sb="0" eb="3">
      <t>ギフケン</t>
    </rPh>
    <phoneticPr fontId="6"/>
  </si>
  <si>
    <t>静岡県</t>
    <rPh sb="0" eb="3">
      <t>シズオカケン</t>
    </rPh>
    <phoneticPr fontId="6"/>
  </si>
  <si>
    <t>愛知県</t>
    <rPh sb="0" eb="3">
      <t>アイチケン</t>
    </rPh>
    <phoneticPr fontId="6"/>
  </si>
  <si>
    <t>三重県</t>
    <rPh sb="0" eb="3">
      <t>ミエケン</t>
    </rPh>
    <phoneticPr fontId="6"/>
  </si>
  <si>
    <t>滋賀県</t>
    <rPh sb="0" eb="3">
      <t>シガケン</t>
    </rPh>
    <phoneticPr fontId="6"/>
  </si>
  <si>
    <t>京都府</t>
    <rPh sb="0" eb="3">
      <t>キョウトフ</t>
    </rPh>
    <phoneticPr fontId="6"/>
  </si>
  <si>
    <t>大阪府</t>
    <rPh sb="0" eb="3">
      <t>オオサカフ</t>
    </rPh>
    <phoneticPr fontId="6"/>
  </si>
  <si>
    <t>兵庫県</t>
    <rPh sb="0" eb="3">
      <t>ヒョウゴケン</t>
    </rPh>
    <phoneticPr fontId="6"/>
  </si>
  <si>
    <t>奈良県</t>
    <rPh sb="0" eb="3">
      <t>ナラケン</t>
    </rPh>
    <phoneticPr fontId="6"/>
  </si>
  <si>
    <t>和歌山県</t>
    <rPh sb="0" eb="4">
      <t>ワカヤマケン</t>
    </rPh>
    <phoneticPr fontId="6"/>
  </si>
  <si>
    <t>鳥取県</t>
    <rPh sb="0" eb="3">
      <t>トットリケン</t>
    </rPh>
    <phoneticPr fontId="6"/>
  </si>
  <si>
    <t>島根県</t>
    <rPh sb="0" eb="3">
      <t>シマネケン</t>
    </rPh>
    <phoneticPr fontId="6"/>
  </si>
  <si>
    <t>岡山県</t>
    <rPh sb="0" eb="3">
      <t>オカヤマケン</t>
    </rPh>
    <phoneticPr fontId="6"/>
  </si>
  <si>
    <t>広島県</t>
    <rPh sb="0" eb="3">
      <t>ヒロシマケン</t>
    </rPh>
    <phoneticPr fontId="6"/>
  </si>
  <si>
    <t>山口県</t>
    <rPh sb="0" eb="3">
      <t>ヤマグチケン</t>
    </rPh>
    <phoneticPr fontId="6"/>
  </si>
  <si>
    <t>徳島県</t>
    <rPh sb="0" eb="3">
      <t>トクシマケン</t>
    </rPh>
    <phoneticPr fontId="6"/>
  </si>
  <si>
    <t>香川県</t>
    <rPh sb="0" eb="3">
      <t>カガワケン</t>
    </rPh>
    <phoneticPr fontId="6"/>
  </si>
  <si>
    <t>愛媛県</t>
    <rPh sb="0" eb="3">
      <t>エヒメケン</t>
    </rPh>
    <phoneticPr fontId="6"/>
  </si>
  <si>
    <t>高知県</t>
    <rPh sb="0" eb="3">
      <t>コウチケン</t>
    </rPh>
    <phoneticPr fontId="6"/>
  </si>
  <si>
    <t>福岡県</t>
    <rPh sb="0" eb="3">
      <t>フクオカケン</t>
    </rPh>
    <phoneticPr fontId="6"/>
  </si>
  <si>
    <t>佐賀県</t>
    <rPh sb="0" eb="3">
      <t>サガケン</t>
    </rPh>
    <phoneticPr fontId="6"/>
  </si>
  <si>
    <t>長崎県</t>
    <rPh sb="0" eb="3">
      <t>ナガサキケン</t>
    </rPh>
    <phoneticPr fontId="6"/>
  </si>
  <si>
    <t>熊本県</t>
    <rPh sb="0" eb="3">
      <t>クマモトケン</t>
    </rPh>
    <phoneticPr fontId="6"/>
  </si>
  <si>
    <t>大分県</t>
    <rPh sb="0" eb="3">
      <t>オオイタケン</t>
    </rPh>
    <phoneticPr fontId="6"/>
  </si>
  <si>
    <t>宮崎県</t>
    <rPh sb="0" eb="3">
      <t>ミヤザキケン</t>
    </rPh>
    <phoneticPr fontId="6"/>
  </si>
  <si>
    <t>鹿児島県</t>
    <rPh sb="0" eb="4">
      <t>カゴシマケン</t>
    </rPh>
    <phoneticPr fontId="6"/>
  </si>
  <si>
    <t>沖縄県</t>
    <rPh sb="0" eb="3">
      <t>オキナワケン</t>
    </rPh>
    <phoneticPr fontId="6"/>
  </si>
  <si>
    <t>国外</t>
    <rPh sb="0" eb="2">
      <t>コクガイ</t>
    </rPh>
    <phoneticPr fontId="6"/>
  </si>
  <si>
    <t>7 国籍別外国人世帯数、人口</t>
    <rPh sb="2" eb="4">
      <t>コクセキ</t>
    </rPh>
    <rPh sb="4" eb="5">
      <t>ベツ</t>
    </rPh>
    <rPh sb="5" eb="7">
      <t>ガイコク</t>
    </rPh>
    <rPh sb="7" eb="8">
      <t>ジン</t>
    </rPh>
    <rPh sb="8" eb="11">
      <t>セタイスウ</t>
    </rPh>
    <rPh sb="12" eb="14">
      <t>ジンコウ</t>
    </rPh>
    <phoneticPr fontId="6"/>
  </si>
  <si>
    <t>（単位　人）</t>
    <rPh sb="1" eb="3">
      <t>タンイ</t>
    </rPh>
    <rPh sb="4" eb="5">
      <t>ヒト</t>
    </rPh>
    <phoneticPr fontId="6"/>
  </si>
  <si>
    <t>中国</t>
    <rPh sb="0" eb="1">
      <t>ナカ</t>
    </rPh>
    <rPh sb="1" eb="2">
      <t>コク</t>
    </rPh>
    <phoneticPr fontId="7"/>
  </si>
  <si>
    <t>フィリピン</t>
    <phoneticPr fontId="7"/>
  </si>
  <si>
    <t>べトナム</t>
  </si>
  <si>
    <t>米国</t>
    <phoneticPr fontId="7"/>
  </si>
  <si>
    <t>インドネシア</t>
  </si>
  <si>
    <t>ネパール</t>
  </si>
  <si>
    <t>タイ</t>
    <phoneticPr fontId="7"/>
  </si>
  <si>
    <t>インド</t>
  </si>
  <si>
    <t>ブラジル</t>
  </si>
  <si>
    <t>英国</t>
  </si>
  <si>
    <t>モンゴル</t>
    <phoneticPr fontId="7"/>
  </si>
  <si>
    <t>カナダ</t>
  </si>
  <si>
    <t>スリランカ</t>
    <phoneticPr fontId="7"/>
  </si>
  <si>
    <t>ペルー</t>
    <phoneticPr fontId="7"/>
  </si>
  <si>
    <t>バングラデシュ</t>
    <phoneticPr fontId="7"/>
  </si>
  <si>
    <t>マレーシア</t>
    <phoneticPr fontId="7"/>
  </si>
  <si>
    <t>ミャンマー</t>
    <phoneticPr fontId="7"/>
  </si>
  <si>
    <t>ガーナ</t>
  </si>
  <si>
    <t>イラン</t>
  </si>
  <si>
    <t>オーストラリア</t>
  </si>
  <si>
    <t>ナイジェリア</t>
    <phoneticPr fontId="7"/>
  </si>
  <si>
    <t>ロシア</t>
  </si>
  <si>
    <t>フランス</t>
  </si>
  <si>
    <t>ドイツ</t>
  </si>
  <si>
    <t>セネガル</t>
    <phoneticPr fontId="7"/>
  </si>
  <si>
    <t>エジプト</t>
    <phoneticPr fontId="7"/>
  </si>
  <si>
    <t>ギニア</t>
    <phoneticPr fontId="7"/>
  </si>
  <si>
    <t>その他</t>
    <rPh sb="2" eb="3">
      <t>タ</t>
    </rPh>
    <phoneticPr fontId="7"/>
  </si>
  <si>
    <t>資料　市民部市民課</t>
  </si>
  <si>
    <t>国籍</t>
    <rPh sb="0" eb="1">
      <t>クニ</t>
    </rPh>
    <rPh sb="1" eb="2">
      <t>セキ</t>
    </rPh>
    <phoneticPr fontId="7"/>
  </si>
  <si>
    <t>世帯数</t>
    <rPh sb="0" eb="1">
      <t>ヨ</t>
    </rPh>
    <rPh sb="1" eb="2">
      <t>オビ</t>
    </rPh>
    <rPh sb="2" eb="3">
      <t>カズ</t>
    </rPh>
    <phoneticPr fontId="7"/>
  </si>
  <si>
    <t>8 人口動態</t>
    <rPh sb="2" eb="4">
      <t>ジンコウ</t>
    </rPh>
    <rPh sb="4" eb="6">
      <t>ドウタイ</t>
    </rPh>
    <phoneticPr fontId="6"/>
  </si>
  <si>
    <t>人口増</t>
    <rPh sb="0" eb="2">
      <t>ジンコウ</t>
    </rPh>
    <rPh sb="2" eb="3">
      <t>ゾウ</t>
    </rPh>
    <phoneticPr fontId="7"/>
  </si>
  <si>
    <t>人口減</t>
    <rPh sb="0" eb="2">
      <t>ジンコウ</t>
    </rPh>
    <rPh sb="2" eb="3">
      <t>ゲン</t>
    </rPh>
    <phoneticPr fontId="7"/>
  </si>
  <si>
    <t>増減</t>
    <rPh sb="0" eb="2">
      <t>ゾウゲン</t>
    </rPh>
    <phoneticPr fontId="7"/>
  </si>
  <si>
    <t>転入</t>
    <rPh sb="0" eb="2">
      <t>テンニュウ</t>
    </rPh>
    <phoneticPr fontId="7"/>
  </si>
  <si>
    <t>出生</t>
    <rPh sb="0" eb="2">
      <t>シュッセイ</t>
    </rPh>
    <phoneticPr fontId="7"/>
  </si>
  <si>
    <t>転出</t>
    <rPh sb="0" eb="2">
      <t>テンシュツ</t>
    </rPh>
    <phoneticPr fontId="7"/>
  </si>
  <si>
    <t>死亡</t>
    <rPh sb="0" eb="2">
      <t>シボウ</t>
    </rPh>
    <phoneticPr fontId="7"/>
  </si>
  <si>
    <t>9  戸籍届出による出生数、死亡数及び婚姻、離婚件数</t>
    <rPh sb="3" eb="5">
      <t>コセキ</t>
    </rPh>
    <rPh sb="5" eb="7">
      <t>トドケデ</t>
    </rPh>
    <rPh sb="10" eb="12">
      <t>シュッセイ</t>
    </rPh>
    <rPh sb="12" eb="13">
      <t>スウ</t>
    </rPh>
    <rPh sb="14" eb="16">
      <t>シボウ</t>
    </rPh>
    <rPh sb="16" eb="17">
      <t>スウ</t>
    </rPh>
    <rPh sb="17" eb="18">
      <t>オヨ</t>
    </rPh>
    <rPh sb="19" eb="21">
      <t>コンイン</t>
    </rPh>
    <rPh sb="22" eb="24">
      <t>リコン</t>
    </rPh>
    <rPh sb="24" eb="26">
      <t>ケンスウ</t>
    </rPh>
    <phoneticPr fontId="7"/>
  </si>
  <si>
    <t>婚姻</t>
    <rPh sb="0" eb="2">
      <t>コンイン</t>
    </rPh>
    <phoneticPr fontId="7"/>
  </si>
  <si>
    <t>離婚</t>
    <rPh sb="0" eb="2">
      <t>リコン</t>
    </rPh>
    <phoneticPr fontId="7"/>
  </si>
  <si>
    <t>資料　人口動態統計（東京都福祉保健局)</t>
    <rPh sb="0" eb="2">
      <t>シリョウ</t>
    </rPh>
    <rPh sb="3" eb="5">
      <t>ジンコウ</t>
    </rPh>
    <rPh sb="5" eb="7">
      <t>ドウタイ</t>
    </rPh>
    <rPh sb="7" eb="9">
      <t>トウケイ</t>
    </rPh>
    <rPh sb="10" eb="12">
      <t>トウキョウ</t>
    </rPh>
    <rPh sb="12" eb="13">
      <t>ト</t>
    </rPh>
    <rPh sb="13" eb="15">
      <t>フクシ</t>
    </rPh>
    <rPh sb="15" eb="17">
      <t>ホケン</t>
    </rPh>
    <rPh sb="17" eb="18">
      <t>キョク</t>
    </rPh>
    <phoneticPr fontId="7"/>
  </si>
  <si>
    <t>資料　人口動態統計（東京都福祉保健局)</t>
    <rPh sb="0" eb="2">
      <t>シリョウ</t>
    </rPh>
    <rPh sb="3" eb="5">
      <t>ジンコウ</t>
    </rPh>
    <rPh sb="5" eb="7">
      <t>ドウタイ</t>
    </rPh>
    <rPh sb="7" eb="9">
      <t>トウケイ</t>
    </rPh>
    <rPh sb="10" eb="13">
      <t>トウキョウト</t>
    </rPh>
    <rPh sb="13" eb="15">
      <t>フクシ</t>
    </rPh>
    <rPh sb="15" eb="17">
      <t>ホケン</t>
    </rPh>
    <rPh sb="17" eb="18">
      <t>キョク</t>
    </rPh>
    <phoneticPr fontId="5"/>
  </si>
  <si>
    <t>10 合計特殊出生率、出生率及び死亡率</t>
    <rPh sb="3" eb="5">
      <t>ゴウケイ</t>
    </rPh>
    <rPh sb="5" eb="7">
      <t>トクシュ</t>
    </rPh>
    <rPh sb="7" eb="9">
      <t>シュッセイ</t>
    </rPh>
    <rPh sb="9" eb="10">
      <t>リツ</t>
    </rPh>
    <rPh sb="11" eb="13">
      <t>シュッセイ</t>
    </rPh>
    <rPh sb="13" eb="14">
      <t>リツ</t>
    </rPh>
    <rPh sb="14" eb="15">
      <t>オヨ</t>
    </rPh>
    <rPh sb="16" eb="19">
      <t>シボウリツ</t>
    </rPh>
    <phoneticPr fontId="6"/>
  </si>
  <si>
    <t>合計特殊出生率</t>
    <rPh sb="0" eb="2">
      <t>ゴウケイ</t>
    </rPh>
    <rPh sb="2" eb="4">
      <t>トクシュ</t>
    </rPh>
    <rPh sb="4" eb="6">
      <t>シュッセイ</t>
    </rPh>
    <rPh sb="6" eb="7">
      <t>リツ</t>
    </rPh>
    <phoneticPr fontId="6"/>
  </si>
  <si>
    <t>出生率</t>
    <rPh sb="0" eb="2">
      <t>シュッセイ</t>
    </rPh>
    <rPh sb="2" eb="3">
      <t>リツ</t>
    </rPh>
    <phoneticPr fontId="6"/>
  </si>
  <si>
    <t>死亡率</t>
    <rPh sb="0" eb="3">
      <t>シボウリツ</t>
    </rPh>
    <phoneticPr fontId="6"/>
  </si>
  <si>
    <t>地域</t>
    <rPh sb="0" eb="2">
      <t>チイキ</t>
    </rPh>
    <phoneticPr fontId="6"/>
  </si>
  <si>
    <t>日本人</t>
    <rPh sb="0" eb="3">
      <t>ニホンジン</t>
    </rPh>
    <phoneticPr fontId="6"/>
  </si>
  <si>
    <t>外国人</t>
    <rPh sb="0" eb="2">
      <t>ガイコク</t>
    </rPh>
    <rPh sb="2" eb="3">
      <t>ジン</t>
    </rPh>
    <phoneticPr fontId="6"/>
  </si>
  <si>
    <t>都総数</t>
    <rPh sb="0" eb="1">
      <t>ト</t>
    </rPh>
    <rPh sb="1" eb="3">
      <t>ソウスウ</t>
    </rPh>
    <phoneticPr fontId="6"/>
  </si>
  <si>
    <t>区部</t>
    <rPh sb="0" eb="2">
      <t>クブ</t>
    </rPh>
    <phoneticPr fontId="6"/>
  </si>
  <si>
    <t>千代田区</t>
    <rPh sb="0" eb="4">
      <t>チヨダク</t>
    </rPh>
    <phoneticPr fontId="6"/>
  </si>
  <si>
    <t>中央区</t>
    <rPh sb="0" eb="3">
      <t>チュウオウク</t>
    </rPh>
    <phoneticPr fontId="6"/>
  </si>
  <si>
    <t>港区</t>
    <rPh sb="0" eb="2">
      <t>ミナトク</t>
    </rPh>
    <phoneticPr fontId="6"/>
  </si>
  <si>
    <t>新宿区</t>
    <rPh sb="0" eb="3">
      <t>シンジュクク</t>
    </rPh>
    <phoneticPr fontId="6"/>
  </si>
  <si>
    <t>文京区</t>
    <rPh sb="0" eb="3">
      <t>ブンキョウク</t>
    </rPh>
    <phoneticPr fontId="6"/>
  </si>
  <si>
    <t>台東区</t>
    <rPh sb="0" eb="3">
      <t>タイトウク</t>
    </rPh>
    <phoneticPr fontId="6"/>
  </si>
  <si>
    <t>墨田区</t>
    <rPh sb="0" eb="3">
      <t>スミダク</t>
    </rPh>
    <phoneticPr fontId="6"/>
  </si>
  <si>
    <t>江東区</t>
    <rPh sb="0" eb="2">
      <t>エトウ</t>
    </rPh>
    <rPh sb="2" eb="3">
      <t>ク</t>
    </rPh>
    <phoneticPr fontId="6"/>
  </si>
  <si>
    <t>品川区</t>
    <rPh sb="0" eb="3">
      <t>シナガワク</t>
    </rPh>
    <phoneticPr fontId="6"/>
  </si>
  <si>
    <t>目黒区</t>
    <rPh sb="0" eb="3">
      <t>メグロク</t>
    </rPh>
    <phoneticPr fontId="6"/>
  </si>
  <si>
    <t>大田区</t>
    <rPh sb="0" eb="3">
      <t>オオタク</t>
    </rPh>
    <phoneticPr fontId="6"/>
  </si>
  <si>
    <t>世田谷区</t>
    <rPh sb="0" eb="4">
      <t>セタガヤク</t>
    </rPh>
    <phoneticPr fontId="6"/>
  </si>
  <si>
    <t>渋谷区</t>
    <rPh sb="0" eb="3">
      <t>シブヤク</t>
    </rPh>
    <phoneticPr fontId="6"/>
  </si>
  <si>
    <t>中野区</t>
    <rPh sb="0" eb="3">
      <t>ナカノク</t>
    </rPh>
    <phoneticPr fontId="6"/>
  </si>
  <si>
    <t>杉並区</t>
    <rPh sb="0" eb="3">
      <t>スギナミク</t>
    </rPh>
    <phoneticPr fontId="6"/>
  </si>
  <si>
    <t>豊島区</t>
    <rPh sb="0" eb="3">
      <t>トシマク</t>
    </rPh>
    <phoneticPr fontId="6"/>
  </si>
  <si>
    <t>足立区</t>
    <rPh sb="0" eb="3">
      <t>アダチク</t>
    </rPh>
    <phoneticPr fontId="6"/>
  </si>
  <si>
    <t>葛飾区</t>
    <rPh sb="0" eb="3">
      <t>カツシカク</t>
    </rPh>
    <phoneticPr fontId="6"/>
  </si>
  <si>
    <t>江戸川区</t>
    <rPh sb="0" eb="4">
      <t>エドガワク</t>
    </rPh>
    <phoneticPr fontId="6"/>
  </si>
  <si>
    <t>人口総数
（Ａ＋Ｂ）</t>
    <phoneticPr fontId="10"/>
  </si>
  <si>
    <t>市部</t>
    <rPh sb="0" eb="2">
      <t>シブ</t>
    </rPh>
    <phoneticPr fontId="6"/>
  </si>
  <si>
    <t>八王子市</t>
    <rPh sb="0" eb="4">
      <t>ハチオウジシ</t>
    </rPh>
    <phoneticPr fontId="6"/>
  </si>
  <si>
    <t>立川市</t>
    <rPh sb="0" eb="3">
      <t>タチカワシ</t>
    </rPh>
    <phoneticPr fontId="6"/>
  </si>
  <si>
    <t>武蔵野市</t>
    <rPh sb="0" eb="4">
      <t>ムサシノシ</t>
    </rPh>
    <phoneticPr fontId="6"/>
  </si>
  <si>
    <t>三鷹市</t>
    <rPh sb="0" eb="3">
      <t>ミタカシ</t>
    </rPh>
    <phoneticPr fontId="6"/>
  </si>
  <si>
    <t>青梅市</t>
    <rPh sb="0" eb="3">
      <t>オウメシ</t>
    </rPh>
    <phoneticPr fontId="6"/>
  </si>
  <si>
    <t>府中市</t>
    <rPh sb="0" eb="3">
      <t>フチュウシ</t>
    </rPh>
    <phoneticPr fontId="6"/>
  </si>
  <si>
    <t>昭島市</t>
    <rPh sb="0" eb="2">
      <t>アキシマ</t>
    </rPh>
    <rPh sb="2" eb="3">
      <t>シ</t>
    </rPh>
    <phoneticPr fontId="6"/>
  </si>
  <si>
    <t>調布市</t>
    <rPh sb="0" eb="3">
      <t>チョウフシ</t>
    </rPh>
    <phoneticPr fontId="6"/>
  </si>
  <si>
    <t>町田市</t>
    <rPh sb="0" eb="3">
      <t>マチダシ</t>
    </rPh>
    <phoneticPr fontId="6"/>
  </si>
  <si>
    <t>小金井市</t>
    <rPh sb="0" eb="4">
      <t>コガネイシ</t>
    </rPh>
    <phoneticPr fontId="6"/>
  </si>
  <si>
    <t>世帯数</t>
    <rPh sb="0" eb="3">
      <t>セタイスウ</t>
    </rPh>
    <phoneticPr fontId="6"/>
  </si>
  <si>
    <t>総世帯数</t>
    <rPh sb="0" eb="1">
      <t>ソウ</t>
    </rPh>
    <rPh sb="1" eb="4">
      <t>セタイスウ</t>
    </rPh>
    <phoneticPr fontId="6"/>
  </si>
  <si>
    <t>日本人と外国人の複数国籍世帯数</t>
    <rPh sb="0" eb="3">
      <t>ニホンジン</t>
    </rPh>
    <rPh sb="4" eb="6">
      <t>ガイコク</t>
    </rPh>
    <rPh sb="6" eb="7">
      <t>ジン</t>
    </rPh>
    <rPh sb="8" eb="10">
      <t>フクスウ</t>
    </rPh>
    <rPh sb="10" eb="11">
      <t>コク</t>
    </rPh>
    <rPh sb="11" eb="12">
      <t>セキ</t>
    </rPh>
    <rPh sb="12" eb="15">
      <t>セタイスウ</t>
    </rPh>
    <phoneticPr fontId="6"/>
  </si>
  <si>
    <t>小平市</t>
    <rPh sb="0" eb="2">
      <t>コヒラ</t>
    </rPh>
    <rPh sb="2" eb="3">
      <t>シ</t>
    </rPh>
    <phoneticPr fontId="6"/>
  </si>
  <si>
    <t>日野市</t>
    <rPh sb="0" eb="3">
      <t>ヒノシ</t>
    </rPh>
    <phoneticPr fontId="6"/>
  </si>
  <si>
    <t>東村山市</t>
    <rPh sb="0" eb="4">
      <t>ヒガシムラヤマシ</t>
    </rPh>
    <phoneticPr fontId="6"/>
  </si>
  <si>
    <t>国分寺市</t>
    <rPh sb="0" eb="4">
      <t>コクブンジシ</t>
    </rPh>
    <phoneticPr fontId="6"/>
  </si>
  <si>
    <t>国立市</t>
    <rPh sb="0" eb="3">
      <t>クニタチシ</t>
    </rPh>
    <phoneticPr fontId="6"/>
  </si>
  <si>
    <t>福生市</t>
    <rPh sb="0" eb="1">
      <t>フク</t>
    </rPh>
    <rPh sb="1" eb="2">
      <t>イ</t>
    </rPh>
    <rPh sb="2" eb="3">
      <t>シ</t>
    </rPh>
    <phoneticPr fontId="6"/>
  </si>
  <si>
    <t>狛江市</t>
    <rPh sb="0" eb="3">
      <t>コマエシ</t>
    </rPh>
    <phoneticPr fontId="6"/>
  </si>
  <si>
    <t>東大和市</t>
    <rPh sb="0" eb="4">
      <t>ヒガシヤマトシ</t>
    </rPh>
    <phoneticPr fontId="6"/>
  </si>
  <si>
    <t>清瀬市</t>
    <rPh sb="0" eb="3">
      <t>キヨセシ</t>
    </rPh>
    <phoneticPr fontId="6"/>
  </si>
  <si>
    <t>東久留米市</t>
    <rPh sb="0" eb="1">
      <t>ヒガシ</t>
    </rPh>
    <rPh sb="1" eb="5">
      <t>クルメシ</t>
    </rPh>
    <phoneticPr fontId="6"/>
  </si>
  <si>
    <t>北区</t>
    <rPh sb="0" eb="2">
      <t>キタク</t>
    </rPh>
    <phoneticPr fontId="6"/>
  </si>
  <si>
    <t>荒川区</t>
    <rPh sb="0" eb="3">
      <t>アラカワク</t>
    </rPh>
    <phoneticPr fontId="6"/>
  </si>
  <si>
    <t>板橋区</t>
    <rPh sb="0" eb="3">
      <t>イタバシク</t>
    </rPh>
    <phoneticPr fontId="6"/>
  </si>
  <si>
    <t>練馬区</t>
    <rPh sb="0" eb="3">
      <t>ネリマク</t>
    </rPh>
    <phoneticPr fontId="6"/>
  </si>
  <si>
    <t>武蔵村山市</t>
    <rPh sb="0" eb="5">
      <t>ムサシムラヤマシ</t>
    </rPh>
    <phoneticPr fontId="6"/>
  </si>
  <si>
    <t>多摩市</t>
    <rPh sb="0" eb="3">
      <t>タマシ</t>
    </rPh>
    <phoneticPr fontId="6"/>
  </si>
  <si>
    <t>稲城市</t>
    <rPh sb="0" eb="3">
      <t>イナギシ</t>
    </rPh>
    <phoneticPr fontId="6"/>
  </si>
  <si>
    <t>羽村市</t>
    <rPh sb="0" eb="2">
      <t>ハムラ</t>
    </rPh>
    <rPh sb="2" eb="3">
      <t>シ</t>
    </rPh>
    <phoneticPr fontId="6"/>
  </si>
  <si>
    <t>あきる野市</t>
    <rPh sb="3" eb="4">
      <t>ノ</t>
    </rPh>
    <rPh sb="4" eb="5">
      <t>シ</t>
    </rPh>
    <phoneticPr fontId="6"/>
  </si>
  <si>
    <t>西東京市</t>
    <rPh sb="0" eb="4">
      <t>ニシトウキョウシ</t>
    </rPh>
    <phoneticPr fontId="6"/>
  </si>
  <si>
    <t>郡部</t>
    <rPh sb="0" eb="2">
      <t>グンブ</t>
    </rPh>
    <phoneticPr fontId="6"/>
  </si>
  <si>
    <t>瑞穂町</t>
    <rPh sb="0" eb="3">
      <t>ミズホチョウ</t>
    </rPh>
    <phoneticPr fontId="6"/>
  </si>
  <si>
    <t>日の出町</t>
    <rPh sb="0" eb="1">
      <t>ヒ</t>
    </rPh>
    <rPh sb="2" eb="4">
      <t>デチョウ</t>
    </rPh>
    <phoneticPr fontId="6"/>
  </si>
  <si>
    <t>奥多摩町</t>
    <rPh sb="0" eb="3">
      <t>オクタマ</t>
    </rPh>
    <rPh sb="3" eb="4">
      <t>チョウ</t>
    </rPh>
    <phoneticPr fontId="6"/>
  </si>
  <si>
    <t>島部</t>
    <rPh sb="0" eb="1">
      <t>シマ</t>
    </rPh>
    <rPh sb="1" eb="2">
      <t>ブ</t>
    </rPh>
    <phoneticPr fontId="6"/>
  </si>
  <si>
    <t>大島町</t>
    <rPh sb="0" eb="3">
      <t>オオジマチョウ</t>
    </rPh>
    <phoneticPr fontId="6"/>
  </si>
  <si>
    <t>利島村</t>
    <rPh sb="0" eb="2">
      <t>トシマ</t>
    </rPh>
    <rPh sb="2" eb="3">
      <t>ムラ</t>
    </rPh>
    <phoneticPr fontId="6"/>
  </si>
  <si>
    <t>新島村</t>
    <rPh sb="0" eb="2">
      <t>ニイジマ</t>
    </rPh>
    <rPh sb="2" eb="3">
      <t>ムラ</t>
    </rPh>
    <phoneticPr fontId="6"/>
  </si>
  <si>
    <t>神津島村</t>
    <rPh sb="0" eb="2">
      <t>コウヅ</t>
    </rPh>
    <rPh sb="2" eb="3">
      <t>シマ</t>
    </rPh>
    <rPh sb="3" eb="4">
      <t>ムラ</t>
    </rPh>
    <phoneticPr fontId="6"/>
  </si>
  <si>
    <t>三宅村</t>
    <rPh sb="0" eb="2">
      <t>ミヤケ</t>
    </rPh>
    <rPh sb="2" eb="3">
      <t>ムラ</t>
    </rPh>
    <phoneticPr fontId="6"/>
  </si>
  <si>
    <t>御蔵島村</t>
    <rPh sb="0" eb="1">
      <t>オ</t>
    </rPh>
    <rPh sb="1" eb="2">
      <t>ゾウ</t>
    </rPh>
    <rPh sb="2" eb="3">
      <t>シマ</t>
    </rPh>
    <rPh sb="3" eb="4">
      <t>ムラ</t>
    </rPh>
    <phoneticPr fontId="6"/>
  </si>
  <si>
    <t>八丈町</t>
    <rPh sb="0" eb="2">
      <t>ハチジョウ</t>
    </rPh>
    <rPh sb="2" eb="3">
      <t>チョウ</t>
    </rPh>
    <phoneticPr fontId="6"/>
  </si>
  <si>
    <t>青ヶ島村</t>
    <rPh sb="0" eb="3">
      <t>アオガシマ</t>
    </rPh>
    <rPh sb="3" eb="4">
      <t>ムラ</t>
    </rPh>
    <phoneticPr fontId="6"/>
  </si>
  <si>
    <t>小笠原村</t>
    <rPh sb="0" eb="3">
      <t>オガサハラ</t>
    </rPh>
    <rPh sb="3" eb="4">
      <t>ムラ</t>
    </rPh>
    <phoneticPr fontId="6"/>
  </si>
  <si>
    <t>資料　東京都総務局統計部人口統計課</t>
  </si>
  <si>
    <t>1959年</t>
    <rPh sb="4" eb="5">
      <t>ネン</t>
    </rPh>
    <phoneticPr fontId="6"/>
  </si>
  <si>
    <t>1960年</t>
  </si>
  <si>
    <t>1961年</t>
    <rPh sb="4" eb="5">
      <t>ネン</t>
    </rPh>
    <phoneticPr fontId="6"/>
  </si>
  <si>
    <t>1962年</t>
  </si>
  <si>
    <t>1963年</t>
    <rPh sb="4" eb="5">
      <t>ネン</t>
    </rPh>
    <phoneticPr fontId="6"/>
  </si>
  <si>
    <t>1964年</t>
  </si>
  <si>
    <t>1965年</t>
    <rPh sb="4" eb="5">
      <t>ネン</t>
    </rPh>
    <phoneticPr fontId="6"/>
  </si>
  <si>
    <t>1966年</t>
  </si>
  <si>
    <t>1967年</t>
    <rPh sb="4" eb="5">
      <t>ネン</t>
    </rPh>
    <phoneticPr fontId="6"/>
  </si>
  <si>
    <t>1968年</t>
  </si>
  <si>
    <t>1969年</t>
    <rPh sb="4" eb="5">
      <t>ネン</t>
    </rPh>
    <phoneticPr fontId="6"/>
  </si>
  <si>
    <t>1970年</t>
  </si>
  <si>
    <t>1971年</t>
    <rPh sb="4" eb="5">
      <t>ネン</t>
    </rPh>
    <phoneticPr fontId="6"/>
  </si>
  <si>
    <t>1972年</t>
  </si>
  <si>
    <t>1973年</t>
    <rPh sb="4" eb="5">
      <t>ネン</t>
    </rPh>
    <phoneticPr fontId="6"/>
  </si>
  <si>
    <t>1974年</t>
  </si>
  <si>
    <t>1975年</t>
    <rPh sb="4" eb="5">
      <t>ネン</t>
    </rPh>
    <phoneticPr fontId="6"/>
  </si>
  <si>
    <t>1976年</t>
  </si>
  <si>
    <t>1977年</t>
    <rPh sb="4" eb="5">
      <t>ネン</t>
    </rPh>
    <phoneticPr fontId="6"/>
  </si>
  <si>
    <t>1978年</t>
  </si>
  <si>
    <t>1979年</t>
    <rPh sb="4" eb="5">
      <t>ネン</t>
    </rPh>
    <phoneticPr fontId="6"/>
  </si>
  <si>
    <t>1980年</t>
  </si>
  <si>
    <t>1981年</t>
    <rPh sb="4" eb="5">
      <t>ネン</t>
    </rPh>
    <phoneticPr fontId="6"/>
  </si>
  <si>
    <t>1982年</t>
  </si>
  <si>
    <t>1983年</t>
    <rPh sb="4" eb="5">
      <t>ネン</t>
    </rPh>
    <phoneticPr fontId="6"/>
  </si>
  <si>
    <t>1984年</t>
  </si>
  <si>
    <t>1985年</t>
    <rPh sb="4" eb="5">
      <t>ネン</t>
    </rPh>
    <phoneticPr fontId="6"/>
  </si>
  <si>
    <t>1986年</t>
  </si>
  <si>
    <t>1987年</t>
    <rPh sb="4" eb="5">
      <t>ネン</t>
    </rPh>
    <phoneticPr fontId="6"/>
  </si>
  <si>
    <t>1988年</t>
  </si>
  <si>
    <t>1989年</t>
    <rPh sb="4" eb="5">
      <t>ネン</t>
    </rPh>
    <phoneticPr fontId="6"/>
  </si>
  <si>
    <t>1990年</t>
  </si>
  <si>
    <t>1991年</t>
    <rPh sb="4" eb="5">
      <t>ネン</t>
    </rPh>
    <phoneticPr fontId="6"/>
  </si>
  <si>
    <t>1992年</t>
  </si>
  <si>
    <t>1993年</t>
    <rPh sb="4" eb="5">
      <t>ネン</t>
    </rPh>
    <phoneticPr fontId="6"/>
  </si>
  <si>
    <t>1994年</t>
  </si>
  <si>
    <t>1995年</t>
    <rPh sb="4" eb="5">
      <t>ネン</t>
    </rPh>
    <phoneticPr fontId="6"/>
  </si>
  <si>
    <t>1996年</t>
  </si>
  <si>
    <t>1997年</t>
    <rPh sb="4" eb="5">
      <t>ネン</t>
    </rPh>
    <phoneticPr fontId="6"/>
  </si>
  <si>
    <t>1998年</t>
    <rPh sb="4" eb="5">
      <t>ネン</t>
    </rPh>
    <phoneticPr fontId="6"/>
  </si>
  <si>
    <t>1999年</t>
    <rPh sb="4" eb="5">
      <t>ネン</t>
    </rPh>
    <phoneticPr fontId="6"/>
  </si>
  <si>
    <t>2000年</t>
    <rPh sb="4" eb="5">
      <t>ネン</t>
    </rPh>
    <phoneticPr fontId="6"/>
  </si>
  <si>
    <t>2001年</t>
    <rPh sb="4" eb="5">
      <t>ネン</t>
    </rPh>
    <phoneticPr fontId="6"/>
  </si>
  <si>
    <t>2002年</t>
    <rPh sb="4" eb="5">
      <t>ネン</t>
    </rPh>
    <phoneticPr fontId="6"/>
  </si>
  <si>
    <t>2003年</t>
    <rPh sb="4" eb="5">
      <t>ネン</t>
    </rPh>
    <phoneticPr fontId="6"/>
  </si>
  <si>
    <t>2004年</t>
    <rPh sb="4" eb="5">
      <t>ネン</t>
    </rPh>
    <phoneticPr fontId="6"/>
  </si>
  <si>
    <t>2005年</t>
    <rPh sb="4" eb="5">
      <t>ネン</t>
    </rPh>
    <phoneticPr fontId="6"/>
  </si>
  <si>
    <t>2006年</t>
    <rPh sb="4" eb="5">
      <t>ネン</t>
    </rPh>
    <phoneticPr fontId="6"/>
  </si>
  <si>
    <t>2007年</t>
    <rPh sb="4" eb="5">
      <t>ネン</t>
    </rPh>
    <phoneticPr fontId="6"/>
  </si>
  <si>
    <t>2008年</t>
    <rPh sb="4" eb="5">
      <t>ネン</t>
    </rPh>
    <phoneticPr fontId="6"/>
  </si>
  <si>
    <t>2009年</t>
    <rPh sb="4" eb="5">
      <t>ネン</t>
    </rPh>
    <phoneticPr fontId="6"/>
  </si>
  <si>
    <t>2010年</t>
    <rPh sb="4" eb="5">
      <t>ネン</t>
    </rPh>
    <phoneticPr fontId="6"/>
  </si>
  <si>
    <t>2011年</t>
    <rPh sb="4" eb="5">
      <t>ネン</t>
    </rPh>
    <phoneticPr fontId="6"/>
  </si>
  <si>
    <t>2012年</t>
    <rPh sb="4" eb="5">
      <t>ネン</t>
    </rPh>
    <phoneticPr fontId="6"/>
  </si>
  <si>
    <t>2013年</t>
    <rPh sb="4" eb="5">
      <t>ネン</t>
    </rPh>
    <phoneticPr fontId="6"/>
  </si>
  <si>
    <t>2014年</t>
    <rPh sb="4" eb="5">
      <t>ネン</t>
    </rPh>
    <phoneticPr fontId="6"/>
  </si>
  <si>
    <t>2015年</t>
    <rPh sb="4" eb="5">
      <t>ネン</t>
    </rPh>
    <phoneticPr fontId="6"/>
  </si>
  <si>
    <t>2016年</t>
    <rPh sb="4" eb="5">
      <t>ネン</t>
    </rPh>
    <phoneticPr fontId="6"/>
  </si>
  <si>
    <t>2017年</t>
    <rPh sb="4" eb="5">
      <t>ネン</t>
    </rPh>
    <phoneticPr fontId="6"/>
  </si>
  <si>
    <t>2018年</t>
    <rPh sb="4" eb="5">
      <t>ネン</t>
    </rPh>
    <phoneticPr fontId="6"/>
  </si>
  <si>
    <t>2019年</t>
    <rPh sb="4" eb="5">
      <t>ネン</t>
    </rPh>
    <phoneticPr fontId="6"/>
  </si>
  <si>
    <t>2020年</t>
    <rPh sb="4" eb="5">
      <t>ネン</t>
    </rPh>
    <phoneticPr fontId="6"/>
  </si>
  <si>
    <t>2021年</t>
    <rPh sb="4" eb="5">
      <t>ネン</t>
    </rPh>
    <phoneticPr fontId="6"/>
  </si>
  <si>
    <t>2022年</t>
    <rPh sb="4" eb="5">
      <t>ネン</t>
    </rPh>
    <phoneticPr fontId="6"/>
  </si>
  <si>
    <t>注2)「性比」女100人に対する男人数</t>
    <rPh sb="0" eb="1">
      <t>チュウ</t>
    </rPh>
    <phoneticPr fontId="7"/>
  </si>
  <si>
    <t>注2)年齢不詳を含まない</t>
    <rPh sb="0" eb="1">
      <t>チュウ</t>
    </rPh>
    <phoneticPr fontId="7"/>
  </si>
  <si>
    <t>注)数値は住民基本台帳の世帯数、人口による</t>
    <rPh sb="0" eb="1">
      <t>チュウ</t>
    </rPh>
    <rPh sb="2" eb="4">
      <t>スウチ</t>
    </rPh>
    <rPh sb="5" eb="7">
      <t>ジュウミン</t>
    </rPh>
    <rPh sb="7" eb="9">
      <t>キホン</t>
    </rPh>
    <rPh sb="9" eb="11">
      <t>ダイチョウ</t>
    </rPh>
    <rPh sb="12" eb="15">
      <t>セタイスウ</t>
    </rPh>
    <rPh sb="16" eb="18">
      <t>ジンコウ</t>
    </rPh>
    <phoneticPr fontId="7"/>
  </si>
  <si>
    <t>注1)数値は住民基本台帳の世帯数、人口による</t>
    <rPh sb="0" eb="1">
      <t>チュウ</t>
    </rPh>
    <rPh sb="3" eb="5">
      <t>スウチ</t>
    </rPh>
    <rPh sb="6" eb="8">
      <t>ジュウミン</t>
    </rPh>
    <rPh sb="8" eb="10">
      <t>キホン</t>
    </rPh>
    <rPh sb="10" eb="12">
      <t>ダイチョウ</t>
    </rPh>
    <rPh sb="13" eb="16">
      <t>セタイスウ</t>
    </rPh>
    <rPh sb="17" eb="19">
      <t>ジンコウ</t>
    </rPh>
    <phoneticPr fontId="7"/>
  </si>
  <si>
    <t>注2)世帯数は、総数のみの集計</t>
    <rPh sb="0" eb="1">
      <t>チュウ</t>
    </rPh>
    <rPh sb="3" eb="6">
      <t>セタイスウ</t>
    </rPh>
    <rPh sb="8" eb="10">
      <t>ソウスウ</t>
    </rPh>
    <rPh sb="13" eb="15">
      <t>シュウケイ</t>
    </rPh>
    <phoneticPr fontId="7"/>
  </si>
  <si>
    <t>注3)世帯数は、外国人のみの世帯と日本人と外国人の混合世帯の合計</t>
    <rPh sb="0" eb="1">
      <t>チュウ</t>
    </rPh>
    <phoneticPr fontId="7"/>
  </si>
  <si>
    <t>注4)掲載順序・国籍は、2021年において20人以上の国籍とする</t>
    <rPh sb="0" eb="1">
      <t>チュウ</t>
    </rPh>
    <rPh sb="5" eb="7">
      <t>ジュンジョ</t>
    </rPh>
    <phoneticPr fontId="7"/>
  </si>
  <si>
    <t>注1)数値は住民基本台帳の人口による</t>
    <rPh sb="0" eb="1">
      <t>チュウ</t>
    </rPh>
    <rPh sb="3" eb="5">
      <t>スウチ</t>
    </rPh>
    <rPh sb="6" eb="8">
      <t>ジュウミン</t>
    </rPh>
    <rPh sb="8" eb="10">
      <t>キホン</t>
    </rPh>
    <rPh sb="10" eb="12">
      <t>ダイチョウ</t>
    </rPh>
    <rPh sb="13" eb="15">
      <t>ジンコウ</t>
    </rPh>
    <phoneticPr fontId="3"/>
  </si>
  <si>
    <t>資料　市民部市民課</t>
    <rPh sb="0" eb="2">
      <t>シリョウ</t>
    </rPh>
    <rPh sb="3" eb="5">
      <t>シミン</t>
    </rPh>
    <rPh sb="5" eb="6">
      <t>ブ</t>
    </rPh>
    <rPh sb="6" eb="9">
      <t>シミンカ</t>
    </rPh>
    <phoneticPr fontId="6"/>
  </si>
  <si>
    <t>注1)数値は住民基本台帳の世帯数、人口による</t>
    <rPh sb="0" eb="1">
      <t>チュウ</t>
    </rPh>
    <rPh sb="3" eb="5">
      <t>スウチ</t>
    </rPh>
    <rPh sb="6" eb="8">
      <t>ジュウミン</t>
    </rPh>
    <rPh sb="8" eb="10">
      <t>キホン</t>
    </rPh>
    <rPh sb="10" eb="12">
      <t>ダイチョウ</t>
    </rPh>
    <rPh sb="13" eb="16">
      <t>セタイスウ</t>
    </rPh>
    <rPh sb="17" eb="19">
      <t>ジンコウ</t>
    </rPh>
    <phoneticPr fontId="6"/>
  </si>
  <si>
    <t>注)数値は住民基本台帳の人口による</t>
    <rPh sb="0" eb="1">
      <t>チュウ</t>
    </rPh>
    <rPh sb="2" eb="4">
      <t>スウチ</t>
    </rPh>
    <rPh sb="5" eb="7">
      <t>ジュウミン</t>
    </rPh>
    <rPh sb="7" eb="9">
      <t>キホン</t>
    </rPh>
    <rPh sb="9" eb="11">
      <t>ダイチョウ</t>
    </rPh>
    <rPh sb="12" eb="14">
      <t>ジンコウ</t>
    </rPh>
    <phoneticPr fontId="6"/>
  </si>
  <si>
    <t>注1)数値は住民基本台帳の人口による</t>
    <rPh sb="0" eb="1">
      <t>チュウ</t>
    </rPh>
    <phoneticPr fontId="6"/>
  </si>
  <si>
    <t>1　世帯・人口</t>
    <rPh sb="2" eb="4">
      <t>セタイ</t>
    </rPh>
    <rPh sb="5" eb="7">
      <t>ジンコウ</t>
    </rPh>
    <phoneticPr fontId="6"/>
  </si>
  <si>
    <t>3 町丁別世帯数、人口（続き）</t>
    <rPh sb="2" eb="4">
      <t>チョウチョウ</t>
    </rPh>
    <rPh sb="4" eb="5">
      <t>ベツ</t>
    </rPh>
    <rPh sb="5" eb="8">
      <t>セタイスウ</t>
    </rPh>
    <rPh sb="9" eb="11">
      <t>ジンコウ</t>
    </rPh>
    <rPh sb="12" eb="13">
      <t>ツヅ</t>
    </rPh>
    <phoneticPr fontId="6"/>
  </si>
  <si>
    <t>資料　市民部市民課</t>
    <rPh sb="0" eb="2">
      <t>シリョウ</t>
    </rPh>
    <rPh sb="3" eb="5">
      <t>シミン</t>
    </rPh>
    <rPh sb="5" eb="6">
      <t>ブ</t>
    </rPh>
    <rPh sb="6" eb="9">
      <t>シミンカ</t>
    </rPh>
    <phoneticPr fontId="6"/>
  </si>
  <si>
    <t>(各年1月1日現在)</t>
    <rPh sb="1" eb="3">
      <t>カクネン</t>
    </rPh>
    <rPh sb="4" eb="5">
      <t>ガツ</t>
    </rPh>
    <rPh sb="6" eb="7">
      <t>ニチ</t>
    </rPh>
    <rPh sb="7" eb="9">
      <t>ゲンザイ</t>
    </rPh>
    <phoneticPr fontId="6"/>
  </si>
  <si>
    <t>　　</t>
    <phoneticPr fontId="6"/>
  </si>
  <si>
    <t>注1)出生率及び死亡率は、人口1,000人対の指標</t>
    <rPh sb="0" eb="1">
      <t>チュウ</t>
    </rPh>
    <phoneticPr fontId="6"/>
  </si>
  <si>
    <t xml:space="preserve">注2)合計特殊出生率は、翌年の1月1日現在の人口を基に算出 </t>
    <phoneticPr fontId="6"/>
  </si>
  <si>
    <t>注3)出生率及び死亡率は、各年10月1日現在の「推計人口」を使用して算出</t>
    <phoneticPr fontId="6"/>
  </si>
  <si>
    <t xml:space="preserve">　 </t>
    <phoneticPr fontId="6"/>
  </si>
  <si>
    <t>注)婚姻は夫の住所、離婚は別居する前の住所が町田市のものを集計</t>
    <rPh sb="0" eb="1">
      <t>チュウ</t>
    </rPh>
    <phoneticPr fontId="6"/>
  </si>
  <si>
    <t>注3)2013年以降は外国人人口を含む（2012年7月9日の住民基本台帳法の一部改正に伴い、住民基本台帳</t>
    <rPh sb="0" eb="1">
      <t>チュウ</t>
    </rPh>
    <rPh sb="7" eb="8">
      <t>ネン</t>
    </rPh>
    <rPh sb="8" eb="10">
      <t>イコウ</t>
    </rPh>
    <rPh sb="11" eb="13">
      <t>ガイコク</t>
    </rPh>
    <rPh sb="13" eb="14">
      <t>ジン</t>
    </rPh>
    <rPh sb="14" eb="16">
      <t>ジンコウ</t>
    </rPh>
    <rPh sb="17" eb="18">
      <t>フク</t>
    </rPh>
    <rPh sb="24" eb="25">
      <t>ネン</t>
    </rPh>
    <rPh sb="26" eb="27">
      <t>ガツ</t>
    </rPh>
    <rPh sb="28" eb="29">
      <t>ニチ</t>
    </rPh>
    <rPh sb="30" eb="32">
      <t>ジュウミン</t>
    </rPh>
    <rPh sb="32" eb="34">
      <t>キホン</t>
    </rPh>
    <rPh sb="34" eb="36">
      <t>ダイチョウ</t>
    </rPh>
    <rPh sb="36" eb="37">
      <t>ホウ</t>
    </rPh>
    <phoneticPr fontId="7"/>
  </si>
  <si>
    <t xml:space="preserve">    に外国人が記載されるようになったため）</t>
    <phoneticPr fontId="7"/>
  </si>
  <si>
    <t>注3)2013年以降は外国人人口を含む（2012年7月9日の住民基本台帳法の一部改正に伴い、住民基本</t>
    <rPh sb="0" eb="1">
      <t>チュウ</t>
    </rPh>
    <rPh sb="7" eb="8">
      <t>ネン</t>
    </rPh>
    <rPh sb="8" eb="10">
      <t>イコウ</t>
    </rPh>
    <rPh sb="11" eb="13">
      <t>ガイコク</t>
    </rPh>
    <rPh sb="13" eb="14">
      <t>ジン</t>
    </rPh>
    <rPh sb="14" eb="16">
      <t>ジンコウ</t>
    </rPh>
    <rPh sb="17" eb="18">
      <t>フク</t>
    </rPh>
    <rPh sb="24" eb="25">
      <t>ネン</t>
    </rPh>
    <rPh sb="26" eb="27">
      <t>ガツ</t>
    </rPh>
    <rPh sb="28" eb="29">
      <t>ニチ</t>
    </rPh>
    <rPh sb="30" eb="32">
      <t>ジュウミン</t>
    </rPh>
    <rPh sb="32" eb="34">
      <t>キホン</t>
    </rPh>
    <rPh sb="34" eb="36">
      <t>ダイチョウ</t>
    </rPh>
    <rPh sb="36" eb="37">
      <t>ホウ</t>
    </rPh>
    <phoneticPr fontId="7"/>
  </si>
  <si>
    <t>2023年</t>
    <rPh sb="4" eb="5">
      <t>ネン</t>
    </rPh>
    <phoneticPr fontId="6"/>
  </si>
  <si>
    <t>構成比　　　</t>
    <rPh sb="0" eb="3">
      <t>コウセイヒ</t>
    </rPh>
    <phoneticPr fontId="6"/>
  </si>
  <si>
    <t>（％）</t>
    <phoneticPr fontId="6"/>
  </si>
  <si>
    <t>東京都住宅供給公社</t>
    <rPh sb="0" eb="3">
      <t>トウキョウト</t>
    </rPh>
    <rPh sb="3" eb="5">
      <t>ジュウタク</t>
    </rPh>
    <rPh sb="5" eb="7">
      <t>キョウキュウ</t>
    </rPh>
    <rPh sb="7" eb="9">
      <t>コウシャ</t>
    </rPh>
    <phoneticPr fontId="5"/>
  </si>
  <si>
    <t>都市再生機構</t>
    <rPh sb="0" eb="2">
      <t>トシ</t>
    </rPh>
    <rPh sb="2" eb="4">
      <t>サイセイ</t>
    </rPh>
    <rPh sb="4" eb="6">
      <t>キコウ</t>
    </rPh>
    <phoneticPr fontId="5"/>
  </si>
  <si>
    <t>外国人のみの</t>
    <phoneticPr fontId="6"/>
  </si>
  <si>
    <t>日本人のみの</t>
    <rPh sb="0" eb="3">
      <t>ニホンジン</t>
    </rPh>
    <phoneticPr fontId="6"/>
  </si>
  <si>
    <t>1　世帯数と人口の推移（続き）</t>
    <rPh sb="2" eb="5">
      <t>セタイスウ</t>
    </rPh>
    <rPh sb="6" eb="8">
      <t>ジンコウ</t>
    </rPh>
    <rPh sb="9" eb="11">
      <t>スイイ</t>
    </rPh>
    <rPh sb="12" eb="13">
      <t>ツヅ</t>
    </rPh>
    <phoneticPr fontId="6"/>
  </si>
  <si>
    <t>1　世帯数と人口の推移</t>
    <rPh sb="2" eb="5">
      <t>セタイスウ</t>
    </rPh>
    <rPh sb="6" eb="8">
      <t>ジンコウ</t>
    </rPh>
    <rPh sb="9" eb="11">
      <t>スイイ</t>
    </rPh>
    <phoneticPr fontId="6"/>
  </si>
  <si>
    <t>4 男女年齢別人口、構成比（続き）</t>
    <rPh sb="2" eb="4">
      <t>ナンニョ</t>
    </rPh>
    <rPh sb="4" eb="6">
      <t>ネンレイ</t>
    </rPh>
    <rPh sb="6" eb="7">
      <t>ベツ</t>
    </rPh>
    <rPh sb="7" eb="9">
      <t>ジンコウ</t>
    </rPh>
    <rPh sb="10" eb="13">
      <t>コウセイヒ</t>
    </rPh>
    <rPh sb="14" eb="15">
      <t>ツヅ</t>
    </rPh>
    <phoneticPr fontId="6"/>
  </si>
  <si>
    <t>11 東京都の区市町村別世帯数、人口</t>
  </si>
  <si>
    <t>藤の台一・二・三丁目</t>
    <rPh sb="0" eb="1">
      <t>フジ</t>
    </rPh>
    <rPh sb="2" eb="3">
      <t>ダイ</t>
    </rPh>
    <rPh sb="3" eb="4">
      <t>イチ</t>
    </rPh>
    <phoneticPr fontId="9"/>
  </si>
  <si>
    <r>
      <rPr>
        <sz val="10.5"/>
        <color theme="0"/>
        <rFont val="ＭＳ 明朝"/>
        <family val="1"/>
        <charset val="128"/>
      </rPr>
      <t xml:space="preserve">    </t>
    </r>
    <r>
      <rPr>
        <sz val="10.5"/>
        <color theme="1"/>
        <rFont val="ＭＳ 明朝"/>
        <family val="1"/>
        <charset val="128"/>
      </rPr>
      <t>台帳</t>
    </r>
    <r>
      <rPr>
        <sz val="10.5"/>
        <rFont val="ＭＳ 明朝"/>
        <family val="1"/>
        <charset val="128"/>
      </rPr>
      <t>に外国人が記載されるようになったため）</t>
    </r>
    <phoneticPr fontId="7"/>
  </si>
  <si>
    <t>檜原村</t>
  </si>
  <si>
    <t>11 東京都の区市町村別世帯数、人口（続き）</t>
    <rPh sb="19" eb="20">
      <t>ツヅ</t>
    </rPh>
    <phoneticPr fontId="6"/>
  </si>
  <si>
    <t>性比 注2)</t>
    <rPh sb="0" eb="1">
      <t>セイ</t>
    </rPh>
    <rPh sb="1" eb="2">
      <t>ヒ</t>
    </rPh>
    <rPh sb="3" eb="4">
      <t>チュウ</t>
    </rPh>
    <phoneticPr fontId="7"/>
  </si>
  <si>
    <t>総数(Ａ)</t>
    <phoneticPr fontId="6"/>
  </si>
  <si>
    <t>男</t>
    <phoneticPr fontId="6"/>
  </si>
  <si>
    <t>女</t>
    <phoneticPr fontId="6"/>
  </si>
  <si>
    <t>総数(Ｂ)</t>
    <phoneticPr fontId="6"/>
  </si>
  <si>
    <t>注1)数値は住民基本台帳の人口による</t>
    <rPh sb="0" eb="1">
      <t>チュウ</t>
    </rPh>
    <phoneticPr fontId="7"/>
  </si>
  <si>
    <t>注2)端数処理の関係で面積の総数と内訳は一致しないことがある</t>
    <rPh sb="0" eb="1">
      <t>チュウ</t>
    </rPh>
    <rPh sb="3" eb="5">
      <t>ハスウ</t>
    </rPh>
    <rPh sb="5" eb="7">
      <t>ショリ</t>
    </rPh>
    <rPh sb="8" eb="10">
      <t>カンケイ</t>
    </rPh>
    <rPh sb="11" eb="13">
      <t>メンセキ</t>
    </rPh>
    <rPh sb="14" eb="16">
      <t>ソウスウ</t>
    </rPh>
    <rPh sb="17" eb="19">
      <t>ウチワケ</t>
    </rPh>
    <rPh sb="20" eb="22">
      <t>イッチ</t>
    </rPh>
    <phoneticPr fontId="6"/>
  </si>
  <si>
    <t>注2)端数処理により構成比の内訳は一致しないことがある</t>
    <rPh sb="0" eb="1">
      <t>チュウ</t>
    </rPh>
    <rPh sb="3" eb="5">
      <t>ハスウ</t>
    </rPh>
    <rPh sb="5" eb="7">
      <t>ショリ</t>
    </rPh>
    <rPh sb="10" eb="13">
      <t>コウセイヒ</t>
    </rPh>
    <rPh sb="14" eb="16">
      <t>ウチワケ</t>
    </rPh>
    <rPh sb="17" eb="19">
      <t>イッチ</t>
    </rPh>
    <phoneticPr fontId="3"/>
  </si>
  <si>
    <t>注)数値は「住民基本台帳による東京都の世帯と人口」による</t>
    <phoneticPr fontId="6"/>
  </si>
  <si>
    <t>注2)職権による記載・消除者（実態調査、帰化、国籍離脱等）を除く</t>
    <rPh sb="0" eb="1">
      <t>チュウ</t>
    </rPh>
    <rPh sb="3" eb="5">
      <t>ショッケン</t>
    </rPh>
    <rPh sb="8" eb="10">
      <t>キサイ</t>
    </rPh>
    <rPh sb="11" eb="14">
      <t>ショウジョシャ</t>
    </rPh>
    <rPh sb="15" eb="17">
      <t>ジッタイ</t>
    </rPh>
    <rPh sb="17" eb="19">
      <t>チョウサ</t>
    </rPh>
    <rPh sb="20" eb="22">
      <t>キカ</t>
    </rPh>
    <rPh sb="23" eb="25">
      <t>コクセキ</t>
    </rPh>
    <rPh sb="25" eb="27">
      <t>リダツ</t>
    </rPh>
    <rPh sb="27" eb="28">
      <t>ナド</t>
    </rPh>
    <rPh sb="30" eb="31">
      <t>ノゾ</t>
    </rPh>
    <phoneticPr fontId="6"/>
  </si>
  <si>
    <t>2024年</t>
    <rPh sb="4" eb="5">
      <t>ネン</t>
    </rPh>
    <phoneticPr fontId="6"/>
  </si>
  <si>
    <t>（2024年1月1日現在）</t>
    <rPh sb="5" eb="6">
      <t>トシ</t>
    </rPh>
    <rPh sb="7" eb="8">
      <t>ガツ</t>
    </rPh>
    <rPh sb="9" eb="10">
      <t>ヒ</t>
    </rPh>
    <rPh sb="10" eb="12">
      <t>ゲンザイ</t>
    </rPh>
    <phoneticPr fontId="7"/>
  </si>
  <si>
    <t>30～34</t>
  </si>
  <si>
    <t>35～39</t>
  </si>
  <si>
    <t>40～44</t>
  </si>
  <si>
    <t>45～49</t>
  </si>
  <si>
    <t>(2024年1月1日現在)</t>
    <rPh sb="5" eb="6">
      <t>ネン</t>
    </rPh>
    <rPh sb="7" eb="8">
      <t>ガツ</t>
    </rPh>
    <rPh sb="9" eb="10">
      <t>ニチ</t>
    </rPh>
    <rPh sb="10" eb="12">
      <t>ゲンザイ</t>
    </rPh>
    <phoneticPr fontId="6"/>
  </si>
  <si>
    <t>韓国</t>
    <rPh sb="0" eb="2">
      <t>カンコク</t>
    </rPh>
    <phoneticPr fontId="7"/>
  </si>
  <si>
    <t>朝鮮</t>
    <rPh sb="0" eb="2">
      <t>チョウセン</t>
    </rPh>
    <phoneticPr fontId="6"/>
  </si>
  <si>
    <t>台湾</t>
    <rPh sb="0" eb="2">
      <t>タイワン</t>
    </rPh>
    <phoneticPr fontId="6"/>
  </si>
  <si>
    <t>11.0</t>
  </si>
  <si>
    <t>(2024年1月1日現在)</t>
    <phoneticPr fontId="6"/>
  </si>
  <si>
    <t>(2023年)</t>
    <rPh sb="5" eb="6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</si>
</sst>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 * #,##0_ ;_ * \-#,##0_ ;_ * &quot;-&quot;_ ;_ @_ "/>
    <numFmt numFmtId="176" formatCode="0_ "/>
    <numFmt numFmtId="177" formatCode="##\ ###\ ##0"/>
    <numFmt numFmtId="178" formatCode="#,##0.00_ "/>
    <numFmt numFmtId="179" formatCode="_ * #,##0_ ;_ * &quot;△&quot;#,##0;_ * &quot;-&quot;_ ;_ @_ "/>
    <numFmt numFmtId="180" formatCode="_ * #,##0.00_ ;_ * &quot;△&quot;#,##0.00\ ;_ * &quot;-&quot;_ ;_ @_ "/>
    <numFmt numFmtId="181" formatCode="##\ ###\ ##0.00"/>
    <numFmt numFmtId="182" formatCode="#,##0_ "/>
    <numFmt numFmtId="183" formatCode="0.00_ "/>
    <numFmt numFmtId="184" formatCode="0.00_);[Red]\(0.00\)"/>
    <numFmt numFmtId="185" formatCode="#\ ##0\ "/>
    <numFmt numFmtId="186" formatCode="#,##0.000_ "/>
    <numFmt numFmtId="187" formatCode="_ * #\ ###\ ##0_ ;_ * \-#\ ###\ ##0_ ;_ * &quot;-&quot;_ ;_ @_ "/>
    <numFmt numFmtId="188" formatCode="0.000_ "/>
    <numFmt numFmtId="189" formatCode="&quot;（&quot;#&quot;年1月1日現在）&quot;"/>
    <numFmt numFmtId="190" formatCode="##0&quot;年&quot;"/>
    <numFmt numFmtId="191" formatCode="###\ ###\ ##0;&quot;△&quot;###\ ##0"/>
    <numFmt numFmtId="192" formatCode="#\ ###\ ##0"/>
    <numFmt numFmtId="193" formatCode="0.0"/>
    <numFmt numFmtId="194" formatCode="#\ ##0"/>
    <numFmt numFmtId="195" formatCode="0.00\ "/>
    <numFmt numFmtId="196" formatCode="##0.00"/>
    <numFmt numFmtId="197" formatCode="#\ ##0.000"/>
    <numFmt numFmtId="198" formatCode="_ * #,##0.00;_ * \-#,##0.00;_ * &quot;-&quot;??;_ @_ "/>
    <numFmt numFmtId="199" formatCode="&quot;r&quot;\ ##\ ###"/>
    <numFmt numFmtId="200" formatCode="_ * #,##0.00_ ;_ * &quot;△&quot;#,##0.00;_ * &quot;-&quot;_ ;_ @_ "/>
  </numFmts>
  <fonts count="1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sz val="10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.5"/>
      <color theme="1"/>
      <name val="ＭＳ Ｐゴシック"/>
      <family val="2"/>
      <scheme val="minor"/>
    </font>
    <font>
      <sz val="10.5"/>
      <name val="ＭＳ Ｐ明朝"/>
      <family val="1"/>
      <charset val="128"/>
    </font>
    <font>
      <sz val="10.5"/>
      <color theme="0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10.5"/>
      <name val="ＭＳ 明朝"/>
      <family val="1"/>
      <charset val="128"/>
    </font>
    <font>
      <sz val="10.5"/>
      <color indexed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54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2" fillId="0" borderId="1" xfId="2" applyFont="1" applyBorder="1" applyAlignment="1">
      <alignment horizontal="center" vertical="center" justifyLastLine="1"/>
    </xf>
    <xf numFmtId="0" fontId="12" fillId="0" borderId="11" xfId="2" applyFont="1" applyBorder="1" applyAlignment="1">
      <alignment horizontal="center" vertical="center" justifyLastLine="1"/>
    </xf>
    <xf numFmtId="0" fontId="12" fillId="0" borderId="1" xfId="2" applyFont="1" applyBorder="1" applyAlignment="1">
      <alignment horizontal="distributed" vertical="center" justifyLastLine="1"/>
    </xf>
    <xf numFmtId="0" fontId="12" fillId="0" borderId="2" xfId="2" applyFont="1" applyBorder="1" applyAlignment="1">
      <alignment horizontal="center" vertical="center" justifyLastLine="1"/>
    </xf>
    <xf numFmtId="0" fontId="12" fillId="0" borderId="6" xfId="2" applyFont="1" applyBorder="1" applyAlignment="1">
      <alignment horizontal="center" vertical="center"/>
    </xf>
    <xf numFmtId="177" fontId="12" fillId="0" borderId="0" xfId="2" applyNumberFormat="1" applyFont="1" applyAlignment="1">
      <alignment horizontal="right" vertical="center"/>
    </xf>
    <xf numFmtId="178" fontId="12" fillId="0" borderId="5" xfId="2" applyNumberFormat="1" applyFont="1" applyBorder="1" applyAlignment="1">
      <alignment horizontal="right" vertical="center"/>
    </xf>
    <xf numFmtId="178" fontId="12" fillId="0" borderId="0" xfId="2" applyNumberFormat="1" applyFont="1" applyAlignment="1">
      <alignment horizontal="right" vertical="center"/>
    </xf>
    <xf numFmtId="0" fontId="12" fillId="0" borderId="18" xfId="2" applyFont="1" applyBorder="1" applyAlignment="1">
      <alignment horizontal="center" vertical="center"/>
    </xf>
    <xf numFmtId="177" fontId="12" fillId="0" borderId="7" xfId="2" applyNumberFormat="1" applyFont="1" applyBorder="1" applyAlignment="1">
      <alignment horizontal="right" vertical="center"/>
    </xf>
    <xf numFmtId="178" fontId="12" fillId="0" borderId="7" xfId="2" applyNumberFormat="1" applyFont="1" applyBorder="1" applyAlignment="1">
      <alignment horizontal="right" vertical="center"/>
    </xf>
    <xf numFmtId="0" fontId="12" fillId="0" borderId="19" xfId="2" applyFont="1" applyBorder="1" applyAlignment="1">
      <alignment horizontal="center" vertical="center"/>
    </xf>
    <xf numFmtId="177" fontId="12" fillId="0" borderId="8" xfId="2" applyNumberFormat="1" applyFont="1" applyBorder="1" applyAlignment="1">
      <alignment horizontal="right" vertical="center"/>
    </xf>
    <xf numFmtId="178" fontId="12" fillId="0" borderId="8" xfId="2" applyNumberFormat="1" applyFont="1" applyBorder="1" applyAlignment="1">
      <alignment horizontal="right" vertical="center"/>
    </xf>
    <xf numFmtId="0" fontId="12" fillId="0" borderId="10" xfId="2" applyFont="1" applyBorder="1" applyAlignment="1">
      <alignment horizontal="center" vertical="center"/>
    </xf>
    <xf numFmtId="177" fontId="12" fillId="0" borderId="9" xfId="2" applyNumberFormat="1" applyFont="1" applyBorder="1" applyAlignment="1">
      <alignment horizontal="right" vertical="center"/>
    </xf>
    <xf numFmtId="178" fontId="12" fillId="0" borderId="9" xfId="2" applyNumberFormat="1" applyFont="1" applyBorder="1" applyAlignment="1">
      <alignment horizontal="right" vertical="center"/>
    </xf>
    <xf numFmtId="179" fontId="12" fillId="0" borderId="0" xfId="2" applyNumberFormat="1" applyFont="1" applyAlignment="1">
      <alignment horizontal="right" vertical="center"/>
    </xf>
    <xf numFmtId="180" fontId="12" fillId="0" borderId="0" xfId="2" applyNumberFormat="1" applyFont="1" applyAlignment="1">
      <alignment horizontal="right" vertical="center"/>
    </xf>
    <xf numFmtId="177" fontId="8" fillId="0" borderId="0" xfId="0" applyNumberFormat="1" applyFont="1" applyAlignment="1">
      <alignment vertical="center"/>
    </xf>
    <xf numFmtId="0" fontId="12" fillId="0" borderId="0" xfId="2" applyFont="1" applyAlignment="1">
      <alignment horizontal="right" vertical="center"/>
    </xf>
    <xf numFmtId="49" fontId="12" fillId="0" borderId="0" xfId="2" applyNumberFormat="1" applyFont="1">
      <alignment vertical="center"/>
    </xf>
    <xf numFmtId="182" fontId="12" fillId="0" borderId="0" xfId="3" applyNumberFormat="1" applyFont="1">
      <alignment vertical="center"/>
    </xf>
    <xf numFmtId="0" fontId="13" fillId="0" borderId="0" xfId="0" applyFont="1" applyAlignment="1">
      <alignment vertical="center"/>
    </xf>
    <xf numFmtId="0" fontId="12" fillId="0" borderId="4" xfId="2" applyFont="1" applyBorder="1" applyAlignment="1">
      <alignment horizontal="center" vertical="center" justifyLastLine="1"/>
    </xf>
    <xf numFmtId="0" fontId="12" fillId="0" borderId="11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 justifyLastLine="1"/>
    </xf>
    <xf numFmtId="0" fontId="12" fillId="0" borderId="10" xfId="2" applyFont="1" applyBorder="1" applyAlignment="1">
      <alignment horizontal="center" vertical="center" justifyLastLine="1"/>
    </xf>
    <xf numFmtId="0" fontId="12" fillId="0" borderId="13" xfId="2" applyFont="1" applyBorder="1" applyAlignment="1">
      <alignment horizontal="center" vertical="center" justifyLastLine="1"/>
    </xf>
    <xf numFmtId="181" fontId="8" fillId="0" borderId="0" xfId="0" applyNumberFormat="1" applyFont="1" applyAlignment="1">
      <alignment vertical="center"/>
    </xf>
    <xf numFmtId="177" fontId="8" fillId="0" borderId="8" xfId="0" applyNumberFormat="1" applyFont="1" applyBorder="1" applyAlignment="1">
      <alignment vertical="center"/>
    </xf>
    <xf numFmtId="181" fontId="8" fillId="0" borderId="8" xfId="0" applyNumberFormat="1" applyFont="1" applyBorder="1" applyAlignment="1">
      <alignment vertical="center"/>
    </xf>
    <xf numFmtId="177" fontId="8" fillId="0" borderId="7" xfId="0" applyNumberFormat="1" applyFont="1" applyBorder="1" applyAlignment="1">
      <alignment vertical="center"/>
    </xf>
    <xf numFmtId="181" fontId="8" fillId="0" borderId="7" xfId="0" applyNumberFormat="1" applyFont="1" applyBorder="1" applyAlignment="1">
      <alignment vertical="center"/>
    </xf>
    <xf numFmtId="177" fontId="8" fillId="0" borderId="9" xfId="0" applyNumberFormat="1" applyFont="1" applyBorder="1" applyAlignment="1">
      <alignment vertical="center"/>
    </xf>
    <xf numFmtId="181" fontId="8" fillId="0" borderId="9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196" fontId="12" fillId="0" borderId="0" xfId="2" applyNumberFormat="1" applyFont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96" fontId="12" fillId="0" borderId="7" xfId="2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center" vertical="center"/>
    </xf>
    <xf numFmtId="196" fontId="12" fillId="0" borderId="8" xfId="2" applyNumberFormat="1" applyFont="1" applyBorder="1" applyAlignment="1">
      <alignment horizontal="right" vertical="center"/>
    </xf>
    <xf numFmtId="49" fontId="14" fillId="0" borderId="0" xfId="2" applyNumberFormat="1" applyFont="1">
      <alignment vertical="center"/>
    </xf>
    <xf numFmtId="0" fontId="14" fillId="0" borderId="0" xfId="2" applyFont="1">
      <alignment vertical="center"/>
    </xf>
    <xf numFmtId="0" fontId="12" fillId="0" borderId="3" xfId="0" applyFont="1" applyBorder="1" applyAlignment="1" applyProtection="1">
      <alignment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justifyLastLine="1"/>
      <protection locked="0"/>
    </xf>
    <xf numFmtId="177" fontId="12" fillId="0" borderId="14" xfId="0" applyNumberFormat="1" applyFont="1" applyBorder="1" applyAlignment="1" applyProtection="1">
      <alignment vertical="center"/>
      <protection locked="0"/>
    </xf>
    <xf numFmtId="177" fontId="12" fillId="0" borderId="0" xfId="0" applyNumberFormat="1" applyFont="1" applyAlignment="1" applyProtection="1">
      <alignment vertical="center"/>
      <protection locked="0"/>
    </xf>
    <xf numFmtId="196" fontId="12" fillId="0" borderId="0" xfId="0" applyNumberFormat="1" applyFont="1" applyAlignment="1" applyProtection="1">
      <alignment horizontal="right" vertical="center"/>
      <protection locked="0"/>
    </xf>
    <xf numFmtId="192" fontId="12" fillId="0" borderId="0" xfId="0" applyNumberFormat="1" applyFont="1" applyAlignment="1" applyProtection="1">
      <alignment vertical="center"/>
      <protection locked="0"/>
    </xf>
    <xf numFmtId="197" fontId="12" fillId="0" borderId="0" xfId="0" applyNumberFormat="1" applyFont="1" applyAlignment="1">
      <alignment vertical="center"/>
    </xf>
    <xf numFmtId="41" fontId="12" fillId="0" borderId="6" xfId="4" applyNumberFormat="1" applyFont="1" applyBorder="1" applyAlignment="1" applyProtection="1">
      <alignment horizontal="left" vertical="center"/>
      <protection locked="0"/>
    </xf>
    <xf numFmtId="192" fontId="12" fillId="0" borderId="14" xfId="0" applyNumberFormat="1" applyFont="1" applyBorder="1" applyAlignment="1" applyProtection="1">
      <alignment vertical="center"/>
      <protection locked="0"/>
    </xf>
    <xf numFmtId="197" fontId="12" fillId="0" borderId="0" xfId="4" applyNumberFormat="1" applyFont="1">
      <alignment vertical="center"/>
    </xf>
    <xf numFmtId="187" fontId="12" fillId="0" borderId="0" xfId="1" applyNumberFormat="1" applyFont="1" applyFill="1" applyBorder="1" applyAlignment="1">
      <alignment horizontal="right" vertical="center"/>
    </xf>
    <xf numFmtId="196" fontId="12" fillId="0" borderId="0" xfId="1" applyNumberFormat="1" applyFont="1" applyFill="1" applyBorder="1" applyAlignment="1">
      <alignment horizontal="right" vertical="center"/>
    </xf>
    <xf numFmtId="192" fontId="12" fillId="0" borderId="0" xfId="1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196" fontId="8" fillId="0" borderId="0" xfId="0" applyNumberFormat="1" applyFont="1" applyAlignment="1">
      <alignment vertical="center"/>
    </xf>
    <xf numFmtId="192" fontId="8" fillId="0" borderId="0" xfId="0" applyNumberFormat="1" applyFont="1" applyAlignment="1">
      <alignment vertical="center"/>
    </xf>
    <xf numFmtId="197" fontId="8" fillId="0" borderId="0" xfId="0" applyNumberFormat="1" applyFont="1" applyAlignment="1">
      <alignment vertical="center"/>
    </xf>
    <xf numFmtId="41" fontId="8" fillId="0" borderId="6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1" xfId="0" applyFont="1" applyBorder="1" applyAlignment="1">
      <alignment horizontal="centerContinuous" vertical="justify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Continuous" vertical="justify"/>
    </xf>
    <xf numFmtId="0" fontId="8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Continuous" vertical="justify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77" fontId="12" fillId="0" borderId="0" xfId="1" applyNumberFormat="1" applyFont="1" applyFill="1" applyBorder="1" applyAlignment="1">
      <alignment horizontal="right" vertical="center"/>
    </xf>
    <xf numFmtId="177" fontId="12" fillId="0" borderId="0" xfId="1" applyNumberFormat="1" applyFont="1" applyFill="1" applyBorder="1" applyAlignment="1">
      <alignment vertical="center"/>
    </xf>
    <xf numFmtId="177" fontId="12" fillId="0" borderId="0" xfId="1" applyNumberFormat="1" applyFont="1" applyFill="1" applyAlignment="1">
      <alignment vertical="center"/>
    </xf>
    <xf numFmtId="177" fontId="12" fillId="0" borderId="0" xfId="3" applyNumberFormat="1" applyFont="1">
      <alignment vertical="center"/>
    </xf>
    <xf numFmtId="0" fontId="16" fillId="0" borderId="6" xfId="0" applyFont="1" applyBorder="1" applyAlignment="1">
      <alignment horizontal="left" vertical="center"/>
    </xf>
    <xf numFmtId="177" fontId="17" fillId="0" borderId="0" xfId="1" applyNumberFormat="1" applyFont="1" applyFill="1" applyBorder="1" applyAlignment="1">
      <alignment horizontal="right" vertical="center"/>
    </xf>
    <xf numFmtId="177" fontId="17" fillId="0" borderId="0" xfId="1" applyNumberFormat="1" applyFont="1" applyFill="1" applyBorder="1" applyAlignment="1">
      <alignment vertical="center"/>
    </xf>
    <xf numFmtId="177" fontId="17" fillId="0" borderId="0" xfId="3" applyNumberFormat="1" applyFont="1">
      <alignment vertical="center"/>
    </xf>
    <xf numFmtId="177" fontId="12" fillId="0" borderId="0" xfId="1" applyNumberFormat="1" applyFont="1" applyFill="1" applyBorder="1" applyAlignment="1" applyProtection="1">
      <alignment horizontal="right" vertical="center"/>
      <protection locked="0"/>
    </xf>
    <xf numFmtId="177" fontId="12" fillId="0" borderId="0" xfId="1" applyNumberFormat="1" applyFont="1" applyFill="1" applyBorder="1" applyAlignment="1" applyProtection="1">
      <alignment vertical="center"/>
      <protection locked="0"/>
    </xf>
    <xf numFmtId="177" fontId="12" fillId="0" borderId="0" xfId="0" applyNumberFormat="1" applyFont="1" applyAlignment="1">
      <alignment vertical="center"/>
    </xf>
    <xf numFmtId="0" fontId="8" fillId="0" borderId="10" xfId="0" applyFont="1" applyBorder="1" applyAlignment="1">
      <alignment horizontal="left" vertical="center"/>
    </xf>
    <xf numFmtId="177" fontId="12" fillId="0" borderId="13" xfId="1" applyNumberFormat="1" applyFont="1" applyFill="1" applyBorder="1" applyAlignment="1" applyProtection="1">
      <alignment horizontal="right" vertical="center"/>
      <protection locked="0"/>
    </xf>
    <xf numFmtId="177" fontId="12" fillId="0" borderId="9" xfId="1" applyNumberFormat="1" applyFont="1" applyFill="1" applyBorder="1" applyAlignment="1" applyProtection="1">
      <alignment vertical="center"/>
      <protection locked="0"/>
    </xf>
    <xf numFmtId="177" fontId="12" fillId="0" borderId="9" xfId="0" applyNumberFormat="1" applyFont="1" applyBorder="1" applyAlignment="1">
      <alignment vertical="center"/>
    </xf>
    <xf numFmtId="0" fontId="12" fillId="0" borderId="1" xfId="2" applyFont="1" applyBorder="1" applyAlignment="1">
      <alignment horizontal="center" vertical="center" wrapText="1" justifyLastLine="1"/>
    </xf>
    <xf numFmtId="0" fontId="12" fillId="0" borderId="0" xfId="2" applyFont="1" applyAlignment="1">
      <alignment horizontal="center" vertical="center"/>
    </xf>
    <xf numFmtId="177" fontId="12" fillId="0" borderId="12" xfId="2" applyNumberFormat="1" applyFont="1" applyBorder="1" applyAlignment="1">
      <alignment horizontal="right" vertical="center"/>
    </xf>
    <xf numFmtId="191" fontId="12" fillId="0" borderId="0" xfId="2" applyNumberFormat="1" applyFont="1" applyAlignment="1">
      <alignment horizontal="right" vertical="center"/>
    </xf>
    <xf numFmtId="177" fontId="12" fillId="0" borderId="14" xfId="2" applyNumberFormat="1" applyFont="1" applyBorder="1" applyAlignment="1">
      <alignment horizontal="right" vertical="center"/>
    </xf>
    <xf numFmtId="177" fontId="12" fillId="0" borderId="0" xfId="2" applyNumberFormat="1" applyFont="1">
      <alignment vertical="center"/>
    </xf>
    <xf numFmtId="177" fontId="12" fillId="0" borderId="13" xfId="2" applyNumberFormat="1" applyFont="1" applyBorder="1" applyAlignment="1">
      <alignment horizontal="right" vertical="center"/>
    </xf>
    <xf numFmtId="177" fontId="12" fillId="0" borderId="9" xfId="2" applyNumberFormat="1" applyFont="1" applyBorder="1">
      <alignment vertical="center"/>
    </xf>
    <xf numFmtId="191" fontId="12" fillId="0" borderId="9" xfId="2" applyNumberFormat="1" applyFont="1" applyBorder="1" applyAlignment="1">
      <alignment horizontal="right" vertical="center"/>
    </xf>
    <xf numFmtId="0" fontId="12" fillId="0" borderId="0" xfId="2" applyFont="1">
      <alignment vertical="center"/>
    </xf>
    <xf numFmtId="0" fontId="8" fillId="0" borderId="0" xfId="0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192" fontId="12" fillId="0" borderId="0" xfId="2" applyNumberFormat="1" applyFont="1" applyAlignment="1">
      <alignment horizontal="right" vertical="center"/>
    </xf>
    <xf numFmtId="192" fontId="12" fillId="0" borderId="0" xfId="2" applyNumberFormat="1" applyFont="1">
      <alignment vertical="center"/>
    </xf>
    <xf numFmtId="192" fontId="12" fillId="0" borderId="9" xfId="2" applyNumberFormat="1" applyFont="1" applyBorder="1">
      <alignment vertical="center"/>
    </xf>
    <xf numFmtId="183" fontId="12" fillId="0" borderId="0" xfId="2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8" fillId="0" borderId="0" xfId="2" applyFont="1">
      <alignment vertical="center"/>
    </xf>
    <xf numFmtId="190" fontId="12" fillId="0" borderId="17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194" fontId="12" fillId="0" borderId="0" xfId="2" applyNumberFormat="1" applyFont="1">
      <alignment vertical="center"/>
    </xf>
    <xf numFmtId="194" fontId="12" fillId="0" borderId="9" xfId="2" applyNumberFormat="1" applyFont="1" applyBorder="1">
      <alignment vertical="center"/>
    </xf>
    <xf numFmtId="0" fontId="12" fillId="0" borderId="3" xfId="2" applyFont="1" applyBorder="1" applyAlignment="1">
      <alignment horizontal="distributed" vertical="center" justifyLastLine="1"/>
    </xf>
    <xf numFmtId="0" fontId="12" fillId="0" borderId="9" xfId="2" applyFont="1" applyBorder="1">
      <alignment vertical="center"/>
    </xf>
    <xf numFmtId="0" fontId="8" fillId="0" borderId="3" xfId="0" applyFont="1" applyBorder="1" applyAlignment="1">
      <alignment horizontal="centerContinuous" vertical="center"/>
    </xf>
    <xf numFmtId="0" fontId="8" fillId="0" borderId="17" xfId="0" applyFont="1" applyBorder="1" applyAlignment="1">
      <alignment horizontal="centerContinuous" vertical="center"/>
    </xf>
    <xf numFmtId="177" fontId="8" fillId="0" borderId="15" xfId="0" applyNumberFormat="1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77" fontId="8" fillId="0" borderId="14" xfId="0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177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78" fontId="12" fillId="0" borderId="6" xfId="2" applyNumberFormat="1" applyFont="1" applyBorder="1" applyAlignment="1">
      <alignment horizontal="right" vertical="center"/>
    </xf>
    <xf numFmtId="182" fontId="12" fillId="0" borderId="6" xfId="2" applyNumberFormat="1" applyFont="1" applyBorder="1" applyAlignment="1">
      <alignment horizontal="center" vertical="center"/>
    </xf>
    <xf numFmtId="177" fontId="12" fillId="0" borderId="0" xfId="5" applyNumberFormat="1" applyFont="1" applyAlignment="1">
      <alignment horizontal="right" vertical="center"/>
    </xf>
    <xf numFmtId="0" fontId="12" fillId="0" borderId="15" xfId="2" applyFont="1" applyBorder="1" applyAlignment="1">
      <alignment horizontal="center" vertical="center"/>
    </xf>
    <xf numFmtId="183" fontId="8" fillId="0" borderId="0" xfId="0" applyNumberFormat="1" applyFont="1" applyAlignment="1">
      <alignment vertical="center"/>
    </xf>
    <xf numFmtId="195" fontId="8" fillId="0" borderId="0" xfId="0" applyNumberFormat="1" applyFont="1" applyAlignment="1">
      <alignment vertical="center"/>
    </xf>
    <xf numFmtId="177" fontId="12" fillId="0" borderId="9" xfId="5" applyNumberFormat="1" applyFont="1" applyBorder="1" applyAlignment="1">
      <alignment horizontal="right" vertical="center"/>
    </xf>
    <xf numFmtId="178" fontId="12" fillId="0" borderId="10" xfId="2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182" fontId="12" fillId="0" borderId="15" xfId="2" applyNumberFormat="1" applyFont="1" applyBorder="1" applyAlignment="1">
      <alignment horizontal="center" vertical="center"/>
    </xf>
    <xf numFmtId="182" fontId="12" fillId="0" borderId="10" xfId="2" applyNumberFormat="1" applyFont="1" applyBorder="1" applyAlignment="1">
      <alignment horizontal="center" vertical="center"/>
    </xf>
    <xf numFmtId="194" fontId="12" fillId="0" borderId="14" xfId="0" applyNumberFormat="1" applyFont="1" applyBorder="1" applyAlignment="1" applyProtection="1">
      <alignment vertical="center"/>
      <protection locked="0"/>
    </xf>
    <xf numFmtId="194" fontId="12" fillId="0" borderId="0" xfId="0" applyNumberFormat="1" applyFont="1" applyAlignment="1" applyProtection="1">
      <alignment vertical="center"/>
      <protection locked="0"/>
    </xf>
    <xf numFmtId="196" fontId="12" fillId="0" borderId="0" xfId="0" applyNumberFormat="1" applyFont="1" applyAlignment="1" applyProtection="1">
      <alignment vertical="center"/>
      <protection locked="0"/>
    </xf>
    <xf numFmtId="41" fontId="12" fillId="0" borderId="10" xfId="4" applyNumberFormat="1" applyFont="1" applyBorder="1" applyAlignment="1" applyProtection="1">
      <alignment horizontal="left" vertical="center"/>
      <protection locked="0"/>
    </xf>
    <xf numFmtId="194" fontId="12" fillId="0" borderId="13" xfId="0" applyNumberFormat="1" applyFont="1" applyBorder="1" applyAlignment="1" applyProtection="1">
      <alignment vertical="center"/>
      <protection locked="0"/>
    </xf>
    <xf numFmtId="194" fontId="12" fillId="0" borderId="9" xfId="0" applyNumberFormat="1" applyFont="1" applyBorder="1" applyAlignment="1" applyProtection="1">
      <alignment vertical="center"/>
      <protection locked="0"/>
    </xf>
    <xf numFmtId="196" fontId="12" fillId="0" borderId="9" xfId="0" applyNumberFormat="1" applyFont="1" applyBorder="1" applyAlignment="1" applyProtection="1">
      <alignment vertical="center"/>
      <protection locked="0"/>
    </xf>
    <xf numFmtId="192" fontId="12" fillId="0" borderId="9" xfId="0" applyNumberFormat="1" applyFont="1" applyBorder="1" applyAlignment="1" applyProtection="1">
      <alignment vertical="center"/>
      <protection locked="0"/>
    </xf>
    <xf numFmtId="197" fontId="12" fillId="0" borderId="9" xfId="4" applyNumberFormat="1" applyFont="1" applyBorder="1">
      <alignment vertical="center"/>
    </xf>
    <xf numFmtId="41" fontId="12" fillId="0" borderId="0" xfId="4" applyNumberFormat="1" applyFont="1" applyAlignment="1" applyProtection="1">
      <alignment horizontal="left" vertical="center"/>
      <protection locked="0"/>
    </xf>
    <xf numFmtId="184" fontId="12" fillId="0" borderId="0" xfId="0" applyNumberFormat="1" applyFont="1" applyAlignment="1" applyProtection="1">
      <alignment vertical="center"/>
      <protection locked="0"/>
    </xf>
    <xf numFmtId="185" fontId="12" fillId="0" borderId="0" xfId="0" applyNumberFormat="1" applyFont="1" applyAlignment="1" applyProtection="1">
      <alignment vertical="center"/>
      <protection locked="0"/>
    </xf>
    <xf numFmtId="186" fontId="12" fillId="0" borderId="0" xfId="4" applyNumberFormat="1" applyFont="1">
      <alignment vertical="center"/>
    </xf>
    <xf numFmtId="188" fontId="12" fillId="0" borderId="0" xfId="4" applyNumberFormat="1" applyFont="1">
      <alignment vertical="center"/>
    </xf>
    <xf numFmtId="41" fontId="12" fillId="0" borderId="6" xfId="4" applyNumberFormat="1" applyFont="1" applyBorder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83" fontId="12" fillId="0" borderId="0" xfId="0" applyNumberFormat="1" applyFont="1" applyAlignment="1" applyProtection="1">
      <alignment horizontal="center" vertical="center" wrapText="1" justifyLastLine="1"/>
      <protection locked="0"/>
    </xf>
    <xf numFmtId="0" fontId="12" fillId="0" borderId="0" xfId="0" applyFont="1" applyAlignment="1">
      <alignment horizontal="center" vertical="center" wrapText="1" justifyLastLine="1"/>
    </xf>
    <xf numFmtId="192" fontId="12" fillId="0" borderId="13" xfId="0" applyNumberFormat="1" applyFont="1" applyBorder="1" applyAlignment="1" applyProtection="1">
      <alignment vertical="center"/>
      <protection locked="0"/>
    </xf>
    <xf numFmtId="196" fontId="12" fillId="0" borderId="9" xfId="0" applyNumberFormat="1" applyFont="1" applyBorder="1" applyAlignment="1" applyProtection="1">
      <alignment horizontal="right" vertical="center"/>
      <protection locked="0"/>
    </xf>
    <xf numFmtId="0" fontId="12" fillId="0" borderId="6" xfId="0" applyFont="1" applyBorder="1" applyAlignment="1" applyProtection="1">
      <alignment horizontal="left" vertical="center" justifyLastLine="1"/>
      <protection locked="0"/>
    </xf>
    <xf numFmtId="0" fontId="8" fillId="0" borderId="5" xfId="0" applyFont="1" applyBorder="1" applyAlignment="1">
      <alignment horizontal="left" vertical="center"/>
    </xf>
    <xf numFmtId="177" fontId="12" fillId="0" borderId="0" xfId="3" applyNumberFormat="1" applyFont="1" applyAlignment="1">
      <alignment horizontal="right" vertical="center"/>
    </xf>
    <xf numFmtId="195" fontId="8" fillId="0" borderId="0" xfId="0" applyNumberFormat="1" applyFont="1" applyAlignment="1">
      <alignment horizontal="right" vertical="center"/>
    </xf>
    <xf numFmtId="198" fontId="8" fillId="0" borderId="0" xfId="0" applyNumberFormat="1" applyFont="1" applyAlignment="1">
      <alignment vertical="center"/>
    </xf>
    <xf numFmtId="0" fontId="12" fillId="0" borderId="9" xfId="2" applyFont="1" applyBorder="1" applyAlignment="1">
      <alignment horizontal="center" vertical="center"/>
    </xf>
    <xf numFmtId="179" fontId="12" fillId="0" borderId="9" xfId="2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196" fontId="12" fillId="0" borderId="9" xfId="2" applyNumberFormat="1" applyFont="1" applyBorder="1" applyAlignment="1">
      <alignment horizontal="right" vertical="center"/>
    </xf>
    <xf numFmtId="199" fontId="12" fillId="0" borderId="7" xfId="2" applyNumberFormat="1" applyFont="1" applyBorder="1" applyAlignment="1">
      <alignment horizontal="right" vertical="center"/>
    </xf>
    <xf numFmtId="199" fontId="12" fillId="0" borderId="0" xfId="0" applyNumberFormat="1" applyFont="1" applyAlignment="1">
      <alignment horizontal="right" vertical="center"/>
    </xf>
    <xf numFmtId="199" fontId="12" fillId="0" borderId="9" xfId="0" applyNumberFormat="1" applyFont="1" applyBorder="1" applyAlignment="1">
      <alignment horizontal="right" vertical="center"/>
    </xf>
    <xf numFmtId="200" fontId="12" fillId="0" borderId="9" xfId="2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11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 justifyLastLine="1"/>
    </xf>
    <xf numFmtId="0" fontId="12" fillId="0" borderId="4" xfId="2" applyFont="1" applyBorder="1" applyAlignment="1">
      <alignment horizontal="center" vertical="center" wrapText="1" justifyLastLine="1"/>
    </xf>
    <xf numFmtId="0" fontId="12" fillId="0" borderId="10" xfId="2" applyFont="1" applyBorder="1" applyAlignment="1">
      <alignment horizontal="center" vertical="center" wrapText="1" justifyLastLine="1"/>
    </xf>
    <xf numFmtId="0" fontId="12" fillId="0" borderId="17" xfId="2" applyFont="1" applyBorder="1" applyAlignment="1">
      <alignment horizontal="center" vertical="center" justifyLastLine="1"/>
    </xf>
    <xf numFmtId="0" fontId="12" fillId="0" borderId="1" xfId="2" applyFont="1" applyBorder="1" applyAlignment="1">
      <alignment horizontal="center" vertical="center" justifyLastLine="1"/>
    </xf>
    <xf numFmtId="176" fontId="12" fillId="0" borderId="11" xfId="2" applyNumberFormat="1" applyFont="1" applyBorder="1" applyAlignment="1">
      <alignment horizontal="center" vertical="center" wrapText="1"/>
    </xf>
    <xf numFmtId="0" fontId="12" fillId="0" borderId="16" xfId="2" applyFont="1" applyBorder="1" applyAlignment="1">
      <alignment horizontal="center" vertical="center" justifyLastLine="1"/>
    </xf>
    <xf numFmtId="0" fontId="12" fillId="0" borderId="3" xfId="2" applyFont="1" applyBorder="1" applyAlignment="1">
      <alignment horizontal="center" vertical="center" justifyLastLine="1"/>
    </xf>
    <xf numFmtId="0" fontId="12" fillId="0" borderId="16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 justifyLastLine="1"/>
    </xf>
    <xf numFmtId="0" fontId="12" fillId="0" borderId="6" xfId="2" applyFont="1" applyBorder="1" applyAlignment="1">
      <alignment horizontal="center" vertical="center" justifyLastLine="1"/>
    </xf>
    <xf numFmtId="0" fontId="12" fillId="0" borderId="10" xfId="2" applyFont="1" applyBorder="1" applyAlignment="1">
      <alignment horizontal="center" vertical="center" justifyLastLine="1"/>
    </xf>
    <xf numFmtId="0" fontId="12" fillId="0" borderId="4" xfId="0" applyFont="1" applyBorder="1" applyAlignment="1" applyProtection="1">
      <alignment horizontal="center" vertical="center" justifyLastLine="1"/>
      <protection locked="0"/>
    </xf>
    <xf numFmtId="0" fontId="12" fillId="0" borderId="10" xfId="0" applyFont="1" applyBorder="1" applyAlignment="1" applyProtection="1">
      <alignment horizontal="center" vertical="center" justifyLastLine="1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vertical="center"/>
      <protection locked="0"/>
    </xf>
    <xf numFmtId="183" fontId="12" fillId="0" borderId="11" xfId="0" applyNumberFormat="1" applyFont="1" applyBorder="1" applyAlignment="1" applyProtection="1">
      <alignment horizontal="center" vertical="center" wrapText="1" justifyLastLine="1"/>
      <protection locked="0"/>
    </xf>
    <xf numFmtId="183" fontId="12" fillId="0" borderId="2" xfId="0" applyNumberFormat="1" applyFont="1" applyBorder="1" applyAlignment="1" applyProtection="1">
      <alignment horizontal="center" vertical="center" wrapText="1" justifyLastLine="1"/>
      <protection locked="0"/>
    </xf>
    <xf numFmtId="183" fontId="12" fillId="0" borderId="5" xfId="0" applyNumberFormat="1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center" vertical="center" wrapText="1" justifyLastLine="1"/>
    </xf>
    <xf numFmtId="0" fontId="12" fillId="0" borderId="13" xfId="0" applyFont="1" applyBorder="1" applyAlignment="1">
      <alignment horizontal="center" vertical="center" wrapText="1" justifyLastLine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0" borderId="0" xfId="2" applyFont="1" applyAlignment="1">
      <alignment horizontal="left" vertical="center" shrinkToFit="1"/>
    </xf>
    <xf numFmtId="0" fontId="12" fillId="0" borderId="6" xfId="2" applyFont="1" applyBorder="1" applyAlignment="1">
      <alignment horizontal="left" vertical="center" shrinkToFit="1"/>
    </xf>
    <xf numFmtId="0" fontId="12" fillId="0" borderId="0" xfId="2" applyFont="1" applyAlignment="1">
      <alignment horizontal="left" vertical="center"/>
    </xf>
    <xf numFmtId="0" fontId="12" fillId="0" borderId="6" xfId="2" applyFont="1" applyBorder="1" applyAlignment="1">
      <alignment horizontal="left" vertical="center"/>
    </xf>
    <xf numFmtId="189" fontId="12" fillId="0" borderId="9" xfId="4" applyNumberFormat="1" applyFont="1" applyBorder="1" applyAlignment="1">
      <alignment horizontal="right" vertical="center"/>
    </xf>
    <xf numFmtId="0" fontId="12" fillId="0" borderId="9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2" fillId="0" borderId="5" xfId="2" applyFont="1" applyBorder="1" applyAlignment="1">
      <alignment horizontal="left" vertical="center"/>
    </xf>
    <xf numFmtId="0" fontId="12" fillId="0" borderId="5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 justifyLastLine="1"/>
    </xf>
    <xf numFmtId="0" fontId="12" fillId="0" borderId="9" xfId="2" applyFont="1" applyBorder="1" applyAlignment="1">
      <alignment horizontal="center" vertical="center" justifyLastLine="1"/>
    </xf>
    <xf numFmtId="0" fontId="8" fillId="0" borderId="0" xfId="0" applyFont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193" fontId="8" fillId="0" borderId="0" xfId="0" applyNumberFormat="1" applyFont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93" fontId="8" fillId="0" borderId="5" xfId="0" applyNumberFormat="1" applyFont="1" applyBorder="1" applyAlignment="1">
      <alignment horizontal="right" vertical="center"/>
    </xf>
    <xf numFmtId="0" fontId="12" fillId="0" borderId="5" xfId="2" applyFont="1" applyBorder="1" applyAlignment="1">
      <alignment horizontal="center" vertical="center" wrapText="1" justifyLastLine="1"/>
    </xf>
    <xf numFmtId="0" fontId="12" fillId="0" borderId="9" xfId="2" applyFont="1" applyBorder="1" applyAlignment="1">
      <alignment horizontal="center" vertical="center" wrapText="1" justifyLastLine="1"/>
    </xf>
    <xf numFmtId="0" fontId="12" fillId="0" borderId="1" xfId="2" applyFont="1" applyBorder="1" applyAlignment="1">
      <alignment horizontal="center" vertical="center" wrapText="1" justifyLastLine="1"/>
    </xf>
    <xf numFmtId="38" fontId="12" fillId="0" borderId="1" xfId="1" applyFont="1" applyFill="1" applyBorder="1" applyAlignment="1" applyProtection="1">
      <alignment horizontal="center" vertical="center" wrapText="1"/>
      <protection locked="0"/>
    </xf>
    <xf numFmtId="38" fontId="12" fillId="0" borderId="1" xfId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6">
    <cellStyle name="桁区切り" xfId="1" builtinId="6"/>
    <cellStyle name="標準" xfId="0" builtinId="0"/>
    <cellStyle name="標準_01.土地・気象" xfId="4" xr:uid="{00000000-0005-0000-0000-000002000000}"/>
    <cellStyle name="標準_02.人口～10" xfId="5" xr:uid="{00000000-0005-0000-0000-000003000000}"/>
    <cellStyle name="標準_02.人口～101" xfId="2" xr:uid="{00000000-0005-0000-0000-000004000000}"/>
    <cellStyle name="標準_02.人口～20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zoomScaleNormal="100" zoomScaleSheetLayoutView="115" workbookViewId="0">
      <selection sqref="A1:D2"/>
    </sheetView>
  </sheetViews>
  <sheetFormatPr defaultColWidth="9" defaultRowHeight="13.5" customHeight="1" x14ac:dyDescent="0.15"/>
  <cols>
    <col min="1" max="1" width="8.625" style="1" customWidth="1"/>
    <col min="2" max="5" width="9.625" style="1" customWidth="1"/>
    <col min="6" max="6" width="10.125" style="1" customWidth="1"/>
    <col min="7" max="8" width="10.625" style="1" customWidth="1"/>
    <col min="9" max="9" width="10.125" style="1" customWidth="1"/>
    <col min="10" max="16384" width="9" style="1"/>
  </cols>
  <sheetData>
    <row r="1" spans="1:9" ht="13.5" customHeight="1" x14ac:dyDescent="0.15">
      <c r="A1" s="184" t="s">
        <v>530</v>
      </c>
      <c r="B1" s="184"/>
      <c r="C1" s="184"/>
      <c r="D1" s="184"/>
    </row>
    <row r="2" spans="1:9" ht="13.5" customHeight="1" x14ac:dyDescent="0.15">
      <c r="A2" s="184"/>
      <c r="B2" s="184"/>
      <c r="C2" s="184"/>
      <c r="D2" s="184"/>
    </row>
    <row r="5" spans="1:9" ht="13.5" customHeight="1" x14ac:dyDescent="0.15">
      <c r="A5" s="1" t="s">
        <v>551</v>
      </c>
    </row>
    <row r="6" spans="1:9" ht="13.5" customHeight="1" x14ac:dyDescent="0.15">
      <c r="I6" s="2" t="s">
        <v>9</v>
      </c>
    </row>
    <row r="7" spans="1:9" ht="13.5" customHeight="1" x14ac:dyDescent="0.15">
      <c r="A7" s="188" t="s">
        <v>14</v>
      </c>
      <c r="B7" s="190" t="s">
        <v>0</v>
      </c>
      <c r="C7" s="191" t="s">
        <v>1</v>
      </c>
      <c r="D7" s="191"/>
      <c r="E7" s="191"/>
      <c r="F7" s="4" t="s">
        <v>11</v>
      </c>
      <c r="G7" s="185" t="s">
        <v>2</v>
      </c>
      <c r="H7" s="185" t="s">
        <v>3</v>
      </c>
      <c r="I7" s="187" t="s">
        <v>558</v>
      </c>
    </row>
    <row r="8" spans="1:9" ht="13.5" customHeight="1" x14ac:dyDescent="0.15">
      <c r="A8" s="189"/>
      <c r="B8" s="190"/>
      <c r="C8" s="3" t="s">
        <v>4</v>
      </c>
      <c r="D8" s="5" t="s">
        <v>5</v>
      </c>
      <c r="E8" s="5" t="s">
        <v>6</v>
      </c>
      <c r="F8" s="6" t="s">
        <v>7</v>
      </c>
      <c r="G8" s="186"/>
      <c r="H8" s="186"/>
      <c r="I8" s="187"/>
    </row>
    <row r="9" spans="1:9" ht="13.5" customHeight="1" x14ac:dyDescent="0.15">
      <c r="A9" s="7" t="s">
        <v>13</v>
      </c>
      <c r="B9" s="8">
        <v>12942</v>
      </c>
      <c r="C9" s="8">
        <v>60957</v>
      </c>
      <c r="D9" s="8">
        <v>30540</v>
      </c>
      <c r="E9" s="8">
        <v>30417</v>
      </c>
      <c r="F9" s="8" t="s">
        <v>8</v>
      </c>
      <c r="G9" s="8" t="s">
        <v>8</v>
      </c>
      <c r="H9" s="9">
        <f>C9/B9</f>
        <v>4.7100139082058412</v>
      </c>
      <c r="I9" s="9">
        <f>D9/E9*100</f>
        <v>100.40437913009173</v>
      </c>
    </row>
    <row r="10" spans="1:9" ht="13.5" customHeight="1" x14ac:dyDescent="0.15">
      <c r="A10" s="7" t="s">
        <v>454</v>
      </c>
      <c r="B10" s="8">
        <v>13351</v>
      </c>
      <c r="C10" s="8">
        <v>63050</v>
      </c>
      <c r="D10" s="8">
        <v>31679</v>
      </c>
      <c r="E10" s="8">
        <v>31371</v>
      </c>
      <c r="F10" s="8">
        <f>C10-C9</f>
        <v>2093</v>
      </c>
      <c r="G10" s="10">
        <f>F10/C9*100</f>
        <v>3.433567924930689</v>
      </c>
      <c r="H10" s="10">
        <f t="shared" ref="H10:H47" si="0">C10/B10</f>
        <v>4.7224926971762411</v>
      </c>
      <c r="I10" s="10">
        <f>D10/E10*100</f>
        <v>100.98179847629977</v>
      </c>
    </row>
    <row r="11" spans="1:9" ht="13.5" customHeight="1" x14ac:dyDescent="0.15">
      <c r="A11" s="7" t="s">
        <v>455</v>
      </c>
      <c r="B11" s="8">
        <v>14211</v>
      </c>
      <c r="C11" s="8">
        <v>66228</v>
      </c>
      <c r="D11" s="8">
        <v>33194</v>
      </c>
      <c r="E11" s="8">
        <v>33034</v>
      </c>
      <c r="F11" s="8">
        <f t="shared" ref="F11:F47" si="1">C11-C10</f>
        <v>3178</v>
      </c>
      <c r="G11" s="10">
        <f>F11/C10*100</f>
        <v>5.0404440919904836</v>
      </c>
      <c r="H11" s="10">
        <f t="shared" si="0"/>
        <v>4.6603335444374077</v>
      </c>
      <c r="I11" s="10">
        <f t="shared" ref="I11:I47" si="2">D11/E11*100</f>
        <v>100.48434945813405</v>
      </c>
    </row>
    <row r="12" spans="1:9" ht="13.5" customHeight="1" x14ac:dyDescent="0.15">
      <c r="A12" s="7" t="s">
        <v>456</v>
      </c>
      <c r="B12" s="8">
        <v>15938</v>
      </c>
      <c r="C12" s="8">
        <v>71640</v>
      </c>
      <c r="D12" s="8">
        <v>35800</v>
      </c>
      <c r="E12" s="8">
        <v>35840</v>
      </c>
      <c r="F12" s="8">
        <f t="shared" si="1"/>
        <v>5412</v>
      </c>
      <c r="G12" s="10">
        <f t="shared" ref="G12:G47" si="3">F12/C11*100</f>
        <v>8.1717702482333756</v>
      </c>
      <c r="H12" s="10">
        <f t="shared" si="0"/>
        <v>4.4949178065001885</v>
      </c>
      <c r="I12" s="10">
        <f t="shared" si="2"/>
        <v>99.888392857142861</v>
      </c>
    </row>
    <row r="13" spans="1:9" ht="13.5" customHeight="1" x14ac:dyDescent="0.15">
      <c r="A13" s="7" t="s">
        <v>457</v>
      </c>
      <c r="B13" s="8">
        <v>18563</v>
      </c>
      <c r="C13" s="8">
        <v>78893</v>
      </c>
      <c r="D13" s="8">
        <v>39468</v>
      </c>
      <c r="E13" s="8">
        <v>39425</v>
      </c>
      <c r="F13" s="8">
        <f t="shared" si="1"/>
        <v>7253</v>
      </c>
      <c r="G13" s="10">
        <f t="shared" si="3"/>
        <v>10.124232272473478</v>
      </c>
      <c r="H13" s="10">
        <f t="shared" si="0"/>
        <v>4.2500134676507031</v>
      </c>
      <c r="I13" s="10">
        <f t="shared" si="2"/>
        <v>100.10906785034877</v>
      </c>
    </row>
    <row r="14" spans="1:9" ht="13.5" customHeight="1" x14ac:dyDescent="0.15">
      <c r="A14" s="11" t="s">
        <v>458</v>
      </c>
      <c r="B14" s="12">
        <v>21562</v>
      </c>
      <c r="C14" s="12">
        <v>87326</v>
      </c>
      <c r="D14" s="12">
        <v>43791</v>
      </c>
      <c r="E14" s="12">
        <v>43535</v>
      </c>
      <c r="F14" s="12">
        <f t="shared" si="1"/>
        <v>8433</v>
      </c>
      <c r="G14" s="13">
        <f t="shared" si="3"/>
        <v>10.689161269060627</v>
      </c>
      <c r="H14" s="13">
        <f t="shared" si="0"/>
        <v>4.0499953622112974</v>
      </c>
      <c r="I14" s="13">
        <f t="shared" si="2"/>
        <v>100.58803261743425</v>
      </c>
    </row>
    <row r="15" spans="1:9" ht="13.5" customHeight="1" x14ac:dyDescent="0.15">
      <c r="A15" s="7" t="s">
        <v>459</v>
      </c>
      <c r="B15" s="8">
        <v>25346</v>
      </c>
      <c r="C15" s="8">
        <v>96891</v>
      </c>
      <c r="D15" s="8">
        <v>48889</v>
      </c>
      <c r="E15" s="8">
        <v>48002</v>
      </c>
      <c r="F15" s="8">
        <f t="shared" si="1"/>
        <v>9565</v>
      </c>
      <c r="G15" s="10">
        <f t="shared" si="3"/>
        <v>10.95320981151089</v>
      </c>
      <c r="H15" s="10">
        <f t="shared" si="0"/>
        <v>3.8227333701570267</v>
      </c>
      <c r="I15" s="10">
        <f t="shared" si="2"/>
        <v>101.84783967334694</v>
      </c>
    </row>
    <row r="16" spans="1:9" ht="13.5" customHeight="1" x14ac:dyDescent="0.15">
      <c r="A16" s="7" t="s">
        <v>460</v>
      </c>
      <c r="B16" s="8">
        <v>28468</v>
      </c>
      <c r="C16" s="8">
        <v>105484</v>
      </c>
      <c r="D16" s="8">
        <v>53053</v>
      </c>
      <c r="E16" s="8">
        <v>52431</v>
      </c>
      <c r="F16" s="8">
        <f t="shared" si="1"/>
        <v>8593</v>
      </c>
      <c r="G16" s="10">
        <f t="shared" si="3"/>
        <v>8.8687287776986512</v>
      </c>
      <c r="H16" s="10">
        <f t="shared" si="0"/>
        <v>3.7053533792328226</v>
      </c>
      <c r="I16" s="10">
        <f t="shared" si="2"/>
        <v>101.18632106959625</v>
      </c>
    </row>
    <row r="17" spans="1:9" ht="13.5" customHeight="1" x14ac:dyDescent="0.15">
      <c r="A17" s="7" t="s">
        <v>461</v>
      </c>
      <c r="B17" s="8">
        <v>32671</v>
      </c>
      <c r="C17" s="8">
        <v>116842</v>
      </c>
      <c r="D17" s="8">
        <v>59151</v>
      </c>
      <c r="E17" s="8">
        <v>57691</v>
      </c>
      <c r="F17" s="8">
        <f t="shared" si="1"/>
        <v>11358</v>
      </c>
      <c r="G17" s="10">
        <f t="shared" si="3"/>
        <v>10.767509764514049</v>
      </c>
      <c r="H17" s="10">
        <f t="shared" si="0"/>
        <v>3.5763215083713384</v>
      </c>
      <c r="I17" s="10">
        <f t="shared" si="2"/>
        <v>102.53072402974468</v>
      </c>
    </row>
    <row r="18" spans="1:9" ht="13.5" customHeight="1" x14ac:dyDescent="0.15">
      <c r="A18" s="14" t="s">
        <v>462</v>
      </c>
      <c r="B18" s="15">
        <v>36435</v>
      </c>
      <c r="C18" s="15">
        <v>126270</v>
      </c>
      <c r="D18" s="15">
        <v>64126</v>
      </c>
      <c r="E18" s="15">
        <v>62144</v>
      </c>
      <c r="F18" s="15">
        <f t="shared" si="1"/>
        <v>9428</v>
      </c>
      <c r="G18" s="16">
        <f t="shared" si="3"/>
        <v>8.0690162783930433</v>
      </c>
      <c r="H18" s="16">
        <f t="shared" si="0"/>
        <v>3.46562371346233</v>
      </c>
      <c r="I18" s="16">
        <f t="shared" si="2"/>
        <v>103.18936663233779</v>
      </c>
    </row>
    <row r="19" spans="1:9" ht="13.5" customHeight="1" x14ac:dyDescent="0.15">
      <c r="A19" s="7" t="s">
        <v>463</v>
      </c>
      <c r="B19" s="8">
        <v>39228</v>
      </c>
      <c r="C19" s="8">
        <v>134082</v>
      </c>
      <c r="D19" s="8">
        <v>68061</v>
      </c>
      <c r="E19" s="8">
        <v>66021</v>
      </c>
      <c r="F19" s="8">
        <f t="shared" si="1"/>
        <v>7812</v>
      </c>
      <c r="G19" s="10">
        <f t="shared" si="3"/>
        <v>6.1867426942266572</v>
      </c>
      <c r="H19" s="10">
        <f t="shared" si="0"/>
        <v>3.4180177424288773</v>
      </c>
      <c r="I19" s="10">
        <f t="shared" si="2"/>
        <v>103.08992593265781</v>
      </c>
    </row>
    <row r="20" spans="1:9" ht="13.5" customHeight="1" x14ac:dyDescent="0.15">
      <c r="A20" s="7" t="s">
        <v>464</v>
      </c>
      <c r="B20" s="8">
        <v>47740</v>
      </c>
      <c r="C20" s="8">
        <v>159268</v>
      </c>
      <c r="D20" s="8">
        <v>80664</v>
      </c>
      <c r="E20" s="8">
        <v>78604</v>
      </c>
      <c r="F20" s="8">
        <f t="shared" si="1"/>
        <v>25186</v>
      </c>
      <c r="G20" s="10">
        <f t="shared" si="3"/>
        <v>18.784027684551244</v>
      </c>
      <c r="H20" s="10">
        <f t="shared" si="0"/>
        <v>3.3361541684122331</v>
      </c>
      <c r="I20" s="10">
        <f t="shared" si="2"/>
        <v>102.62073176937561</v>
      </c>
    </row>
    <row r="21" spans="1:9" ht="13.5" customHeight="1" x14ac:dyDescent="0.15">
      <c r="A21" s="7" t="s">
        <v>465</v>
      </c>
      <c r="B21" s="8">
        <v>55813</v>
      </c>
      <c r="C21" s="8">
        <v>182411</v>
      </c>
      <c r="D21" s="8">
        <v>92392</v>
      </c>
      <c r="E21" s="8">
        <v>90019</v>
      </c>
      <c r="F21" s="8">
        <f t="shared" si="1"/>
        <v>23143</v>
      </c>
      <c r="G21" s="10">
        <f t="shared" si="3"/>
        <v>14.530853655473793</v>
      </c>
      <c r="H21" s="10">
        <f t="shared" si="0"/>
        <v>3.2682529159873148</v>
      </c>
      <c r="I21" s="10">
        <f t="shared" si="2"/>
        <v>102.63611015452294</v>
      </c>
    </row>
    <row r="22" spans="1:9" ht="13.5" customHeight="1" x14ac:dyDescent="0.15">
      <c r="A22" s="7" t="s">
        <v>466</v>
      </c>
      <c r="B22" s="8">
        <v>63666</v>
      </c>
      <c r="C22" s="8">
        <v>206677</v>
      </c>
      <c r="D22" s="8">
        <v>104800</v>
      </c>
      <c r="E22" s="8">
        <v>101877</v>
      </c>
      <c r="F22" s="8">
        <f t="shared" si="1"/>
        <v>24266</v>
      </c>
      <c r="G22" s="10">
        <f t="shared" si="3"/>
        <v>13.302925810395205</v>
      </c>
      <c r="H22" s="10">
        <f t="shared" si="0"/>
        <v>3.2462695944460149</v>
      </c>
      <c r="I22" s="10">
        <f t="shared" si="2"/>
        <v>102.86914612719261</v>
      </c>
    </row>
    <row r="23" spans="1:9" ht="13.5" customHeight="1" x14ac:dyDescent="0.15">
      <c r="A23" s="7" t="s">
        <v>467</v>
      </c>
      <c r="B23" s="8">
        <v>68011</v>
      </c>
      <c r="C23" s="8">
        <v>220929</v>
      </c>
      <c r="D23" s="8">
        <v>111707</v>
      </c>
      <c r="E23" s="8">
        <v>109222</v>
      </c>
      <c r="F23" s="8">
        <f t="shared" si="1"/>
        <v>14252</v>
      </c>
      <c r="G23" s="10">
        <f t="shared" si="3"/>
        <v>6.8957842430459122</v>
      </c>
      <c r="H23" s="10">
        <f t="shared" si="0"/>
        <v>3.2484304009645499</v>
      </c>
      <c r="I23" s="10">
        <f t="shared" si="2"/>
        <v>102.27518265550897</v>
      </c>
    </row>
    <row r="24" spans="1:9" ht="13.5" customHeight="1" x14ac:dyDescent="0.15">
      <c r="A24" s="11" t="s">
        <v>468</v>
      </c>
      <c r="B24" s="12">
        <v>70755</v>
      </c>
      <c r="C24" s="12">
        <v>229991</v>
      </c>
      <c r="D24" s="12">
        <v>116122</v>
      </c>
      <c r="E24" s="12">
        <v>113869</v>
      </c>
      <c r="F24" s="12">
        <f t="shared" si="1"/>
        <v>9062</v>
      </c>
      <c r="G24" s="13">
        <f t="shared" si="3"/>
        <v>4.1017702519814057</v>
      </c>
      <c r="H24" s="13">
        <f t="shared" si="0"/>
        <v>3.2505264645608083</v>
      </c>
      <c r="I24" s="13">
        <f t="shared" si="2"/>
        <v>101.97858943171538</v>
      </c>
    </row>
    <row r="25" spans="1:9" ht="13.5" customHeight="1" x14ac:dyDescent="0.15">
      <c r="A25" s="7" t="s">
        <v>469</v>
      </c>
      <c r="B25" s="8">
        <v>73755</v>
      </c>
      <c r="C25" s="8">
        <v>240021</v>
      </c>
      <c r="D25" s="8">
        <v>120696</v>
      </c>
      <c r="E25" s="8">
        <v>119325</v>
      </c>
      <c r="F25" s="8">
        <f t="shared" si="1"/>
        <v>10030</v>
      </c>
      <c r="G25" s="10">
        <f t="shared" si="3"/>
        <v>4.3610402146170939</v>
      </c>
      <c r="H25" s="10">
        <f t="shared" si="0"/>
        <v>3.2543014032946918</v>
      </c>
      <c r="I25" s="10">
        <f t="shared" si="2"/>
        <v>101.14896291640478</v>
      </c>
    </row>
    <row r="26" spans="1:9" ht="13.5" customHeight="1" x14ac:dyDescent="0.15">
      <c r="A26" s="7" t="s">
        <v>470</v>
      </c>
      <c r="B26" s="8">
        <v>76030</v>
      </c>
      <c r="C26" s="8">
        <v>247506</v>
      </c>
      <c r="D26" s="8">
        <v>124599</v>
      </c>
      <c r="E26" s="8">
        <v>122907</v>
      </c>
      <c r="F26" s="8">
        <f t="shared" si="1"/>
        <v>7485</v>
      </c>
      <c r="G26" s="10">
        <f t="shared" si="3"/>
        <v>3.1184771332508405</v>
      </c>
      <c r="H26" s="10">
        <f t="shared" si="0"/>
        <v>3.2553728791266607</v>
      </c>
      <c r="I26" s="10">
        <f t="shared" si="2"/>
        <v>101.37665063828749</v>
      </c>
    </row>
    <row r="27" spans="1:9" ht="13.5" customHeight="1" x14ac:dyDescent="0.15">
      <c r="A27" s="7" t="s">
        <v>471</v>
      </c>
      <c r="B27" s="8">
        <v>78074</v>
      </c>
      <c r="C27" s="8">
        <v>254980</v>
      </c>
      <c r="D27" s="8">
        <v>128042</v>
      </c>
      <c r="E27" s="8">
        <v>126938</v>
      </c>
      <c r="F27" s="8">
        <f t="shared" si="1"/>
        <v>7474</v>
      </c>
      <c r="G27" s="10">
        <f t="shared" si="3"/>
        <v>3.0197247743489046</v>
      </c>
      <c r="H27" s="10">
        <f t="shared" si="0"/>
        <v>3.2658759638291879</v>
      </c>
      <c r="I27" s="10">
        <f t="shared" si="2"/>
        <v>100.86971592430952</v>
      </c>
    </row>
    <row r="28" spans="1:9" ht="13.5" customHeight="1" x14ac:dyDescent="0.15">
      <c r="A28" s="14" t="s">
        <v>472</v>
      </c>
      <c r="B28" s="15">
        <v>81069</v>
      </c>
      <c r="C28" s="15">
        <v>264073</v>
      </c>
      <c r="D28" s="15">
        <v>132852</v>
      </c>
      <c r="E28" s="15">
        <v>131221</v>
      </c>
      <c r="F28" s="15">
        <f t="shared" si="1"/>
        <v>9093</v>
      </c>
      <c r="G28" s="16">
        <f t="shared" si="3"/>
        <v>3.5661620519256414</v>
      </c>
      <c r="H28" s="16">
        <f t="shared" si="0"/>
        <v>3.2573856838002198</v>
      </c>
      <c r="I28" s="16">
        <f t="shared" si="2"/>
        <v>101.24294129750572</v>
      </c>
    </row>
    <row r="29" spans="1:9" ht="13.5" customHeight="1" x14ac:dyDescent="0.15">
      <c r="A29" s="7" t="s">
        <v>473</v>
      </c>
      <c r="B29" s="8">
        <v>83578</v>
      </c>
      <c r="C29" s="8">
        <v>271329</v>
      </c>
      <c r="D29" s="8">
        <v>136237</v>
      </c>
      <c r="E29" s="8">
        <v>135092</v>
      </c>
      <c r="F29" s="8">
        <f t="shared" si="1"/>
        <v>7256</v>
      </c>
      <c r="G29" s="10">
        <f t="shared" si="3"/>
        <v>2.7477250608733192</v>
      </c>
      <c r="H29" s="10">
        <f t="shared" si="0"/>
        <v>3.2464165210940679</v>
      </c>
      <c r="I29" s="10">
        <f t="shared" si="2"/>
        <v>100.84757054451781</v>
      </c>
    </row>
    <row r="30" spans="1:9" ht="13.5" customHeight="1" x14ac:dyDescent="0.15">
      <c r="A30" s="7" t="s">
        <v>474</v>
      </c>
      <c r="B30" s="8">
        <v>85989</v>
      </c>
      <c r="C30" s="8">
        <v>277983</v>
      </c>
      <c r="D30" s="8">
        <v>139638</v>
      </c>
      <c r="E30" s="8">
        <v>138345</v>
      </c>
      <c r="F30" s="8">
        <f t="shared" si="1"/>
        <v>6654</v>
      </c>
      <c r="G30" s="10">
        <f t="shared" si="3"/>
        <v>2.4523733180013929</v>
      </c>
      <c r="H30" s="10">
        <f t="shared" si="0"/>
        <v>3.232773959459931</v>
      </c>
      <c r="I30" s="10">
        <f t="shared" si="2"/>
        <v>100.93461997180961</v>
      </c>
    </row>
    <row r="31" spans="1:9" ht="13.5" customHeight="1" x14ac:dyDescent="0.15">
      <c r="A31" s="7" t="s">
        <v>475</v>
      </c>
      <c r="B31" s="8">
        <v>89430</v>
      </c>
      <c r="C31" s="8">
        <v>286857</v>
      </c>
      <c r="D31" s="8">
        <v>144083</v>
      </c>
      <c r="E31" s="8">
        <v>142774</v>
      </c>
      <c r="F31" s="8">
        <f t="shared" si="1"/>
        <v>8874</v>
      </c>
      <c r="G31" s="10">
        <f t="shared" si="3"/>
        <v>3.1922815423964774</v>
      </c>
      <c r="H31" s="10">
        <f t="shared" si="0"/>
        <v>3.2076148943307614</v>
      </c>
      <c r="I31" s="10">
        <f t="shared" si="2"/>
        <v>100.91683359715353</v>
      </c>
    </row>
    <row r="32" spans="1:9" ht="13.5" customHeight="1" x14ac:dyDescent="0.15">
      <c r="A32" s="7" t="s">
        <v>476</v>
      </c>
      <c r="B32" s="8">
        <v>92308</v>
      </c>
      <c r="C32" s="8">
        <v>294489</v>
      </c>
      <c r="D32" s="8">
        <v>147718</v>
      </c>
      <c r="E32" s="8">
        <v>146771</v>
      </c>
      <c r="F32" s="8">
        <f t="shared" si="1"/>
        <v>7632</v>
      </c>
      <c r="G32" s="10">
        <f t="shared" si="3"/>
        <v>2.6605590939039314</v>
      </c>
      <c r="H32" s="10">
        <f t="shared" si="0"/>
        <v>3.1902868657104477</v>
      </c>
      <c r="I32" s="10">
        <f t="shared" si="2"/>
        <v>100.64522283012312</v>
      </c>
    </row>
    <row r="33" spans="1:9" ht="13.5" customHeight="1" x14ac:dyDescent="0.15">
      <c r="A33" s="7" t="s">
        <v>477</v>
      </c>
      <c r="B33" s="8">
        <v>94338</v>
      </c>
      <c r="C33" s="8">
        <v>299084</v>
      </c>
      <c r="D33" s="8">
        <v>150108</v>
      </c>
      <c r="E33" s="8">
        <v>148976</v>
      </c>
      <c r="F33" s="8">
        <f t="shared" si="1"/>
        <v>4595</v>
      </c>
      <c r="G33" s="10">
        <f t="shared" si="3"/>
        <v>1.5603299274336224</v>
      </c>
      <c r="H33" s="10">
        <f t="shared" si="0"/>
        <v>3.1703449299327948</v>
      </c>
      <c r="I33" s="10">
        <f t="shared" si="2"/>
        <v>100.75985393620448</v>
      </c>
    </row>
    <row r="34" spans="1:9" ht="13.5" customHeight="1" x14ac:dyDescent="0.15">
      <c r="A34" s="11" t="s">
        <v>478</v>
      </c>
      <c r="B34" s="12">
        <v>96071</v>
      </c>
      <c r="C34" s="12">
        <v>302024</v>
      </c>
      <c r="D34" s="12">
        <v>151795</v>
      </c>
      <c r="E34" s="12">
        <v>150229</v>
      </c>
      <c r="F34" s="12">
        <f t="shared" si="1"/>
        <v>2940</v>
      </c>
      <c r="G34" s="13">
        <f t="shared" si="3"/>
        <v>0.98300143103609694</v>
      </c>
      <c r="H34" s="13">
        <f t="shared" si="0"/>
        <v>3.1437582621186415</v>
      </c>
      <c r="I34" s="13">
        <f t="shared" si="2"/>
        <v>101.04240858955329</v>
      </c>
    </row>
    <row r="35" spans="1:9" ht="13.5" customHeight="1" x14ac:dyDescent="0.15">
      <c r="A35" s="7" t="s">
        <v>479</v>
      </c>
      <c r="B35" s="8">
        <v>98961</v>
      </c>
      <c r="C35" s="8">
        <v>307497</v>
      </c>
      <c r="D35" s="8">
        <v>154376</v>
      </c>
      <c r="E35" s="8">
        <v>153121</v>
      </c>
      <c r="F35" s="8">
        <f t="shared" si="1"/>
        <v>5473</v>
      </c>
      <c r="G35" s="10">
        <f t="shared" si="3"/>
        <v>1.8121076470744049</v>
      </c>
      <c r="H35" s="10">
        <f t="shared" si="0"/>
        <v>3.1072543729347926</v>
      </c>
      <c r="I35" s="10">
        <f t="shared" si="2"/>
        <v>100.81961324703992</v>
      </c>
    </row>
    <row r="36" spans="1:9" ht="13.5" customHeight="1" x14ac:dyDescent="0.15">
      <c r="A36" s="7" t="s">
        <v>480</v>
      </c>
      <c r="B36" s="8">
        <v>101460</v>
      </c>
      <c r="C36" s="8">
        <v>313698</v>
      </c>
      <c r="D36" s="8">
        <v>157719</v>
      </c>
      <c r="E36" s="8">
        <v>155979</v>
      </c>
      <c r="F36" s="8">
        <f t="shared" si="1"/>
        <v>6201</v>
      </c>
      <c r="G36" s="10">
        <f t="shared" si="3"/>
        <v>2.0166050400491708</v>
      </c>
      <c r="H36" s="10">
        <f t="shared" si="0"/>
        <v>3.09183914843288</v>
      </c>
      <c r="I36" s="10">
        <f t="shared" si="2"/>
        <v>101.11553478352855</v>
      </c>
    </row>
    <row r="37" spans="1:9" ht="13.5" customHeight="1" x14ac:dyDescent="0.15">
      <c r="A37" s="7" t="s">
        <v>481</v>
      </c>
      <c r="B37" s="8">
        <v>104691</v>
      </c>
      <c r="C37" s="8">
        <v>321056</v>
      </c>
      <c r="D37" s="8">
        <v>161452</v>
      </c>
      <c r="E37" s="8">
        <v>159604</v>
      </c>
      <c r="F37" s="8">
        <f t="shared" si="1"/>
        <v>7358</v>
      </c>
      <c r="G37" s="10">
        <f t="shared" si="3"/>
        <v>2.3455680303986637</v>
      </c>
      <c r="H37" s="10">
        <f t="shared" si="0"/>
        <v>3.0667010535767161</v>
      </c>
      <c r="I37" s="10">
        <f t="shared" si="2"/>
        <v>101.15786571765119</v>
      </c>
    </row>
    <row r="38" spans="1:9" ht="13.5" customHeight="1" x14ac:dyDescent="0.15">
      <c r="A38" s="14" t="s">
        <v>482</v>
      </c>
      <c r="B38" s="15">
        <v>108086</v>
      </c>
      <c r="C38" s="15">
        <v>328371</v>
      </c>
      <c r="D38" s="15">
        <v>165590</v>
      </c>
      <c r="E38" s="15">
        <v>162781</v>
      </c>
      <c r="F38" s="15">
        <f t="shared" si="1"/>
        <v>7315</v>
      </c>
      <c r="G38" s="16">
        <f t="shared" si="3"/>
        <v>2.2784187182298417</v>
      </c>
      <c r="H38" s="16">
        <f t="shared" si="0"/>
        <v>3.0380530318450125</v>
      </c>
      <c r="I38" s="16">
        <f t="shared" si="2"/>
        <v>101.72563136975445</v>
      </c>
    </row>
    <row r="39" spans="1:9" ht="13.5" customHeight="1" x14ac:dyDescent="0.15">
      <c r="A39" s="11" t="s">
        <v>483</v>
      </c>
      <c r="B39" s="8">
        <v>111621</v>
      </c>
      <c r="C39" s="8">
        <v>335549</v>
      </c>
      <c r="D39" s="8">
        <v>168901</v>
      </c>
      <c r="E39" s="8">
        <v>166648</v>
      </c>
      <c r="F39" s="8">
        <f t="shared" si="1"/>
        <v>7178</v>
      </c>
      <c r="G39" s="10">
        <f t="shared" si="3"/>
        <v>2.1859421203455844</v>
      </c>
      <c r="H39" s="10">
        <f t="shared" si="0"/>
        <v>3.0061457969378522</v>
      </c>
      <c r="I39" s="10">
        <f t="shared" si="2"/>
        <v>101.35195141855888</v>
      </c>
    </row>
    <row r="40" spans="1:9" ht="13.5" customHeight="1" x14ac:dyDescent="0.15">
      <c r="A40" s="7" t="s">
        <v>484</v>
      </c>
      <c r="B40" s="8">
        <v>114776</v>
      </c>
      <c r="C40" s="8">
        <v>339648</v>
      </c>
      <c r="D40" s="8">
        <v>171028</v>
      </c>
      <c r="E40" s="8">
        <v>168620</v>
      </c>
      <c r="F40" s="8">
        <f t="shared" si="1"/>
        <v>4099</v>
      </c>
      <c r="G40" s="10">
        <f t="shared" si="3"/>
        <v>1.2215801566984257</v>
      </c>
      <c r="H40" s="10">
        <f t="shared" si="0"/>
        <v>2.9592249250714433</v>
      </c>
      <c r="I40" s="10">
        <f t="shared" si="2"/>
        <v>101.42806310046257</v>
      </c>
    </row>
    <row r="41" spans="1:9" ht="13.5" customHeight="1" x14ac:dyDescent="0.15">
      <c r="A41" s="7" t="s">
        <v>485</v>
      </c>
      <c r="B41" s="8">
        <v>117623</v>
      </c>
      <c r="C41" s="8">
        <v>343787</v>
      </c>
      <c r="D41" s="8">
        <v>172992</v>
      </c>
      <c r="E41" s="8">
        <v>170795</v>
      </c>
      <c r="F41" s="8">
        <f t="shared" si="1"/>
        <v>4139</v>
      </c>
      <c r="G41" s="10">
        <f t="shared" si="3"/>
        <v>1.2186145656679856</v>
      </c>
      <c r="H41" s="10">
        <f t="shared" si="0"/>
        <v>2.9227872099844419</v>
      </c>
      <c r="I41" s="10">
        <f t="shared" si="2"/>
        <v>101.28633742205568</v>
      </c>
    </row>
    <row r="42" spans="1:9" ht="13.5" customHeight="1" x14ac:dyDescent="0.15">
      <c r="A42" s="7" t="s">
        <v>486</v>
      </c>
      <c r="B42" s="8">
        <v>120334</v>
      </c>
      <c r="C42" s="8">
        <v>347434</v>
      </c>
      <c r="D42" s="8">
        <v>174785</v>
      </c>
      <c r="E42" s="8">
        <v>172649</v>
      </c>
      <c r="F42" s="8">
        <f t="shared" si="1"/>
        <v>3647</v>
      </c>
      <c r="G42" s="10">
        <f t="shared" si="3"/>
        <v>1.0608312705250635</v>
      </c>
      <c r="H42" s="10">
        <f t="shared" si="0"/>
        <v>2.887247162065584</v>
      </c>
      <c r="I42" s="10">
        <f t="shared" si="2"/>
        <v>101.23719222237024</v>
      </c>
    </row>
    <row r="43" spans="1:9" ht="13.5" customHeight="1" x14ac:dyDescent="0.15">
      <c r="A43" s="14" t="s">
        <v>487</v>
      </c>
      <c r="B43" s="8">
        <v>123210</v>
      </c>
      <c r="C43" s="8">
        <v>350670</v>
      </c>
      <c r="D43" s="8">
        <v>176365</v>
      </c>
      <c r="E43" s="8">
        <v>174305</v>
      </c>
      <c r="F43" s="8">
        <f t="shared" si="1"/>
        <v>3236</v>
      </c>
      <c r="G43" s="10">
        <f t="shared" si="3"/>
        <v>0.93139992056045173</v>
      </c>
      <c r="H43" s="10">
        <f t="shared" si="0"/>
        <v>2.8461163866569272</v>
      </c>
      <c r="I43" s="10">
        <f t="shared" si="2"/>
        <v>101.18183643613207</v>
      </c>
    </row>
    <row r="44" spans="1:9" ht="13.5" customHeight="1" x14ac:dyDescent="0.15">
      <c r="A44" s="7" t="s">
        <v>488</v>
      </c>
      <c r="B44" s="12">
        <v>126077</v>
      </c>
      <c r="C44" s="12">
        <v>353745</v>
      </c>
      <c r="D44" s="12">
        <v>177798</v>
      </c>
      <c r="E44" s="12">
        <v>175947</v>
      </c>
      <c r="F44" s="12">
        <f t="shared" si="1"/>
        <v>3075</v>
      </c>
      <c r="G44" s="13">
        <f t="shared" si="3"/>
        <v>0.87689280520147139</v>
      </c>
      <c r="H44" s="13">
        <f t="shared" si="0"/>
        <v>2.8057853533951476</v>
      </c>
      <c r="I44" s="13">
        <f t="shared" si="2"/>
        <v>101.05202134733756</v>
      </c>
    </row>
    <row r="45" spans="1:9" ht="13.5" customHeight="1" x14ac:dyDescent="0.15">
      <c r="A45" s="7" t="s">
        <v>489</v>
      </c>
      <c r="B45" s="8">
        <v>128710</v>
      </c>
      <c r="C45" s="8">
        <v>356829</v>
      </c>
      <c r="D45" s="8">
        <v>179122</v>
      </c>
      <c r="E45" s="8">
        <v>177707</v>
      </c>
      <c r="F45" s="8">
        <f t="shared" si="1"/>
        <v>3084</v>
      </c>
      <c r="G45" s="10">
        <f t="shared" si="3"/>
        <v>0.87181444260696261</v>
      </c>
      <c r="H45" s="10">
        <f t="shared" si="0"/>
        <v>2.7723486908554116</v>
      </c>
      <c r="I45" s="10">
        <f t="shared" si="2"/>
        <v>100.79625450882632</v>
      </c>
    </row>
    <row r="46" spans="1:9" ht="13.5" customHeight="1" x14ac:dyDescent="0.15">
      <c r="A46" s="7" t="s">
        <v>490</v>
      </c>
      <c r="B46" s="8">
        <v>129944</v>
      </c>
      <c r="C46" s="8">
        <v>357303</v>
      </c>
      <c r="D46" s="8">
        <v>179114</v>
      </c>
      <c r="E46" s="8">
        <v>178189</v>
      </c>
      <c r="F46" s="8">
        <f t="shared" si="1"/>
        <v>474</v>
      </c>
      <c r="G46" s="10">
        <f t="shared" si="3"/>
        <v>0.13283673692440917</v>
      </c>
      <c r="H46" s="10">
        <f t="shared" si="0"/>
        <v>2.7496690882226189</v>
      </c>
      <c r="I46" s="10">
        <f t="shared" si="2"/>
        <v>100.51911172968029</v>
      </c>
    </row>
    <row r="47" spans="1:9" ht="13.5" customHeight="1" x14ac:dyDescent="0.15">
      <c r="A47" s="7" t="s">
        <v>491</v>
      </c>
      <c r="B47" s="8">
        <v>131410</v>
      </c>
      <c r="C47" s="8">
        <v>357871</v>
      </c>
      <c r="D47" s="8">
        <v>179000</v>
      </c>
      <c r="E47" s="8">
        <v>178871</v>
      </c>
      <c r="F47" s="8">
        <f t="shared" si="1"/>
        <v>568</v>
      </c>
      <c r="G47" s="10">
        <f t="shared" si="3"/>
        <v>0.1589687184266575</v>
      </c>
      <c r="H47" s="10">
        <f t="shared" si="0"/>
        <v>2.7233163381782211</v>
      </c>
      <c r="I47" s="10">
        <f t="shared" si="2"/>
        <v>100.07211901314355</v>
      </c>
    </row>
    <row r="48" spans="1:9" ht="13.5" customHeight="1" x14ac:dyDescent="0.15">
      <c r="A48" s="17" t="s">
        <v>492</v>
      </c>
      <c r="B48" s="18">
        <v>133463</v>
      </c>
      <c r="C48" s="18">
        <v>359096</v>
      </c>
      <c r="D48" s="18">
        <v>179355</v>
      </c>
      <c r="E48" s="18">
        <v>179741</v>
      </c>
      <c r="F48" s="18">
        <f>C48-C47</f>
        <v>1225</v>
      </c>
      <c r="G48" s="19">
        <f>F48/C47*100</f>
        <v>0.34230211444906128</v>
      </c>
      <c r="H48" s="19">
        <f>C48/B48</f>
        <v>2.6906033882049707</v>
      </c>
      <c r="I48" s="19">
        <f>D48/E48*100</f>
        <v>99.785246549201361</v>
      </c>
    </row>
  </sheetData>
  <mergeCells count="7">
    <mergeCell ref="A1:D2"/>
    <mergeCell ref="H7:H8"/>
    <mergeCell ref="I7:I8"/>
    <mergeCell ref="A7:A8"/>
    <mergeCell ref="B7:B8"/>
    <mergeCell ref="C7:E7"/>
    <mergeCell ref="G7:G8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明朝,標準"&amp;10第58号　町田市統計書
29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C87F1-B84F-4C36-A282-D6C93D7449D2}">
  <dimension ref="A1:J42"/>
  <sheetViews>
    <sheetView zoomScaleNormal="100" zoomScaleSheetLayoutView="115" workbookViewId="0"/>
  </sheetViews>
  <sheetFormatPr defaultColWidth="9" defaultRowHeight="13.5" customHeight="1" x14ac:dyDescent="0.15"/>
  <cols>
    <col min="1" max="1" width="9" style="1" customWidth="1"/>
    <col min="2" max="5" width="8.625" style="1" customWidth="1"/>
    <col min="6" max="6" width="9" style="1" customWidth="1"/>
    <col min="7" max="10" width="8.625" style="1" customWidth="1"/>
    <col min="11" max="16384" width="9" style="1"/>
  </cols>
  <sheetData>
    <row r="1" spans="1:10" ht="13.5" customHeight="1" x14ac:dyDescent="0.15">
      <c r="A1" s="1" t="s">
        <v>552</v>
      </c>
    </row>
    <row r="2" spans="1:10" ht="13.5" customHeight="1" x14ac:dyDescent="0.15">
      <c r="J2" s="2" t="s">
        <v>574</v>
      </c>
    </row>
    <row r="3" spans="1:10" ht="13.5" customHeight="1" x14ac:dyDescent="0.15">
      <c r="A3" s="210" t="s">
        <v>223</v>
      </c>
      <c r="B3" s="209" t="s">
        <v>224</v>
      </c>
      <c r="C3" s="209"/>
      <c r="D3" s="209"/>
      <c r="E3" s="136" t="s">
        <v>544</v>
      </c>
      <c r="F3" s="212" t="s">
        <v>223</v>
      </c>
      <c r="G3" s="209" t="s">
        <v>224</v>
      </c>
      <c r="H3" s="209"/>
      <c r="I3" s="209"/>
      <c r="J3" s="137" t="s">
        <v>544</v>
      </c>
    </row>
    <row r="4" spans="1:10" ht="13.5" customHeight="1" x14ac:dyDescent="0.15">
      <c r="A4" s="211"/>
      <c r="B4" s="70" t="s">
        <v>225</v>
      </c>
      <c r="C4" s="70" t="s">
        <v>226</v>
      </c>
      <c r="D4" s="70" t="s">
        <v>227</v>
      </c>
      <c r="E4" s="79" t="s">
        <v>545</v>
      </c>
      <c r="F4" s="213"/>
      <c r="G4" s="70" t="s">
        <v>225</v>
      </c>
      <c r="H4" s="70" t="s">
        <v>226</v>
      </c>
      <c r="I4" s="70" t="s">
        <v>227</v>
      </c>
      <c r="J4" s="138" t="s">
        <v>545</v>
      </c>
    </row>
    <row r="5" spans="1:10" ht="13.5" customHeight="1" x14ac:dyDescent="0.15">
      <c r="A5" s="41"/>
      <c r="B5" s="101"/>
      <c r="C5" s="101"/>
      <c r="D5" s="101"/>
      <c r="E5" s="139"/>
      <c r="F5" s="126"/>
    </row>
    <row r="6" spans="1:10" ht="13.5" customHeight="1" x14ac:dyDescent="0.15">
      <c r="A6" s="140" t="s">
        <v>236</v>
      </c>
      <c r="B6" s="8">
        <v>25026</v>
      </c>
      <c r="C6" s="141">
        <v>12531</v>
      </c>
      <c r="D6" s="141">
        <v>12495</v>
      </c>
      <c r="E6" s="10">
        <v>5.8148612853757147</v>
      </c>
      <c r="F6" s="142" t="s">
        <v>241</v>
      </c>
      <c r="G6" s="8">
        <v>13625</v>
      </c>
      <c r="H6" s="8">
        <v>5383</v>
      </c>
      <c r="I6" s="8">
        <v>8242</v>
      </c>
      <c r="J6" s="10">
        <v>3.1658069612900226</v>
      </c>
    </row>
    <row r="7" spans="1:10" ht="13.5" customHeight="1" x14ac:dyDescent="0.15">
      <c r="A7" s="140">
        <v>60</v>
      </c>
      <c r="B7" s="8">
        <v>5420</v>
      </c>
      <c r="C7" s="141">
        <v>2830</v>
      </c>
      <c r="D7" s="141">
        <v>2590</v>
      </c>
      <c r="E7" s="10">
        <v>1.2593522003810587</v>
      </c>
      <c r="F7" s="142">
        <v>85</v>
      </c>
      <c r="G7" s="8">
        <v>3177</v>
      </c>
      <c r="H7" s="141">
        <v>1300</v>
      </c>
      <c r="I7" s="141">
        <v>1877</v>
      </c>
      <c r="J7" s="10">
        <v>0.73818485989125882</v>
      </c>
    </row>
    <row r="8" spans="1:10" ht="13.5" customHeight="1" x14ac:dyDescent="0.15">
      <c r="A8" s="140">
        <v>61</v>
      </c>
      <c r="B8" s="8">
        <v>5236</v>
      </c>
      <c r="C8" s="8">
        <v>2647</v>
      </c>
      <c r="D8" s="8">
        <v>2589</v>
      </c>
      <c r="E8" s="10">
        <v>1.2165992843533622</v>
      </c>
      <c r="F8" s="142">
        <v>86</v>
      </c>
      <c r="G8" s="8">
        <v>3159</v>
      </c>
      <c r="H8" s="141">
        <v>1298</v>
      </c>
      <c r="I8" s="141">
        <v>1861</v>
      </c>
      <c r="J8" s="10">
        <v>0.73400250941028866</v>
      </c>
    </row>
    <row r="9" spans="1:10" ht="13.5" customHeight="1" x14ac:dyDescent="0.15">
      <c r="A9" s="140">
        <v>62</v>
      </c>
      <c r="B9" s="8">
        <v>4905</v>
      </c>
      <c r="C9" s="141">
        <v>2411</v>
      </c>
      <c r="D9" s="141">
        <v>2494</v>
      </c>
      <c r="E9" s="10">
        <v>1.1396905060644082</v>
      </c>
      <c r="F9" s="142">
        <v>87</v>
      </c>
      <c r="G9" s="8">
        <v>2799</v>
      </c>
      <c r="H9" s="141">
        <v>1118</v>
      </c>
      <c r="I9" s="141">
        <v>1681</v>
      </c>
      <c r="J9" s="10">
        <v>0.65035549979088247</v>
      </c>
    </row>
    <row r="10" spans="1:10" ht="13.5" customHeight="1" x14ac:dyDescent="0.15">
      <c r="A10" s="140">
        <v>63</v>
      </c>
      <c r="B10" s="8">
        <v>4858</v>
      </c>
      <c r="C10" s="141">
        <v>2429</v>
      </c>
      <c r="D10" s="141">
        <v>2429</v>
      </c>
      <c r="E10" s="10">
        <v>1.1287699242529858</v>
      </c>
      <c r="F10" s="142">
        <v>88</v>
      </c>
      <c r="G10" s="8">
        <v>2495</v>
      </c>
      <c r="H10" s="141">
        <v>956</v>
      </c>
      <c r="I10" s="141">
        <v>1539</v>
      </c>
      <c r="J10" s="10">
        <v>0.579720247223384</v>
      </c>
    </row>
    <row r="11" spans="1:10" ht="13.5" customHeight="1" x14ac:dyDescent="0.15">
      <c r="A11" s="140">
        <v>64</v>
      </c>
      <c r="B11" s="8">
        <v>4607</v>
      </c>
      <c r="C11" s="141">
        <v>2214</v>
      </c>
      <c r="D11" s="141">
        <v>2393</v>
      </c>
      <c r="E11" s="10">
        <v>1.0704493703238998</v>
      </c>
      <c r="F11" s="142">
        <v>89</v>
      </c>
      <c r="G11" s="8">
        <v>1995</v>
      </c>
      <c r="H11" s="141">
        <v>711</v>
      </c>
      <c r="I11" s="141">
        <v>1284</v>
      </c>
      <c r="J11" s="10">
        <v>0.46354384497420886</v>
      </c>
    </row>
    <row r="12" spans="1:10" ht="13.5" customHeight="1" x14ac:dyDescent="0.15">
      <c r="A12" s="140"/>
      <c r="B12" s="105"/>
      <c r="C12" s="105"/>
      <c r="D12" s="105"/>
      <c r="E12" s="10"/>
      <c r="F12" s="126"/>
    </row>
    <row r="13" spans="1:10" ht="13.5" customHeight="1" x14ac:dyDescent="0.15">
      <c r="A13" s="140" t="s">
        <v>237</v>
      </c>
      <c r="B13" s="8">
        <v>22194</v>
      </c>
      <c r="C13" s="141">
        <v>10783</v>
      </c>
      <c r="D13" s="141">
        <v>11411</v>
      </c>
      <c r="E13" s="139">
        <v>5.1568381430363868</v>
      </c>
      <c r="F13" s="76" t="s">
        <v>243</v>
      </c>
      <c r="G13" s="8">
        <v>6215</v>
      </c>
      <c r="H13" s="8">
        <v>2059</v>
      </c>
      <c r="I13" s="8">
        <v>4156</v>
      </c>
      <c r="J13" s="10">
        <v>1.4440726799572472</v>
      </c>
    </row>
    <row r="14" spans="1:10" ht="13.5" customHeight="1" x14ac:dyDescent="0.15">
      <c r="A14" s="140">
        <v>65</v>
      </c>
      <c r="B14" s="8">
        <v>4656</v>
      </c>
      <c r="C14" s="141">
        <v>2338</v>
      </c>
      <c r="D14" s="141">
        <v>2318</v>
      </c>
      <c r="E14" s="139">
        <v>1.081834657744319</v>
      </c>
      <c r="F14" s="76">
        <v>90</v>
      </c>
      <c r="G14" s="8">
        <v>1851</v>
      </c>
      <c r="H14" s="8">
        <v>638</v>
      </c>
      <c r="I14" s="8">
        <v>1213</v>
      </c>
      <c r="J14" s="10">
        <v>0.43008504112644635</v>
      </c>
    </row>
    <row r="15" spans="1:10" ht="13.5" customHeight="1" x14ac:dyDescent="0.15">
      <c r="A15" s="140">
        <v>66</v>
      </c>
      <c r="B15" s="8">
        <v>4294</v>
      </c>
      <c r="C15" s="141">
        <v>2095</v>
      </c>
      <c r="D15" s="141">
        <v>2199</v>
      </c>
      <c r="E15" s="139">
        <v>0.9977229425159162</v>
      </c>
      <c r="F15" s="76">
        <v>91</v>
      </c>
      <c r="G15" s="8">
        <v>1496</v>
      </c>
      <c r="H15" s="8">
        <v>511</v>
      </c>
      <c r="I15" s="8">
        <v>985</v>
      </c>
      <c r="J15" s="10">
        <v>0.34759979552953207</v>
      </c>
    </row>
    <row r="16" spans="1:10" ht="13.5" customHeight="1" x14ac:dyDescent="0.15">
      <c r="A16" s="140">
        <v>67</v>
      </c>
      <c r="B16" s="8">
        <v>4379</v>
      </c>
      <c r="C16" s="8">
        <v>2130</v>
      </c>
      <c r="D16" s="8">
        <v>2249</v>
      </c>
      <c r="E16" s="139">
        <v>1.017472930898276</v>
      </c>
      <c r="F16" s="76">
        <v>92</v>
      </c>
      <c r="G16" s="8">
        <v>1185</v>
      </c>
      <c r="H16" s="8">
        <v>400</v>
      </c>
      <c r="I16" s="8">
        <v>785</v>
      </c>
      <c r="J16" s="10">
        <v>0.27533807333054505</v>
      </c>
    </row>
    <row r="17" spans="1:10" ht="13.5" customHeight="1" x14ac:dyDescent="0.15">
      <c r="A17" s="140">
        <v>68</v>
      </c>
      <c r="B17" s="8">
        <v>4469</v>
      </c>
      <c r="C17" s="141">
        <v>2127</v>
      </c>
      <c r="D17" s="141">
        <v>2342</v>
      </c>
      <c r="E17" s="139">
        <v>1.0383846833031274</v>
      </c>
      <c r="F17" s="76">
        <v>93</v>
      </c>
      <c r="G17" s="8">
        <v>965</v>
      </c>
      <c r="H17" s="8">
        <v>301</v>
      </c>
      <c r="I17" s="8">
        <v>664</v>
      </c>
      <c r="J17" s="10">
        <v>0.22422045634090804</v>
      </c>
    </row>
    <row r="18" spans="1:10" ht="13.5" customHeight="1" x14ac:dyDescent="0.15">
      <c r="A18" s="140">
        <v>69</v>
      </c>
      <c r="B18" s="8">
        <v>4396</v>
      </c>
      <c r="C18" s="141">
        <v>2093</v>
      </c>
      <c r="D18" s="141">
        <v>2303</v>
      </c>
      <c r="E18" s="139">
        <v>1.021422928574748</v>
      </c>
      <c r="F18" s="76">
        <v>94</v>
      </c>
      <c r="G18" s="8">
        <v>718</v>
      </c>
      <c r="H18" s="8">
        <v>209</v>
      </c>
      <c r="I18" s="8">
        <v>509</v>
      </c>
      <c r="J18" s="10">
        <v>0.16682931362981551</v>
      </c>
    </row>
    <row r="19" spans="1:10" ht="13.5" customHeight="1" x14ac:dyDescent="0.15">
      <c r="A19" s="140"/>
      <c r="B19" s="105"/>
      <c r="C19" s="105"/>
      <c r="D19" s="105"/>
      <c r="E19" s="139"/>
      <c r="F19" s="126"/>
    </row>
    <row r="20" spans="1:10" ht="13.5" customHeight="1" x14ac:dyDescent="0.15">
      <c r="A20" s="140" t="s">
        <v>238</v>
      </c>
      <c r="B20" s="8">
        <v>26047</v>
      </c>
      <c r="C20" s="141">
        <v>12035</v>
      </c>
      <c r="D20" s="141">
        <v>14012</v>
      </c>
      <c r="E20" s="139">
        <v>6.0520934987685298</v>
      </c>
      <c r="F20" s="76" t="s">
        <v>244</v>
      </c>
      <c r="G20" s="22">
        <v>1594</v>
      </c>
      <c r="H20" s="22">
        <v>355</v>
      </c>
      <c r="I20" s="22">
        <v>1239</v>
      </c>
      <c r="J20" s="143">
        <v>0.37037037037037041</v>
      </c>
    </row>
    <row r="21" spans="1:10" ht="13.5" customHeight="1" x14ac:dyDescent="0.15">
      <c r="A21" s="140">
        <v>70</v>
      </c>
      <c r="B21" s="8">
        <v>4519</v>
      </c>
      <c r="C21" s="141">
        <v>2157</v>
      </c>
      <c r="D21" s="141">
        <v>2362</v>
      </c>
      <c r="E21" s="139">
        <v>1.0500023235280451</v>
      </c>
      <c r="F21" s="76">
        <v>95</v>
      </c>
      <c r="G21" s="22">
        <v>540</v>
      </c>
      <c r="H21" s="22">
        <v>122</v>
      </c>
      <c r="I21" s="22">
        <v>418</v>
      </c>
      <c r="J21" s="143">
        <v>0.12547051442910914</v>
      </c>
    </row>
    <row r="22" spans="1:10" ht="13.5" customHeight="1" x14ac:dyDescent="0.15">
      <c r="A22" s="140">
        <v>71</v>
      </c>
      <c r="B22" s="8">
        <v>4846</v>
      </c>
      <c r="C22" s="141">
        <v>2297</v>
      </c>
      <c r="D22" s="141">
        <v>2549</v>
      </c>
      <c r="E22" s="139">
        <v>1.1259816905990057</v>
      </c>
      <c r="F22" s="76">
        <v>96</v>
      </c>
      <c r="G22" s="22">
        <v>400</v>
      </c>
      <c r="H22" s="22">
        <v>101</v>
      </c>
      <c r="I22" s="22">
        <v>299</v>
      </c>
      <c r="J22" s="143">
        <v>9.2941121799340123E-2</v>
      </c>
    </row>
    <row r="23" spans="1:10" ht="13.5" customHeight="1" x14ac:dyDescent="0.15">
      <c r="A23" s="140">
        <v>72</v>
      </c>
      <c r="B23" s="8">
        <v>4967</v>
      </c>
      <c r="C23" s="141">
        <v>2330</v>
      </c>
      <c r="D23" s="141">
        <v>2637</v>
      </c>
      <c r="E23" s="139">
        <v>1.1540963799433059</v>
      </c>
      <c r="F23" s="76">
        <v>97</v>
      </c>
      <c r="G23" s="22">
        <v>300</v>
      </c>
      <c r="H23" s="22">
        <v>67</v>
      </c>
      <c r="I23" s="22">
        <v>233</v>
      </c>
      <c r="J23" s="143">
        <v>6.9705841349505082E-2</v>
      </c>
    </row>
    <row r="24" spans="1:10" ht="13.5" customHeight="1" x14ac:dyDescent="0.15">
      <c r="A24" s="140">
        <v>73</v>
      </c>
      <c r="B24" s="8">
        <v>5437</v>
      </c>
      <c r="C24" s="8">
        <v>2463</v>
      </c>
      <c r="D24" s="8">
        <v>2974</v>
      </c>
      <c r="E24" s="139">
        <v>1.2633021980575305</v>
      </c>
      <c r="F24" s="76">
        <v>98</v>
      </c>
      <c r="G24" s="22">
        <v>233</v>
      </c>
      <c r="H24" s="22">
        <v>45</v>
      </c>
      <c r="I24" s="22">
        <v>188</v>
      </c>
      <c r="J24" s="143">
        <v>5.4138203448115617E-2</v>
      </c>
    </row>
    <row r="25" spans="1:10" ht="13.5" customHeight="1" x14ac:dyDescent="0.15">
      <c r="A25" s="140">
        <v>74</v>
      </c>
      <c r="B25" s="8">
        <v>6278</v>
      </c>
      <c r="C25" s="141">
        <v>2788</v>
      </c>
      <c r="D25" s="141">
        <v>3490</v>
      </c>
      <c r="E25" s="139">
        <v>1.4587109066406432</v>
      </c>
      <c r="F25" s="76">
        <v>99</v>
      </c>
      <c r="G25" s="22">
        <v>121</v>
      </c>
      <c r="H25" s="22">
        <v>20</v>
      </c>
      <c r="I25" s="22">
        <v>101</v>
      </c>
      <c r="J25" s="143">
        <v>2.8114689344300385E-2</v>
      </c>
    </row>
    <row r="26" spans="1:10" ht="13.5" customHeight="1" x14ac:dyDescent="0.15">
      <c r="A26" s="129"/>
      <c r="E26" s="129"/>
      <c r="F26" s="126"/>
    </row>
    <row r="27" spans="1:10" ht="13.5" customHeight="1" x14ac:dyDescent="0.15">
      <c r="A27" s="140" t="s">
        <v>239</v>
      </c>
      <c r="B27" s="8">
        <v>25413</v>
      </c>
      <c r="C27" s="141">
        <v>11158</v>
      </c>
      <c r="D27" s="141">
        <v>14255</v>
      </c>
      <c r="E27" s="139">
        <v>5.9047818207165754</v>
      </c>
      <c r="F27" s="76" t="s">
        <v>245</v>
      </c>
      <c r="G27" s="1">
        <v>255</v>
      </c>
      <c r="H27" s="1">
        <v>32</v>
      </c>
      <c r="I27" s="1">
        <v>223</v>
      </c>
      <c r="J27" s="144">
        <v>5.9249965147079323E-2</v>
      </c>
    </row>
    <row r="28" spans="1:10" ht="13.5" customHeight="1" x14ac:dyDescent="0.15">
      <c r="A28" s="140">
        <v>75</v>
      </c>
      <c r="B28" s="8">
        <v>6100</v>
      </c>
      <c r="C28" s="141">
        <v>2740</v>
      </c>
      <c r="D28" s="141">
        <v>3360</v>
      </c>
      <c r="E28" s="139">
        <v>1.4173521074399369</v>
      </c>
      <c r="F28" s="76">
        <v>100</v>
      </c>
      <c r="G28" s="1">
        <v>114</v>
      </c>
      <c r="H28" s="1">
        <v>17</v>
      </c>
      <c r="I28" s="1">
        <v>97</v>
      </c>
      <c r="J28" s="144">
        <v>0</v>
      </c>
    </row>
    <row r="29" spans="1:10" ht="13.5" customHeight="1" x14ac:dyDescent="0.15">
      <c r="A29" s="140">
        <v>76</v>
      </c>
      <c r="B29" s="8">
        <v>6337</v>
      </c>
      <c r="C29" s="141">
        <v>2805</v>
      </c>
      <c r="D29" s="141">
        <v>3532</v>
      </c>
      <c r="E29" s="139">
        <v>1.4724197221060458</v>
      </c>
      <c r="F29" s="76">
        <v>101</v>
      </c>
      <c r="G29" s="1">
        <v>60</v>
      </c>
      <c r="H29" s="1">
        <v>7</v>
      </c>
      <c r="I29" s="1">
        <v>53</v>
      </c>
      <c r="J29" s="144">
        <v>0</v>
      </c>
    </row>
    <row r="30" spans="1:10" ht="13.5" customHeight="1" x14ac:dyDescent="0.15">
      <c r="A30" s="140">
        <v>77</v>
      </c>
      <c r="B30" s="8">
        <v>4245</v>
      </c>
      <c r="C30" s="141">
        <v>1892</v>
      </c>
      <c r="D30" s="141">
        <v>2353</v>
      </c>
      <c r="E30" s="139">
        <v>0.98633765509549698</v>
      </c>
      <c r="F30" s="76">
        <v>102</v>
      </c>
      <c r="G30" s="1">
        <v>34</v>
      </c>
      <c r="H30" s="1">
        <v>5</v>
      </c>
      <c r="I30" s="1">
        <v>29</v>
      </c>
      <c r="J30" s="144">
        <v>0</v>
      </c>
    </row>
    <row r="31" spans="1:10" ht="13.5" customHeight="1" x14ac:dyDescent="0.15">
      <c r="A31" s="140">
        <v>78</v>
      </c>
      <c r="B31" s="8">
        <v>4017</v>
      </c>
      <c r="C31" s="141">
        <v>1705</v>
      </c>
      <c r="D31" s="141">
        <v>2312</v>
      </c>
      <c r="E31" s="139">
        <v>0.93336121566987318</v>
      </c>
      <c r="F31" s="76" t="s">
        <v>246</v>
      </c>
      <c r="G31" s="1">
        <v>47</v>
      </c>
      <c r="H31" s="1">
        <v>3</v>
      </c>
      <c r="I31" s="1">
        <v>44</v>
      </c>
      <c r="J31" s="144">
        <v>0</v>
      </c>
    </row>
    <row r="32" spans="1:10" ht="13.5" customHeight="1" x14ac:dyDescent="0.15">
      <c r="A32" s="140">
        <v>79</v>
      </c>
      <c r="B32" s="8">
        <v>4714</v>
      </c>
      <c r="C32" s="141">
        <v>2016</v>
      </c>
      <c r="D32" s="141">
        <v>2698</v>
      </c>
      <c r="E32" s="139">
        <v>1.0953111204052233</v>
      </c>
      <c r="F32" s="76" t="s">
        <v>242</v>
      </c>
      <c r="G32" s="175">
        <v>0</v>
      </c>
      <c r="H32" s="175">
        <v>0</v>
      </c>
      <c r="I32" s="175">
        <v>0</v>
      </c>
      <c r="J32" s="174">
        <v>0</v>
      </c>
    </row>
    <row r="33" spans="1:10" ht="13.5" customHeight="1" x14ac:dyDescent="0.15">
      <c r="A33" s="129"/>
      <c r="E33" s="129"/>
      <c r="F33" s="126"/>
    </row>
    <row r="34" spans="1:10" ht="13.5" customHeight="1" x14ac:dyDescent="0.15">
      <c r="A34" s="7" t="s">
        <v>240</v>
      </c>
      <c r="B34" s="8">
        <v>22128</v>
      </c>
      <c r="C34" s="8">
        <v>9163</v>
      </c>
      <c r="D34" s="8">
        <v>12965</v>
      </c>
      <c r="E34" s="139">
        <v>5.1415028579394946</v>
      </c>
      <c r="F34" s="126"/>
    </row>
    <row r="35" spans="1:10" ht="13.5" customHeight="1" x14ac:dyDescent="0.15">
      <c r="A35" s="7">
        <v>80</v>
      </c>
      <c r="B35" s="8">
        <v>5003</v>
      </c>
      <c r="C35" s="141">
        <v>2062</v>
      </c>
      <c r="D35" s="141">
        <v>2941</v>
      </c>
      <c r="E35" s="139">
        <v>1.1624610809052465</v>
      </c>
      <c r="F35" s="126"/>
    </row>
    <row r="36" spans="1:10" ht="13.5" customHeight="1" x14ac:dyDescent="0.15">
      <c r="A36" s="7">
        <v>81</v>
      </c>
      <c r="B36" s="8">
        <v>4786</v>
      </c>
      <c r="C36" s="141">
        <v>1979</v>
      </c>
      <c r="D36" s="141">
        <v>2807</v>
      </c>
      <c r="E36" s="139">
        <v>1.1120405223291046</v>
      </c>
      <c r="F36" s="126"/>
    </row>
    <row r="37" spans="1:10" ht="13.5" customHeight="1" x14ac:dyDescent="0.15">
      <c r="A37" s="7">
        <v>82</v>
      </c>
      <c r="B37" s="8">
        <v>4680</v>
      </c>
      <c r="C37" s="141">
        <v>1959</v>
      </c>
      <c r="D37" s="141">
        <v>2721</v>
      </c>
      <c r="E37" s="139">
        <v>1.0874111250522793</v>
      </c>
      <c r="F37" s="126"/>
    </row>
    <row r="38" spans="1:10" ht="13.5" customHeight="1" x14ac:dyDescent="0.15">
      <c r="A38" s="7">
        <v>83</v>
      </c>
      <c r="B38" s="8">
        <v>4156</v>
      </c>
      <c r="C38" s="141">
        <v>1704</v>
      </c>
      <c r="D38" s="141">
        <v>2452</v>
      </c>
      <c r="E38" s="139">
        <v>0.96565825549514372</v>
      </c>
      <c r="F38" s="126"/>
    </row>
    <row r="39" spans="1:10" ht="13.5" customHeight="1" x14ac:dyDescent="0.15">
      <c r="A39" s="17">
        <v>84</v>
      </c>
      <c r="B39" s="18">
        <v>3503</v>
      </c>
      <c r="C39" s="145">
        <v>1459</v>
      </c>
      <c r="D39" s="145">
        <v>2044</v>
      </c>
      <c r="E39" s="146">
        <v>0.81393187415772106</v>
      </c>
      <c r="F39" s="134"/>
      <c r="G39" s="69"/>
      <c r="H39" s="69"/>
      <c r="I39" s="69"/>
      <c r="J39" s="69"/>
    </row>
    <row r="40" spans="1:10" ht="13.5" customHeight="1" x14ac:dyDescent="0.15">
      <c r="J40" s="2" t="s">
        <v>247</v>
      </c>
    </row>
    <row r="41" spans="1:10" ht="13.5" customHeight="1" x14ac:dyDescent="0.15">
      <c r="A41" s="1" t="s">
        <v>525</v>
      </c>
    </row>
    <row r="42" spans="1:10" ht="13.5" customHeight="1" x14ac:dyDescent="0.15">
      <c r="A42" s="147" t="s">
        <v>565</v>
      </c>
    </row>
  </sheetData>
  <mergeCells count="4">
    <mergeCell ref="A3:A4"/>
    <mergeCell ref="B3:D3"/>
    <mergeCell ref="F3:F4"/>
    <mergeCell ref="G3:I3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明朝,標準"&amp;10第58号　町田市統計書
38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1"/>
  <sheetViews>
    <sheetView zoomScaleNormal="100" zoomScaleSheetLayoutView="100" workbookViewId="0"/>
  </sheetViews>
  <sheetFormatPr defaultColWidth="9" defaultRowHeight="13.5" customHeight="1" x14ac:dyDescent="0.15"/>
  <cols>
    <col min="1" max="1" width="2.5" style="26" customWidth="1"/>
    <col min="2" max="2" width="2.625" style="26" customWidth="1"/>
    <col min="3" max="3" width="15.625" style="26" customWidth="1"/>
    <col min="4" max="4" width="9.625" style="26" customWidth="1"/>
    <col min="5" max="5" width="17.625" style="26" customWidth="1"/>
    <col min="6" max="9" width="9.125" style="26" customWidth="1"/>
    <col min="10" max="16384" width="9" style="26"/>
  </cols>
  <sheetData>
    <row r="1" spans="1:9" ht="13.5" customHeight="1" x14ac:dyDescent="0.15">
      <c r="A1" s="105" t="s">
        <v>248</v>
      </c>
      <c r="B1" s="105"/>
      <c r="C1" s="105"/>
      <c r="D1" s="105"/>
      <c r="E1" s="105"/>
      <c r="F1" s="105"/>
      <c r="G1" s="105"/>
      <c r="H1" s="105"/>
      <c r="I1" s="105"/>
    </row>
    <row r="2" spans="1:9" ht="13.5" customHeight="1" x14ac:dyDescent="0.15">
      <c r="A2" s="105"/>
      <c r="B2" s="105"/>
      <c r="C2" s="105"/>
      <c r="D2" s="105"/>
      <c r="E2" s="105"/>
      <c r="F2" s="105"/>
      <c r="G2" s="218">
        <v>2024</v>
      </c>
      <c r="H2" s="218"/>
      <c r="I2" s="218"/>
    </row>
    <row r="3" spans="1:9" ht="13.5" customHeight="1" x14ac:dyDescent="0.15">
      <c r="A3" s="226" t="s">
        <v>253</v>
      </c>
      <c r="B3" s="226"/>
      <c r="C3" s="226"/>
      <c r="D3" s="226"/>
      <c r="E3" s="227"/>
      <c r="F3" s="191" t="s">
        <v>252</v>
      </c>
      <c r="G3" s="194" t="s">
        <v>251</v>
      </c>
      <c r="H3" s="193"/>
      <c r="I3" s="193"/>
    </row>
    <row r="4" spans="1:9" ht="13.5" customHeight="1" x14ac:dyDescent="0.15">
      <c r="A4" s="228"/>
      <c r="B4" s="228"/>
      <c r="C4" s="228"/>
      <c r="D4" s="228"/>
      <c r="E4" s="229"/>
      <c r="F4" s="191"/>
      <c r="G4" s="3" t="s">
        <v>256</v>
      </c>
      <c r="H4" s="5" t="s">
        <v>249</v>
      </c>
      <c r="I4" s="121" t="s">
        <v>250</v>
      </c>
    </row>
    <row r="5" spans="1:9" ht="13.5" customHeight="1" x14ac:dyDescent="0.15">
      <c r="A5" s="225" t="s">
        <v>257</v>
      </c>
      <c r="B5" s="225"/>
      <c r="C5" s="225"/>
      <c r="D5" s="105"/>
      <c r="E5" s="105"/>
      <c r="F5" s="98">
        <v>19575</v>
      </c>
      <c r="G5" s="8">
        <v>30836</v>
      </c>
      <c r="H5" s="8">
        <v>14667</v>
      </c>
      <c r="I5" s="8">
        <v>16171</v>
      </c>
    </row>
    <row r="6" spans="1:9" ht="13.5" customHeight="1" x14ac:dyDescent="0.15">
      <c r="B6" s="105" t="s">
        <v>546</v>
      </c>
      <c r="C6" s="105"/>
      <c r="D6" s="105"/>
      <c r="E6" s="105"/>
      <c r="F6" s="100">
        <v>9374</v>
      </c>
      <c r="G6" s="8">
        <v>13531</v>
      </c>
      <c r="H6" s="8">
        <v>6592</v>
      </c>
      <c r="I6" s="8">
        <v>6939</v>
      </c>
    </row>
    <row r="7" spans="1:9" ht="13.5" customHeight="1" x14ac:dyDescent="0.15">
      <c r="A7" s="105"/>
      <c r="B7" s="105"/>
      <c r="C7" s="105" t="s">
        <v>254</v>
      </c>
      <c r="D7" s="216" t="s">
        <v>272</v>
      </c>
      <c r="E7" s="217"/>
      <c r="F7" s="100">
        <v>410</v>
      </c>
      <c r="G7" s="8">
        <v>598</v>
      </c>
      <c r="H7" s="8">
        <v>261</v>
      </c>
      <c r="I7" s="8">
        <v>337</v>
      </c>
    </row>
    <row r="8" spans="1:9" ht="13.5" customHeight="1" x14ac:dyDescent="0.15">
      <c r="A8" s="105"/>
      <c r="B8" s="105"/>
      <c r="C8" s="105" t="s">
        <v>255</v>
      </c>
      <c r="D8" s="216" t="s">
        <v>273</v>
      </c>
      <c r="E8" s="217"/>
      <c r="F8" s="100">
        <v>838</v>
      </c>
      <c r="G8" s="8">
        <v>1146</v>
      </c>
      <c r="H8" s="8">
        <v>570</v>
      </c>
      <c r="I8" s="8">
        <v>576</v>
      </c>
    </row>
    <row r="9" spans="1:9" ht="13.5" customHeight="1" x14ac:dyDescent="0.15">
      <c r="A9" s="105"/>
      <c r="B9" s="105"/>
      <c r="C9" s="105" t="s">
        <v>258</v>
      </c>
      <c r="D9" s="216" t="s">
        <v>274</v>
      </c>
      <c r="E9" s="217"/>
      <c r="F9" s="100">
        <v>708</v>
      </c>
      <c r="G9" s="8">
        <v>987</v>
      </c>
      <c r="H9" s="8">
        <v>495</v>
      </c>
      <c r="I9" s="8">
        <v>492</v>
      </c>
    </row>
    <row r="10" spans="1:9" ht="13.5" customHeight="1" x14ac:dyDescent="0.15">
      <c r="A10" s="105"/>
      <c r="B10" s="105"/>
      <c r="C10" s="105" t="s">
        <v>259</v>
      </c>
      <c r="D10" s="214" t="s">
        <v>276</v>
      </c>
      <c r="E10" s="215"/>
      <c r="F10" s="100">
        <v>4271</v>
      </c>
      <c r="G10" s="8">
        <v>6348</v>
      </c>
      <c r="H10" s="8">
        <v>3092</v>
      </c>
      <c r="I10" s="8">
        <v>3256</v>
      </c>
    </row>
    <row r="11" spans="1:9" ht="13.5" customHeight="1" x14ac:dyDescent="0.15">
      <c r="A11" s="105"/>
      <c r="B11" s="105"/>
      <c r="C11" s="105" t="s">
        <v>260</v>
      </c>
      <c r="D11" s="216" t="s">
        <v>277</v>
      </c>
      <c r="E11" s="217"/>
      <c r="F11" s="100">
        <v>874</v>
      </c>
      <c r="G11" s="8">
        <v>1162</v>
      </c>
      <c r="H11" s="8">
        <v>566</v>
      </c>
      <c r="I11" s="8">
        <v>596</v>
      </c>
    </row>
    <row r="12" spans="1:9" ht="13.5" customHeight="1" x14ac:dyDescent="0.15">
      <c r="A12" s="105"/>
      <c r="B12" s="105"/>
      <c r="C12" s="105" t="s">
        <v>261</v>
      </c>
      <c r="D12" s="214" t="s">
        <v>278</v>
      </c>
      <c r="E12" s="215"/>
      <c r="F12" s="100">
        <v>2133</v>
      </c>
      <c r="G12" s="8">
        <v>3068</v>
      </c>
      <c r="H12" s="8">
        <v>1509</v>
      </c>
      <c r="I12" s="8">
        <v>1559</v>
      </c>
    </row>
    <row r="13" spans="1:9" ht="13.5" customHeight="1" x14ac:dyDescent="0.15">
      <c r="A13" s="105"/>
      <c r="B13" s="105"/>
      <c r="C13" s="105" t="s">
        <v>262</v>
      </c>
      <c r="D13" s="107" t="s">
        <v>279</v>
      </c>
      <c r="E13" s="107"/>
      <c r="F13" s="100">
        <v>140</v>
      </c>
      <c r="G13" s="8">
        <v>222</v>
      </c>
      <c r="H13" s="8">
        <v>99</v>
      </c>
      <c r="I13" s="8">
        <v>123</v>
      </c>
    </row>
    <row r="14" spans="1:9" ht="13.5" customHeight="1" x14ac:dyDescent="0.15">
      <c r="B14" s="107" t="s">
        <v>547</v>
      </c>
      <c r="C14" s="105"/>
      <c r="D14" s="107"/>
      <c r="E14" s="107"/>
      <c r="F14" s="100">
        <v>10201</v>
      </c>
      <c r="G14" s="8">
        <v>17305</v>
      </c>
      <c r="H14" s="8">
        <v>8073</v>
      </c>
      <c r="I14" s="8">
        <v>9232</v>
      </c>
    </row>
    <row r="15" spans="1:9" ht="13.5" customHeight="1" x14ac:dyDescent="0.15">
      <c r="A15" s="105"/>
      <c r="B15" s="105"/>
      <c r="C15" s="105" t="s">
        <v>263</v>
      </c>
      <c r="D15" s="216" t="s">
        <v>554</v>
      </c>
      <c r="E15" s="217"/>
      <c r="F15" s="100">
        <v>2840</v>
      </c>
      <c r="G15" s="8">
        <v>4586</v>
      </c>
      <c r="H15" s="8">
        <v>2191</v>
      </c>
      <c r="I15" s="8">
        <v>2395</v>
      </c>
    </row>
    <row r="16" spans="1:9" ht="13.5" customHeight="1" x14ac:dyDescent="0.15">
      <c r="A16" s="105"/>
      <c r="B16" s="105"/>
      <c r="C16" s="105" t="s">
        <v>264</v>
      </c>
      <c r="D16" s="214" t="s">
        <v>280</v>
      </c>
      <c r="E16" s="215"/>
      <c r="F16" s="100">
        <v>3474</v>
      </c>
      <c r="G16" s="8">
        <v>5642</v>
      </c>
      <c r="H16" s="8">
        <v>2607</v>
      </c>
      <c r="I16" s="8">
        <v>3035</v>
      </c>
    </row>
    <row r="17" spans="1:9" ht="13.5" customHeight="1" x14ac:dyDescent="0.15">
      <c r="A17" s="105"/>
      <c r="B17" s="105"/>
      <c r="C17" s="105" t="s">
        <v>265</v>
      </c>
      <c r="D17" s="216" t="s">
        <v>281</v>
      </c>
      <c r="E17" s="217"/>
      <c r="F17" s="100">
        <v>2417</v>
      </c>
      <c r="G17" s="8">
        <v>4000</v>
      </c>
      <c r="H17" s="8">
        <v>1809</v>
      </c>
      <c r="I17" s="8">
        <v>2191</v>
      </c>
    </row>
    <row r="18" spans="1:9" ht="13.5" customHeight="1" x14ac:dyDescent="0.15">
      <c r="A18" s="122"/>
      <c r="B18" s="122"/>
      <c r="C18" s="122" t="s">
        <v>266</v>
      </c>
      <c r="D18" s="219" t="s">
        <v>282</v>
      </c>
      <c r="E18" s="220"/>
      <c r="F18" s="102">
        <v>1470</v>
      </c>
      <c r="G18" s="18">
        <v>3077</v>
      </c>
      <c r="H18" s="18">
        <v>1466</v>
      </c>
      <c r="I18" s="18">
        <v>1611</v>
      </c>
    </row>
    <row r="19" spans="1:9" ht="13.5" customHeight="1" x14ac:dyDescent="0.15">
      <c r="C19" s="105"/>
      <c r="D19" s="105"/>
      <c r="E19" s="105"/>
      <c r="F19" s="105"/>
      <c r="G19" s="105"/>
      <c r="H19" s="105"/>
      <c r="I19" s="23" t="s">
        <v>25</v>
      </c>
    </row>
    <row r="20" spans="1:9" ht="13.5" customHeight="1" x14ac:dyDescent="0.15">
      <c r="A20" s="105" t="s">
        <v>520</v>
      </c>
      <c r="B20" s="105"/>
      <c r="C20" s="105"/>
      <c r="D20" s="105"/>
      <c r="E20" s="105"/>
      <c r="F20" s="105"/>
      <c r="G20" s="105"/>
      <c r="H20" s="105"/>
      <c r="I20" s="105"/>
    </row>
    <row r="21" spans="1:9" ht="13.5" customHeight="1" x14ac:dyDescent="0.15">
      <c r="A21" s="105"/>
      <c r="B21" s="105"/>
      <c r="C21" s="105"/>
      <c r="D21" s="105"/>
      <c r="E21" s="105"/>
      <c r="F21" s="105"/>
      <c r="G21" s="105"/>
      <c r="H21" s="105"/>
      <c r="I21" s="105"/>
    </row>
    <row r="22" spans="1:9" ht="13.5" customHeight="1" x14ac:dyDescent="0.15">
      <c r="A22" s="105"/>
      <c r="B22" s="105"/>
      <c r="C22" s="105"/>
      <c r="D22" s="105"/>
      <c r="E22" s="105"/>
      <c r="F22" s="105"/>
      <c r="G22" s="105"/>
      <c r="H22" s="105"/>
      <c r="I22" s="105"/>
    </row>
    <row r="23" spans="1:9" ht="13.5" customHeight="1" x14ac:dyDescent="0.15">
      <c r="A23" s="105"/>
      <c r="B23" s="105"/>
      <c r="C23" s="105"/>
      <c r="D23" s="105"/>
      <c r="E23" s="105"/>
      <c r="F23" s="105"/>
      <c r="G23" s="105"/>
      <c r="H23" s="105"/>
      <c r="I23" s="105"/>
    </row>
    <row r="24" spans="1:9" ht="13.5" customHeight="1" x14ac:dyDescent="0.15">
      <c r="A24" s="105"/>
      <c r="B24" s="105"/>
      <c r="C24" s="105"/>
      <c r="D24" s="105"/>
      <c r="E24" s="105"/>
      <c r="F24" s="105"/>
      <c r="G24" s="105"/>
      <c r="H24" s="105"/>
      <c r="I24" s="105"/>
    </row>
    <row r="25" spans="1:9" ht="13.5" customHeight="1" x14ac:dyDescent="0.15">
      <c r="A25" s="105"/>
      <c r="B25" s="105"/>
      <c r="C25" s="105"/>
      <c r="D25" s="105"/>
      <c r="E25" s="105"/>
      <c r="F25" s="105"/>
      <c r="G25" s="105"/>
      <c r="H25" s="105"/>
      <c r="I25" s="105"/>
    </row>
    <row r="26" spans="1:9" ht="13.5" customHeight="1" x14ac:dyDescent="0.15">
      <c r="A26" s="105"/>
      <c r="B26" s="105"/>
      <c r="C26" s="105"/>
      <c r="D26" s="105"/>
      <c r="E26" s="105"/>
      <c r="F26" s="105"/>
      <c r="G26" s="105"/>
      <c r="H26" s="105"/>
      <c r="I26" s="105"/>
    </row>
    <row r="27" spans="1:9" ht="13.5" customHeight="1" x14ac:dyDescent="0.15">
      <c r="A27" s="105"/>
      <c r="B27" s="105"/>
      <c r="C27" s="105"/>
      <c r="D27" s="105"/>
      <c r="E27" s="105"/>
      <c r="F27" s="105"/>
      <c r="G27" s="105"/>
      <c r="H27" s="105"/>
      <c r="I27" s="105"/>
    </row>
    <row r="30" spans="1:9" ht="13.5" customHeight="1" x14ac:dyDescent="0.15">
      <c r="A30" s="1" t="s">
        <v>267</v>
      </c>
      <c r="B30" s="1"/>
      <c r="C30" s="1"/>
      <c r="D30" s="1"/>
      <c r="E30" s="1"/>
      <c r="F30" s="1"/>
      <c r="G30" s="1"/>
      <c r="H30" s="1"/>
      <c r="I30" s="1"/>
    </row>
    <row r="31" spans="1:9" ht="13.5" customHeight="1" x14ac:dyDescent="0.15">
      <c r="A31" s="1" t="s">
        <v>268</v>
      </c>
      <c r="B31" s="1"/>
      <c r="C31" s="1"/>
      <c r="D31" s="1"/>
      <c r="E31" s="1"/>
      <c r="F31" s="1"/>
      <c r="H31" s="1"/>
      <c r="I31" s="2" t="s">
        <v>580</v>
      </c>
    </row>
    <row r="32" spans="1:9" ht="13.5" customHeight="1" x14ac:dyDescent="0.15">
      <c r="A32" s="223" t="s">
        <v>269</v>
      </c>
      <c r="B32" s="223"/>
      <c r="C32" s="224"/>
      <c r="D32" s="70" t="s">
        <v>270</v>
      </c>
      <c r="E32" s="70" t="s">
        <v>269</v>
      </c>
      <c r="F32" s="70" t="s">
        <v>270</v>
      </c>
      <c r="G32" s="123" t="s">
        <v>269</v>
      </c>
      <c r="H32" s="124"/>
      <c r="I32" s="71" t="s">
        <v>270</v>
      </c>
    </row>
    <row r="33" spans="1:9" ht="13.5" customHeight="1" x14ac:dyDescent="0.15">
      <c r="A33" s="221" t="s">
        <v>225</v>
      </c>
      <c r="B33" s="221"/>
      <c r="C33" s="222"/>
      <c r="D33" s="125">
        <v>18924</v>
      </c>
      <c r="E33" s="126"/>
      <c r="F33" s="126"/>
      <c r="G33" s="127"/>
      <c r="H33" s="1"/>
      <c r="I33" s="128"/>
    </row>
    <row r="34" spans="1:9" ht="13.5" customHeight="1" x14ac:dyDescent="0.15">
      <c r="A34" s="1"/>
      <c r="B34" s="129" t="s">
        <v>275</v>
      </c>
      <c r="D34" s="125">
        <v>249</v>
      </c>
      <c r="E34" s="126" t="s">
        <v>299</v>
      </c>
      <c r="F34" s="125">
        <v>18</v>
      </c>
      <c r="G34" s="128" t="s">
        <v>316</v>
      </c>
      <c r="H34" s="1"/>
      <c r="I34" s="130">
        <v>52</v>
      </c>
    </row>
    <row r="35" spans="1:9" ht="13.5" customHeight="1" x14ac:dyDescent="0.15">
      <c r="A35" s="1"/>
      <c r="B35" s="129" t="s">
        <v>283</v>
      </c>
      <c r="D35" s="125">
        <v>82</v>
      </c>
      <c r="E35" s="126" t="s">
        <v>300</v>
      </c>
      <c r="F35" s="125">
        <v>121</v>
      </c>
      <c r="G35" s="128" t="s">
        <v>317</v>
      </c>
      <c r="H35" s="1"/>
      <c r="I35" s="130">
        <v>32</v>
      </c>
    </row>
    <row r="36" spans="1:9" ht="13.5" customHeight="1" x14ac:dyDescent="0.15">
      <c r="A36" s="1"/>
      <c r="B36" s="129" t="s">
        <v>284</v>
      </c>
      <c r="D36" s="125">
        <v>47</v>
      </c>
      <c r="E36" s="126" t="s">
        <v>301</v>
      </c>
      <c r="F36" s="125">
        <v>174</v>
      </c>
      <c r="G36" s="128" t="s">
        <v>318</v>
      </c>
      <c r="H36" s="1"/>
      <c r="I36" s="130">
        <v>29</v>
      </c>
    </row>
    <row r="37" spans="1:9" ht="13.5" customHeight="1" x14ac:dyDescent="0.15">
      <c r="A37" s="1"/>
      <c r="B37" s="129" t="s">
        <v>285</v>
      </c>
      <c r="D37" s="125">
        <v>140</v>
      </c>
      <c r="E37" s="126" t="s">
        <v>302</v>
      </c>
      <c r="F37" s="125">
        <v>61</v>
      </c>
      <c r="G37" s="128" t="s">
        <v>319</v>
      </c>
      <c r="H37" s="1"/>
      <c r="I37" s="130">
        <v>44</v>
      </c>
    </row>
    <row r="38" spans="1:9" ht="13.5" customHeight="1" x14ac:dyDescent="0.15">
      <c r="A38" s="1"/>
      <c r="B38" s="129" t="s">
        <v>286</v>
      </c>
      <c r="D38" s="125">
        <v>48</v>
      </c>
      <c r="E38" s="126" t="s">
        <v>303</v>
      </c>
      <c r="F38" s="125">
        <v>302</v>
      </c>
      <c r="G38" s="128" t="s">
        <v>320</v>
      </c>
      <c r="H38" s="1"/>
      <c r="I38" s="130">
        <v>27</v>
      </c>
    </row>
    <row r="39" spans="1:9" ht="13.5" customHeight="1" x14ac:dyDescent="0.15">
      <c r="A39" s="1"/>
      <c r="B39" s="129" t="s">
        <v>287</v>
      </c>
      <c r="D39" s="125">
        <v>55</v>
      </c>
      <c r="E39" s="126" t="s">
        <v>304</v>
      </c>
      <c r="F39" s="125">
        <v>368</v>
      </c>
      <c r="G39" s="128" t="s">
        <v>321</v>
      </c>
      <c r="H39" s="1"/>
      <c r="I39" s="130">
        <v>237</v>
      </c>
    </row>
    <row r="40" spans="1:9" ht="13.5" customHeight="1" x14ac:dyDescent="0.15">
      <c r="A40" s="1"/>
      <c r="B40" s="129" t="s">
        <v>288</v>
      </c>
      <c r="D40" s="125">
        <v>107</v>
      </c>
      <c r="E40" s="126" t="s">
        <v>305</v>
      </c>
      <c r="F40" s="125">
        <v>59</v>
      </c>
      <c r="G40" s="128" t="s">
        <v>322</v>
      </c>
      <c r="H40" s="1"/>
      <c r="I40" s="130">
        <v>29</v>
      </c>
    </row>
    <row r="41" spans="1:9" ht="13.5" customHeight="1" x14ac:dyDescent="0.15">
      <c r="A41" s="1"/>
      <c r="B41" s="129" t="s">
        <v>289</v>
      </c>
      <c r="D41" s="125">
        <v>197</v>
      </c>
      <c r="E41" s="126" t="s">
        <v>306</v>
      </c>
      <c r="F41" s="125">
        <v>48</v>
      </c>
      <c r="G41" s="128" t="s">
        <v>323</v>
      </c>
      <c r="H41" s="1"/>
      <c r="I41" s="130">
        <v>53</v>
      </c>
    </row>
    <row r="42" spans="1:9" ht="13.5" customHeight="1" x14ac:dyDescent="0.15">
      <c r="A42" s="1"/>
      <c r="B42" s="129" t="s">
        <v>290</v>
      </c>
      <c r="D42" s="125">
        <v>105</v>
      </c>
      <c r="E42" s="126" t="s">
        <v>307</v>
      </c>
      <c r="F42" s="125">
        <v>103</v>
      </c>
      <c r="G42" s="128" t="s">
        <v>324</v>
      </c>
      <c r="H42" s="1"/>
      <c r="I42" s="130">
        <v>60</v>
      </c>
    </row>
    <row r="43" spans="1:9" ht="13.5" customHeight="1" x14ac:dyDescent="0.15">
      <c r="A43" s="1"/>
      <c r="B43" s="129" t="s">
        <v>291</v>
      </c>
      <c r="D43" s="125">
        <v>124</v>
      </c>
      <c r="E43" s="126" t="s">
        <v>308</v>
      </c>
      <c r="F43" s="125">
        <v>274</v>
      </c>
      <c r="G43" s="128" t="s">
        <v>325</v>
      </c>
      <c r="H43" s="1"/>
      <c r="I43" s="130">
        <v>41</v>
      </c>
    </row>
    <row r="44" spans="1:9" ht="13.5" customHeight="1" x14ac:dyDescent="0.15">
      <c r="A44" s="1"/>
      <c r="B44" s="129" t="s">
        <v>292</v>
      </c>
      <c r="D44" s="125">
        <v>630</v>
      </c>
      <c r="E44" s="126" t="s">
        <v>309</v>
      </c>
      <c r="F44" s="125">
        <v>153</v>
      </c>
      <c r="G44" s="128" t="s">
        <v>326</v>
      </c>
      <c r="H44" s="1"/>
      <c r="I44" s="130">
        <v>37</v>
      </c>
    </row>
    <row r="45" spans="1:9" ht="13.5" customHeight="1" x14ac:dyDescent="0.15">
      <c r="A45" s="1"/>
      <c r="B45" s="129" t="s">
        <v>293</v>
      </c>
      <c r="D45" s="125">
        <v>689</v>
      </c>
      <c r="E45" s="126" t="s">
        <v>310</v>
      </c>
      <c r="F45" s="125">
        <v>26</v>
      </c>
      <c r="G45" s="128" t="s">
        <v>327</v>
      </c>
      <c r="H45" s="1"/>
      <c r="I45" s="130">
        <v>53</v>
      </c>
    </row>
    <row r="46" spans="1:9" ht="13.5" customHeight="1" x14ac:dyDescent="0.15">
      <c r="A46" s="1"/>
      <c r="B46" s="129" t="s">
        <v>294</v>
      </c>
      <c r="D46" s="125">
        <v>5175</v>
      </c>
      <c r="E46" s="126" t="s">
        <v>311</v>
      </c>
      <c r="F46" s="125">
        <v>25</v>
      </c>
      <c r="G46" s="128" t="s">
        <v>328</v>
      </c>
      <c r="H46" s="1"/>
      <c r="I46" s="130">
        <v>77</v>
      </c>
    </row>
    <row r="47" spans="1:9" ht="13.5" customHeight="1" x14ac:dyDescent="0.15">
      <c r="A47" s="1"/>
      <c r="B47" s="129" t="s">
        <v>295</v>
      </c>
      <c r="D47" s="125">
        <v>7017</v>
      </c>
      <c r="E47" s="126" t="s">
        <v>312</v>
      </c>
      <c r="F47" s="125">
        <v>12</v>
      </c>
      <c r="G47" s="128" t="s">
        <v>329</v>
      </c>
      <c r="H47" s="1"/>
      <c r="I47" s="130">
        <v>590</v>
      </c>
    </row>
    <row r="48" spans="1:9" ht="13.5" customHeight="1" x14ac:dyDescent="0.15">
      <c r="A48" s="1"/>
      <c r="B48" s="129" t="s">
        <v>296</v>
      </c>
      <c r="D48" s="125">
        <v>117</v>
      </c>
      <c r="E48" s="126" t="s">
        <v>313</v>
      </c>
      <c r="F48" s="125">
        <v>25</v>
      </c>
      <c r="G48" s="128" t="s">
        <v>271</v>
      </c>
      <c r="H48" s="1"/>
      <c r="I48" s="130">
        <v>756</v>
      </c>
    </row>
    <row r="49" spans="1:9" ht="13.5" customHeight="1" x14ac:dyDescent="0.15">
      <c r="A49" s="1"/>
      <c r="B49" s="129" t="s">
        <v>297</v>
      </c>
      <c r="D49" s="125">
        <v>36</v>
      </c>
      <c r="E49" s="126" t="s">
        <v>314</v>
      </c>
      <c r="F49" s="125">
        <v>73</v>
      </c>
      <c r="G49" s="128"/>
      <c r="H49" s="1"/>
      <c r="I49" s="128"/>
    </row>
    <row r="50" spans="1:9" ht="13.5" customHeight="1" x14ac:dyDescent="0.15">
      <c r="A50" s="69"/>
      <c r="B50" s="131" t="s">
        <v>298</v>
      </c>
      <c r="C50" s="132"/>
      <c r="D50" s="133">
        <v>39</v>
      </c>
      <c r="E50" s="134" t="s">
        <v>315</v>
      </c>
      <c r="F50" s="133">
        <v>108</v>
      </c>
      <c r="G50" s="135"/>
      <c r="H50" s="69"/>
      <c r="I50" s="135"/>
    </row>
    <row r="51" spans="1:9" ht="13.5" customHeight="1" x14ac:dyDescent="0.15">
      <c r="I51" s="2" t="s">
        <v>532</v>
      </c>
    </row>
    <row r="52" spans="1:9" ht="13.5" customHeight="1" x14ac:dyDescent="0.15">
      <c r="A52" s="1" t="s">
        <v>528</v>
      </c>
      <c r="B52" s="1"/>
    </row>
    <row r="60" spans="1:9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</row>
    <row r="61" spans="1:9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</row>
  </sheetData>
  <mergeCells count="17">
    <mergeCell ref="A33:C33"/>
    <mergeCell ref="A32:C32"/>
    <mergeCell ref="F3:F4"/>
    <mergeCell ref="A5:C5"/>
    <mergeCell ref="D17:E17"/>
    <mergeCell ref="A3:E4"/>
    <mergeCell ref="D10:E10"/>
    <mergeCell ref="D7:E7"/>
    <mergeCell ref="D8:E8"/>
    <mergeCell ref="D9:E9"/>
    <mergeCell ref="D11:E11"/>
    <mergeCell ref="D12:E12"/>
    <mergeCell ref="D16:E16"/>
    <mergeCell ref="D15:E15"/>
    <mergeCell ref="G3:I3"/>
    <mergeCell ref="G2:I2"/>
    <mergeCell ref="D18:E18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明朝,標準"&amp;10第58号　町田市統計書
39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2"/>
  <sheetViews>
    <sheetView zoomScaleNormal="100" zoomScaleSheetLayoutView="115" workbookViewId="0"/>
  </sheetViews>
  <sheetFormatPr defaultColWidth="9" defaultRowHeight="13.5" customHeight="1" x14ac:dyDescent="0.15"/>
  <cols>
    <col min="1" max="1" width="9" style="1"/>
    <col min="2" max="2" width="15.125" style="1" bestFit="1" customWidth="1"/>
    <col min="3" max="7" width="12.625" style="1" customWidth="1"/>
    <col min="8" max="16384" width="9" style="1"/>
  </cols>
  <sheetData>
    <row r="1" spans="1:7" ht="13.5" customHeight="1" x14ac:dyDescent="0.15">
      <c r="A1" s="1" t="s">
        <v>330</v>
      </c>
    </row>
    <row r="2" spans="1:7" ht="13.5" customHeight="1" x14ac:dyDescent="0.15">
      <c r="A2" s="1" t="s">
        <v>331</v>
      </c>
      <c r="G2" s="2" t="s">
        <v>533</v>
      </c>
    </row>
    <row r="3" spans="1:7" ht="13.5" customHeight="1" x14ac:dyDescent="0.15">
      <c r="A3" s="195" t="s">
        <v>361</v>
      </c>
      <c r="B3" s="232"/>
      <c r="C3" s="115" t="s">
        <v>515</v>
      </c>
      <c r="D3" s="116" t="s">
        <v>516</v>
      </c>
      <c r="E3" s="117" t="s">
        <v>517</v>
      </c>
      <c r="F3" s="117" t="s">
        <v>543</v>
      </c>
      <c r="G3" s="117" t="s">
        <v>568</v>
      </c>
    </row>
    <row r="4" spans="1:7" ht="13.5" customHeight="1" x14ac:dyDescent="0.15">
      <c r="A4" s="226" t="s">
        <v>362</v>
      </c>
      <c r="B4" s="227"/>
      <c r="C4" s="8">
        <v>5107</v>
      </c>
      <c r="D4" s="118">
        <v>5292</v>
      </c>
      <c r="E4" s="118">
        <v>5402</v>
      </c>
      <c r="F4" s="118">
        <v>5995</v>
      </c>
      <c r="G4" s="119">
        <v>6542</v>
      </c>
    </row>
    <row r="5" spans="1:7" ht="13.5" customHeight="1" x14ac:dyDescent="0.15">
      <c r="A5" s="230" t="s">
        <v>11</v>
      </c>
      <c r="B5" s="231"/>
      <c r="C5" s="8">
        <v>6862</v>
      </c>
      <c r="D5" s="8">
        <v>7090</v>
      </c>
      <c r="E5" s="8">
        <v>7259</v>
      </c>
      <c r="F5" s="8">
        <v>8072</v>
      </c>
      <c r="G5" s="119">
        <v>8899</v>
      </c>
    </row>
    <row r="6" spans="1:7" ht="13.5" customHeight="1" x14ac:dyDescent="0.15">
      <c r="A6" s="97"/>
      <c r="B6" s="7"/>
      <c r="C6" s="8"/>
      <c r="D6" s="8"/>
      <c r="E6" s="8"/>
      <c r="F6" s="8"/>
      <c r="G6" s="119"/>
    </row>
    <row r="7" spans="1:7" ht="13.5" customHeight="1" x14ac:dyDescent="0.15">
      <c r="A7" s="230" t="s">
        <v>332</v>
      </c>
      <c r="B7" s="231"/>
      <c r="C7" s="8">
        <v>2692</v>
      </c>
      <c r="D7" s="181">
        <v>2725</v>
      </c>
      <c r="E7" s="101">
        <v>2700</v>
      </c>
      <c r="F7" s="101">
        <v>2895</v>
      </c>
      <c r="G7" s="119">
        <v>3138</v>
      </c>
    </row>
    <row r="8" spans="1:7" ht="13.5" customHeight="1" x14ac:dyDescent="0.15">
      <c r="A8" s="230" t="s">
        <v>575</v>
      </c>
      <c r="B8" s="231"/>
      <c r="C8" s="8">
        <v>968</v>
      </c>
      <c r="D8" s="118">
        <v>986</v>
      </c>
      <c r="E8" s="101">
        <v>975</v>
      </c>
      <c r="F8" s="101">
        <v>1011</v>
      </c>
      <c r="G8" s="119">
        <v>1028</v>
      </c>
    </row>
    <row r="9" spans="1:7" ht="13.5" customHeight="1" x14ac:dyDescent="0.15">
      <c r="A9" s="230" t="s">
        <v>333</v>
      </c>
      <c r="B9" s="231"/>
      <c r="C9" s="8">
        <v>613</v>
      </c>
      <c r="D9" s="118">
        <v>614</v>
      </c>
      <c r="E9" s="101">
        <v>673</v>
      </c>
      <c r="F9" s="101">
        <v>687</v>
      </c>
      <c r="G9" s="119">
        <v>730</v>
      </c>
    </row>
    <row r="10" spans="1:7" ht="13.5" customHeight="1" x14ac:dyDescent="0.15">
      <c r="A10" s="230" t="s">
        <v>334</v>
      </c>
      <c r="B10" s="231"/>
      <c r="C10" s="8">
        <v>527</v>
      </c>
      <c r="D10" s="118">
        <v>582</v>
      </c>
      <c r="E10" s="101">
        <v>616</v>
      </c>
      <c r="F10" s="101">
        <v>746</v>
      </c>
      <c r="G10" s="119">
        <v>900</v>
      </c>
    </row>
    <row r="11" spans="1:7" ht="13.5" customHeight="1" x14ac:dyDescent="0.15">
      <c r="A11" s="230" t="s">
        <v>335</v>
      </c>
      <c r="B11" s="231"/>
      <c r="C11" s="8">
        <v>231</v>
      </c>
      <c r="D11" s="118">
        <v>252</v>
      </c>
      <c r="E11" s="101">
        <v>250</v>
      </c>
      <c r="F11" s="101">
        <v>282</v>
      </c>
      <c r="G11" s="119">
        <v>277</v>
      </c>
    </row>
    <row r="12" spans="1:7" ht="13.5" customHeight="1" x14ac:dyDescent="0.15">
      <c r="A12" s="230" t="s">
        <v>577</v>
      </c>
      <c r="B12" s="231"/>
      <c r="C12" s="8">
        <v>182</v>
      </c>
      <c r="D12" s="118">
        <v>174</v>
      </c>
      <c r="E12" s="101">
        <v>195</v>
      </c>
      <c r="F12" s="101">
        <v>202</v>
      </c>
      <c r="G12" s="119">
        <v>207</v>
      </c>
    </row>
    <row r="13" spans="1:7" ht="13.5" customHeight="1" x14ac:dyDescent="0.15">
      <c r="A13" s="230" t="s">
        <v>336</v>
      </c>
      <c r="B13" s="231"/>
      <c r="C13" s="8">
        <v>139</v>
      </c>
      <c r="D13" s="118">
        <v>146</v>
      </c>
      <c r="E13" s="101">
        <v>147</v>
      </c>
      <c r="F13" s="101">
        <v>237</v>
      </c>
      <c r="G13" s="119">
        <v>330</v>
      </c>
    </row>
    <row r="14" spans="1:7" ht="13.5" customHeight="1" x14ac:dyDescent="0.15">
      <c r="A14" s="230" t="s">
        <v>337</v>
      </c>
      <c r="B14" s="231"/>
      <c r="C14" s="8">
        <v>125</v>
      </c>
      <c r="D14" s="118">
        <v>132</v>
      </c>
      <c r="E14" s="101">
        <v>150</v>
      </c>
      <c r="F14" s="101">
        <v>189</v>
      </c>
      <c r="G14" s="119">
        <v>254</v>
      </c>
    </row>
    <row r="15" spans="1:7" ht="13.5" customHeight="1" x14ac:dyDescent="0.15">
      <c r="A15" s="230" t="s">
        <v>338</v>
      </c>
      <c r="B15" s="231"/>
      <c r="C15" s="8">
        <v>117</v>
      </c>
      <c r="D15" s="118">
        <v>109</v>
      </c>
      <c r="E15" s="101">
        <v>111</v>
      </c>
      <c r="F15" s="101">
        <v>128</v>
      </c>
      <c r="G15" s="119">
        <v>151</v>
      </c>
    </row>
    <row r="16" spans="1:7" ht="13.5" customHeight="1" x14ac:dyDescent="0.15">
      <c r="A16" s="230" t="s">
        <v>576</v>
      </c>
      <c r="B16" s="231"/>
      <c r="C16" s="8">
        <v>101</v>
      </c>
      <c r="D16" s="118">
        <v>98</v>
      </c>
      <c r="E16" s="101">
        <v>101</v>
      </c>
      <c r="F16" s="101">
        <v>100</v>
      </c>
      <c r="G16" s="119">
        <v>93</v>
      </c>
    </row>
    <row r="17" spans="1:7" ht="13.5" customHeight="1" x14ac:dyDescent="0.15">
      <c r="A17" s="230" t="s">
        <v>339</v>
      </c>
      <c r="B17" s="231"/>
      <c r="C17" s="8">
        <v>90</v>
      </c>
      <c r="D17" s="118">
        <v>97</v>
      </c>
      <c r="E17" s="101">
        <v>120</v>
      </c>
      <c r="F17" s="101">
        <v>154</v>
      </c>
      <c r="G17" s="119">
        <v>181</v>
      </c>
    </row>
    <row r="18" spans="1:7" ht="13.5" customHeight="1" x14ac:dyDescent="0.15">
      <c r="A18" s="230" t="s">
        <v>340</v>
      </c>
      <c r="B18" s="231"/>
      <c r="C18" s="8">
        <v>66</v>
      </c>
      <c r="D18" s="118">
        <v>78</v>
      </c>
      <c r="E18" s="101">
        <v>91</v>
      </c>
      <c r="F18" s="101">
        <v>100</v>
      </c>
      <c r="G18" s="119">
        <v>113</v>
      </c>
    </row>
    <row r="19" spans="1:7" ht="13.5" customHeight="1" x14ac:dyDescent="0.15">
      <c r="A19" s="230" t="s">
        <v>341</v>
      </c>
      <c r="B19" s="231"/>
      <c r="C19" s="8">
        <v>69</v>
      </c>
      <c r="D19" s="118">
        <v>68</v>
      </c>
      <c r="E19" s="101">
        <v>71</v>
      </c>
      <c r="F19" s="101">
        <v>79</v>
      </c>
      <c r="G19" s="119">
        <v>81</v>
      </c>
    </row>
    <row r="20" spans="1:7" ht="13.5" customHeight="1" x14ac:dyDescent="0.15">
      <c r="A20" s="230" t="s">
        <v>342</v>
      </c>
      <c r="B20" s="231"/>
      <c r="C20" s="8">
        <v>42</v>
      </c>
      <c r="D20" s="118">
        <v>62</v>
      </c>
      <c r="E20" s="101">
        <v>58</v>
      </c>
      <c r="F20" s="101">
        <v>90</v>
      </c>
      <c r="G20" s="119">
        <v>85</v>
      </c>
    </row>
    <row r="21" spans="1:7" ht="13.5" customHeight="1" x14ac:dyDescent="0.15">
      <c r="A21" s="230" t="s">
        <v>343</v>
      </c>
      <c r="B21" s="231"/>
      <c r="C21" s="8">
        <v>59</v>
      </c>
      <c r="D21" s="118">
        <v>60</v>
      </c>
      <c r="E21" s="101">
        <v>61</v>
      </c>
      <c r="F21" s="101">
        <v>62</v>
      </c>
      <c r="G21" s="119">
        <v>64</v>
      </c>
    </row>
    <row r="22" spans="1:7" ht="13.5" customHeight="1" x14ac:dyDescent="0.15">
      <c r="A22" s="230" t="s">
        <v>344</v>
      </c>
      <c r="B22" s="231"/>
      <c r="C22" s="8">
        <v>55</v>
      </c>
      <c r="D22" s="118">
        <v>59</v>
      </c>
      <c r="E22" s="101">
        <v>66</v>
      </c>
      <c r="F22" s="101">
        <v>85</v>
      </c>
      <c r="G22" s="119">
        <v>100</v>
      </c>
    </row>
    <row r="23" spans="1:7" ht="13.5" customHeight="1" x14ac:dyDescent="0.15">
      <c r="A23" s="230" t="s">
        <v>345</v>
      </c>
      <c r="B23" s="231"/>
      <c r="C23" s="8">
        <v>56</v>
      </c>
      <c r="D23" s="118">
        <v>58</v>
      </c>
      <c r="E23" s="101">
        <v>62</v>
      </c>
      <c r="F23" s="101">
        <v>64</v>
      </c>
      <c r="G23" s="119">
        <v>61</v>
      </c>
    </row>
    <row r="24" spans="1:7" ht="13.5" customHeight="1" x14ac:dyDescent="0.15">
      <c r="A24" s="230" t="s">
        <v>346</v>
      </c>
      <c r="B24" s="231"/>
      <c r="C24" s="8">
        <v>46</v>
      </c>
      <c r="D24" s="118">
        <v>53</v>
      </c>
      <c r="E24" s="101">
        <v>46</v>
      </c>
      <c r="F24" s="101">
        <v>77</v>
      </c>
      <c r="G24" s="119">
        <v>104</v>
      </c>
    </row>
    <row r="25" spans="1:7" ht="13.5" customHeight="1" x14ac:dyDescent="0.15">
      <c r="A25" s="230" t="s">
        <v>347</v>
      </c>
      <c r="B25" s="231"/>
      <c r="C25" s="8">
        <v>49</v>
      </c>
      <c r="D25" s="118">
        <v>44</v>
      </c>
      <c r="E25" s="101">
        <v>40</v>
      </c>
      <c r="F25" s="101">
        <v>51</v>
      </c>
      <c r="G25" s="119">
        <v>60</v>
      </c>
    </row>
    <row r="26" spans="1:7" ht="13.5" customHeight="1" x14ac:dyDescent="0.15">
      <c r="A26" s="230" t="s">
        <v>348</v>
      </c>
      <c r="B26" s="231"/>
      <c r="C26" s="8">
        <v>34</v>
      </c>
      <c r="D26" s="118">
        <v>40</v>
      </c>
      <c r="E26" s="101">
        <v>34</v>
      </c>
      <c r="F26" s="101">
        <v>56</v>
      </c>
      <c r="G26" s="119">
        <v>89</v>
      </c>
    </row>
    <row r="27" spans="1:7" ht="13.5" customHeight="1" x14ac:dyDescent="0.15">
      <c r="A27" s="230" t="s">
        <v>349</v>
      </c>
      <c r="B27" s="231"/>
      <c r="C27" s="8">
        <v>41</v>
      </c>
      <c r="D27" s="118">
        <v>39</v>
      </c>
      <c r="E27" s="101">
        <v>39</v>
      </c>
      <c r="F27" s="101">
        <v>42</v>
      </c>
      <c r="G27" s="119">
        <v>49</v>
      </c>
    </row>
    <row r="28" spans="1:7" ht="13.5" customHeight="1" x14ac:dyDescent="0.15">
      <c r="A28" s="230" t="s">
        <v>350</v>
      </c>
      <c r="B28" s="231"/>
      <c r="C28" s="8">
        <v>34</v>
      </c>
      <c r="D28" s="118">
        <v>36</v>
      </c>
      <c r="E28" s="101">
        <v>34</v>
      </c>
      <c r="F28" s="101">
        <v>38</v>
      </c>
      <c r="G28" s="119">
        <v>51</v>
      </c>
    </row>
    <row r="29" spans="1:7" ht="13.5" customHeight="1" x14ac:dyDescent="0.15">
      <c r="A29" s="230" t="s">
        <v>351</v>
      </c>
      <c r="B29" s="231"/>
      <c r="C29" s="8">
        <v>31</v>
      </c>
      <c r="D29" s="118">
        <v>34</v>
      </c>
      <c r="E29" s="101">
        <v>38</v>
      </c>
      <c r="F29" s="101">
        <v>41</v>
      </c>
      <c r="G29" s="119">
        <v>40</v>
      </c>
    </row>
    <row r="30" spans="1:7" ht="13.5" customHeight="1" x14ac:dyDescent="0.15">
      <c r="A30" s="230" t="s">
        <v>352</v>
      </c>
      <c r="B30" s="231"/>
      <c r="C30" s="100">
        <v>29</v>
      </c>
      <c r="D30" s="118">
        <v>33</v>
      </c>
      <c r="E30" s="101">
        <v>32</v>
      </c>
      <c r="F30" s="101">
        <v>34</v>
      </c>
      <c r="G30" s="119">
        <v>36</v>
      </c>
    </row>
    <row r="31" spans="1:7" ht="13.5" customHeight="1" x14ac:dyDescent="0.15">
      <c r="A31" s="230" t="s">
        <v>353</v>
      </c>
      <c r="B31" s="231"/>
      <c r="C31" s="8">
        <v>34</v>
      </c>
      <c r="D31" s="118">
        <v>32</v>
      </c>
      <c r="E31" s="101">
        <v>40</v>
      </c>
      <c r="F31" s="101">
        <v>45</v>
      </c>
      <c r="G31" s="119">
        <v>50</v>
      </c>
    </row>
    <row r="32" spans="1:7" ht="13.5" customHeight="1" x14ac:dyDescent="0.15">
      <c r="A32" s="230" t="s">
        <v>354</v>
      </c>
      <c r="B32" s="231"/>
      <c r="C32" s="8">
        <v>36</v>
      </c>
      <c r="D32" s="118">
        <v>31</v>
      </c>
      <c r="E32" s="101">
        <v>25</v>
      </c>
      <c r="F32" s="101">
        <v>30</v>
      </c>
      <c r="G32" s="119">
        <v>34</v>
      </c>
    </row>
    <row r="33" spans="1:7" ht="13.5" customHeight="1" x14ac:dyDescent="0.15">
      <c r="A33" s="230" t="s">
        <v>355</v>
      </c>
      <c r="B33" s="231"/>
      <c r="C33" s="8">
        <v>33</v>
      </c>
      <c r="D33" s="118">
        <v>27</v>
      </c>
      <c r="E33" s="101">
        <v>27</v>
      </c>
      <c r="F33" s="101">
        <v>33</v>
      </c>
      <c r="G33" s="119">
        <v>28</v>
      </c>
    </row>
    <row r="34" spans="1:7" ht="13.5" customHeight="1" x14ac:dyDescent="0.15">
      <c r="A34" s="230" t="s">
        <v>356</v>
      </c>
      <c r="B34" s="231"/>
      <c r="C34" s="8">
        <v>24</v>
      </c>
      <c r="D34" s="118">
        <v>27</v>
      </c>
      <c r="E34" s="101">
        <v>24</v>
      </c>
      <c r="F34" s="101">
        <v>25</v>
      </c>
      <c r="G34" s="119">
        <v>27</v>
      </c>
    </row>
    <row r="35" spans="1:7" ht="13.5" customHeight="1" x14ac:dyDescent="0.15">
      <c r="A35" s="230" t="s">
        <v>357</v>
      </c>
      <c r="B35" s="231"/>
      <c r="C35" s="8">
        <v>12</v>
      </c>
      <c r="D35" s="118">
        <v>23</v>
      </c>
      <c r="E35" s="101">
        <v>33</v>
      </c>
      <c r="F35" s="101">
        <v>25</v>
      </c>
      <c r="G35" s="119">
        <v>19</v>
      </c>
    </row>
    <row r="36" spans="1:7" ht="13.5" customHeight="1" x14ac:dyDescent="0.15">
      <c r="A36" s="230" t="s">
        <v>358</v>
      </c>
      <c r="B36" s="231"/>
      <c r="C36" s="8">
        <v>17</v>
      </c>
      <c r="D36" s="118">
        <v>23</v>
      </c>
      <c r="E36" s="101">
        <v>26</v>
      </c>
      <c r="F36" s="101">
        <v>26</v>
      </c>
      <c r="G36" s="119">
        <v>29</v>
      </c>
    </row>
    <row r="37" spans="1:7" ht="13.5" customHeight="1" x14ac:dyDescent="0.15">
      <c r="A37" s="228" t="s">
        <v>359</v>
      </c>
      <c r="B37" s="229"/>
      <c r="C37" s="18">
        <v>310</v>
      </c>
      <c r="D37" s="182">
        <v>348</v>
      </c>
      <c r="E37" s="103">
        <v>374</v>
      </c>
      <c r="F37" s="103">
        <v>438</v>
      </c>
      <c r="G37" s="120">
        <v>490</v>
      </c>
    </row>
    <row r="38" spans="1:7" ht="13.5" customHeight="1" x14ac:dyDescent="0.15">
      <c r="B38" s="105"/>
      <c r="C38" s="105"/>
      <c r="D38" s="105"/>
      <c r="E38" s="105"/>
      <c r="F38" s="105"/>
      <c r="G38" s="23" t="s">
        <v>360</v>
      </c>
    </row>
    <row r="39" spans="1:7" ht="13.5" customHeight="1" x14ac:dyDescent="0.15">
      <c r="A39" s="105" t="s">
        <v>521</v>
      </c>
      <c r="B39" s="105"/>
      <c r="C39" s="105"/>
      <c r="D39" s="105"/>
      <c r="E39" s="105"/>
      <c r="F39" s="105"/>
      <c r="G39" s="105"/>
    </row>
    <row r="40" spans="1:7" ht="13.5" customHeight="1" x14ac:dyDescent="0.15">
      <c r="A40" s="105" t="s">
        <v>522</v>
      </c>
      <c r="B40" s="105"/>
      <c r="C40" s="105"/>
      <c r="D40" s="105"/>
      <c r="E40" s="105"/>
      <c r="F40" s="105"/>
      <c r="G40" s="105"/>
    </row>
    <row r="41" spans="1:7" ht="13.5" customHeight="1" x14ac:dyDescent="0.15">
      <c r="A41" s="105" t="s">
        <v>523</v>
      </c>
      <c r="B41" s="105"/>
      <c r="C41" s="105"/>
      <c r="D41" s="105"/>
      <c r="E41" s="105"/>
      <c r="F41" s="105"/>
      <c r="G41" s="105"/>
    </row>
    <row r="42" spans="1:7" ht="13.5" customHeight="1" x14ac:dyDescent="0.15">
      <c r="A42" s="105" t="s">
        <v>524</v>
      </c>
    </row>
  </sheetData>
  <mergeCells count="34">
    <mergeCell ref="A9:B9"/>
    <mergeCell ref="A10:B10"/>
    <mergeCell ref="A11:B11"/>
    <mergeCell ref="A12:B12"/>
    <mergeCell ref="A3:B3"/>
    <mergeCell ref="A4:B4"/>
    <mergeCell ref="A5:B5"/>
    <mergeCell ref="A7:B7"/>
    <mergeCell ref="A8:B8"/>
    <mergeCell ref="A25:B25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B23"/>
    <mergeCell ref="A24:B24"/>
    <mergeCell ref="A16:B16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</mergeCells>
  <phoneticPr fontId="6"/>
  <pageMargins left="0.7" right="0.7" top="0.75" bottom="0.75" header="0.3" footer="0.3"/>
  <pageSetup paperSize="9" orientation="portrait" r:id="rId1"/>
  <headerFooter>
    <oddFooter>&amp;C&amp;"ＭＳ 明朝,標準"&amp;10第58号　町田市統計書
40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57"/>
  <sheetViews>
    <sheetView zoomScaleNormal="100" zoomScaleSheetLayoutView="115" workbookViewId="0"/>
  </sheetViews>
  <sheetFormatPr defaultColWidth="9" defaultRowHeight="13.5" customHeight="1" x14ac:dyDescent="0.15"/>
  <cols>
    <col min="1" max="1" width="5.125" style="1" customWidth="1"/>
    <col min="2" max="10" width="9.125" style="1" customWidth="1"/>
    <col min="11" max="16384" width="9" style="1"/>
  </cols>
  <sheetData>
    <row r="1" spans="1:9" ht="13.5" customHeight="1" x14ac:dyDescent="0.15">
      <c r="A1" s="1" t="s">
        <v>363</v>
      </c>
    </row>
    <row r="2" spans="1:9" ht="13.5" customHeight="1" x14ac:dyDescent="0.15">
      <c r="A2" s="1" t="s">
        <v>331</v>
      </c>
    </row>
    <row r="3" spans="1:9" ht="13.5" customHeight="1" x14ac:dyDescent="0.15">
      <c r="A3" s="245" t="s">
        <v>14</v>
      </c>
      <c r="B3" s="188"/>
      <c r="C3" s="247" t="s">
        <v>364</v>
      </c>
      <c r="D3" s="247"/>
      <c r="E3" s="247"/>
      <c r="F3" s="247" t="s">
        <v>365</v>
      </c>
      <c r="G3" s="247"/>
      <c r="H3" s="247"/>
      <c r="I3" s="187" t="s">
        <v>366</v>
      </c>
    </row>
    <row r="4" spans="1:9" ht="13.5" customHeight="1" x14ac:dyDescent="0.15">
      <c r="A4" s="246"/>
      <c r="B4" s="189"/>
      <c r="C4" s="96" t="s">
        <v>4</v>
      </c>
      <c r="D4" s="96" t="s">
        <v>367</v>
      </c>
      <c r="E4" s="96" t="s">
        <v>368</v>
      </c>
      <c r="F4" s="96" t="s">
        <v>4</v>
      </c>
      <c r="G4" s="96" t="s">
        <v>369</v>
      </c>
      <c r="H4" s="96" t="s">
        <v>370</v>
      </c>
      <c r="I4" s="187"/>
    </row>
    <row r="5" spans="1:9" ht="13.5" customHeight="1" x14ac:dyDescent="0.15">
      <c r="A5" s="230" t="s">
        <v>514</v>
      </c>
      <c r="B5" s="231"/>
      <c r="C5" s="98">
        <v>19711</v>
      </c>
      <c r="D5" s="8">
        <v>17164</v>
      </c>
      <c r="E5" s="8">
        <v>2547</v>
      </c>
      <c r="F5" s="8">
        <v>19826</v>
      </c>
      <c r="G5" s="8">
        <v>15749</v>
      </c>
      <c r="H5" s="8">
        <v>4077</v>
      </c>
      <c r="I5" s="99">
        <v>-115</v>
      </c>
    </row>
    <row r="6" spans="1:9" ht="13.5" customHeight="1" x14ac:dyDescent="0.15">
      <c r="A6" s="230" t="s">
        <v>515</v>
      </c>
      <c r="B6" s="231"/>
      <c r="C6" s="100">
        <v>19465</v>
      </c>
      <c r="D6" s="8">
        <v>17001</v>
      </c>
      <c r="E6" s="8">
        <v>2464</v>
      </c>
      <c r="F6" s="8">
        <v>19383</v>
      </c>
      <c r="G6" s="8">
        <v>15301</v>
      </c>
      <c r="H6" s="8">
        <v>4082</v>
      </c>
      <c r="I6" s="99">
        <v>82</v>
      </c>
    </row>
    <row r="7" spans="1:9" ht="13.5" customHeight="1" x14ac:dyDescent="0.15">
      <c r="A7" s="230" t="s">
        <v>516</v>
      </c>
      <c r="B7" s="231"/>
      <c r="C7" s="100">
        <v>21280</v>
      </c>
      <c r="D7" s="101">
        <v>18970</v>
      </c>
      <c r="E7" s="101">
        <v>2310</v>
      </c>
      <c r="F7" s="8">
        <v>19884</v>
      </c>
      <c r="G7" s="8">
        <v>15533</v>
      </c>
      <c r="H7" s="101">
        <v>4351</v>
      </c>
      <c r="I7" s="99">
        <v>1396</v>
      </c>
    </row>
    <row r="8" spans="1:9" ht="13.5" customHeight="1" x14ac:dyDescent="0.15">
      <c r="A8" s="230" t="s">
        <v>517</v>
      </c>
      <c r="B8" s="231"/>
      <c r="C8" s="100">
        <v>20793</v>
      </c>
      <c r="D8" s="101">
        <v>18481</v>
      </c>
      <c r="E8" s="101">
        <v>2312</v>
      </c>
      <c r="F8" s="101">
        <v>20538</v>
      </c>
      <c r="G8" s="101">
        <v>15767</v>
      </c>
      <c r="H8" s="101">
        <v>4771</v>
      </c>
      <c r="I8" s="99">
        <v>255</v>
      </c>
    </row>
    <row r="9" spans="1:9" ht="13.5" customHeight="1" x14ac:dyDescent="0.15">
      <c r="A9" s="228" t="s">
        <v>543</v>
      </c>
      <c r="B9" s="229"/>
      <c r="C9" s="102">
        <v>19821</v>
      </c>
      <c r="D9" s="103">
        <v>17520</v>
      </c>
      <c r="E9" s="103">
        <v>2301</v>
      </c>
      <c r="F9" s="103">
        <v>20471</v>
      </c>
      <c r="G9" s="103">
        <v>15501</v>
      </c>
      <c r="H9" s="103">
        <v>4970</v>
      </c>
      <c r="I9" s="104">
        <v>-650</v>
      </c>
    </row>
    <row r="10" spans="1:9" ht="13.5" customHeight="1" x14ac:dyDescent="0.15">
      <c r="B10" s="105"/>
      <c r="C10" s="105"/>
      <c r="D10" s="105"/>
      <c r="E10" s="105"/>
      <c r="F10" s="105"/>
      <c r="G10" s="105"/>
      <c r="H10" s="105"/>
      <c r="I10" s="23" t="s">
        <v>25</v>
      </c>
    </row>
    <row r="11" spans="1:9" ht="13.5" customHeight="1" x14ac:dyDescent="0.15">
      <c r="A11" s="106" t="s">
        <v>529</v>
      </c>
      <c r="B11" s="107"/>
      <c r="C11" s="105"/>
      <c r="D11" s="105"/>
      <c r="E11" s="105"/>
      <c r="F11" s="105"/>
      <c r="G11" s="105"/>
      <c r="H11" s="105"/>
      <c r="I11" s="105"/>
    </row>
    <row r="12" spans="1:9" ht="13.5" customHeight="1" x14ac:dyDescent="0.15">
      <c r="A12" s="106" t="s">
        <v>567</v>
      </c>
      <c r="B12" s="107"/>
      <c r="C12" s="105"/>
      <c r="D12" s="105"/>
      <c r="E12" s="105"/>
      <c r="F12" s="105"/>
      <c r="G12" s="105"/>
      <c r="H12" s="105"/>
      <c r="I12" s="105"/>
    </row>
    <row r="13" spans="1:9" ht="13.5" customHeight="1" x14ac:dyDescent="0.15">
      <c r="A13" s="106"/>
      <c r="B13" s="107"/>
      <c r="C13" s="105"/>
      <c r="D13" s="105"/>
      <c r="E13" s="105"/>
      <c r="F13" s="105"/>
      <c r="G13" s="105"/>
      <c r="H13" s="105"/>
      <c r="I13" s="105"/>
    </row>
    <row r="14" spans="1:9" ht="13.5" customHeight="1" x14ac:dyDescent="0.15">
      <c r="A14" s="106"/>
      <c r="B14" s="107"/>
      <c r="C14" s="105"/>
      <c r="D14" s="105"/>
      <c r="E14" s="105"/>
      <c r="F14" s="105"/>
      <c r="G14" s="105"/>
      <c r="H14" s="105"/>
      <c r="I14" s="105"/>
    </row>
    <row r="15" spans="1:9" ht="13.5" customHeight="1" x14ac:dyDescent="0.15">
      <c r="A15" s="106"/>
      <c r="B15" s="107"/>
      <c r="C15" s="105"/>
      <c r="D15" s="105"/>
      <c r="E15" s="105"/>
      <c r="F15" s="105"/>
      <c r="G15" s="105"/>
      <c r="H15" s="105"/>
      <c r="I15" s="105"/>
    </row>
    <row r="16" spans="1:9" ht="13.5" customHeight="1" x14ac:dyDescent="0.15">
      <c r="B16" s="107"/>
      <c r="C16" s="105"/>
      <c r="D16" s="105"/>
      <c r="E16" s="105"/>
      <c r="F16" s="105"/>
      <c r="G16" s="105"/>
      <c r="H16" s="105"/>
      <c r="I16" s="105"/>
    </row>
    <row r="17" spans="1:11" ht="13.5" customHeight="1" x14ac:dyDescent="0.15">
      <c r="B17" s="107"/>
      <c r="C17" s="105"/>
      <c r="D17" s="105"/>
      <c r="E17" s="105"/>
      <c r="F17" s="105"/>
      <c r="G17" s="105"/>
      <c r="H17" s="105"/>
      <c r="I17" s="105"/>
    </row>
    <row r="18" spans="1:11" ht="13.5" customHeight="1" x14ac:dyDescent="0.15">
      <c r="B18" s="107"/>
      <c r="C18" s="105"/>
      <c r="D18" s="105"/>
      <c r="E18" s="105"/>
      <c r="F18" s="105"/>
      <c r="G18" s="105"/>
      <c r="H18" s="105"/>
      <c r="I18" s="105"/>
    </row>
    <row r="21" spans="1:11" ht="13.5" customHeight="1" x14ac:dyDescent="0.15">
      <c r="A21" s="105" t="s">
        <v>371</v>
      </c>
      <c r="C21" s="105"/>
      <c r="D21" s="105"/>
      <c r="E21" s="105"/>
      <c r="F21" s="105"/>
      <c r="G21" s="105"/>
      <c r="H21" s="105"/>
      <c r="I21" s="105"/>
      <c r="J21" s="105"/>
      <c r="K21" s="105"/>
    </row>
    <row r="22" spans="1:11" ht="13.5" customHeight="1" x14ac:dyDescent="0.15">
      <c r="A22" s="105"/>
      <c r="C22" s="105"/>
      <c r="D22" s="105"/>
      <c r="E22" s="105"/>
      <c r="F22" s="105"/>
      <c r="G22" s="105"/>
      <c r="H22" s="105"/>
      <c r="I22" s="105"/>
      <c r="J22" s="105"/>
      <c r="K22" s="105"/>
    </row>
    <row r="23" spans="1:11" ht="13.5" customHeight="1" x14ac:dyDescent="0.15">
      <c r="A23" s="233" t="s">
        <v>14</v>
      </c>
      <c r="B23" s="196"/>
      <c r="C23" s="191" t="s">
        <v>368</v>
      </c>
      <c r="D23" s="191"/>
      <c r="E23" s="191"/>
      <c r="F23" s="191" t="s">
        <v>370</v>
      </c>
      <c r="G23" s="191"/>
      <c r="H23" s="191"/>
      <c r="I23" s="191" t="s">
        <v>372</v>
      </c>
      <c r="J23" s="194" t="s">
        <v>373</v>
      </c>
    </row>
    <row r="24" spans="1:11" ht="13.5" customHeight="1" x14ac:dyDescent="0.15">
      <c r="A24" s="234"/>
      <c r="B24" s="198"/>
      <c r="C24" s="3" t="s">
        <v>4</v>
      </c>
      <c r="D24" s="3" t="s">
        <v>5</v>
      </c>
      <c r="E24" s="3" t="s">
        <v>6</v>
      </c>
      <c r="F24" s="3" t="s">
        <v>4</v>
      </c>
      <c r="G24" s="3" t="s">
        <v>5</v>
      </c>
      <c r="H24" s="3" t="s">
        <v>6</v>
      </c>
      <c r="I24" s="191"/>
      <c r="J24" s="194"/>
    </row>
    <row r="25" spans="1:11" ht="13.5" customHeight="1" x14ac:dyDescent="0.15">
      <c r="A25" s="230" t="s">
        <v>513</v>
      </c>
      <c r="B25" s="231"/>
      <c r="C25" s="108">
        <v>2589</v>
      </c>
      <c r="D25" s="108">
        <v>1317</v>
      </c>
      <c r="E25" s="108">
        <v>1272</v>
      </c>
      <c r="F25" s="108">
        <v>3865</v>
      </c>
      <c r="G25" s="108">
        <v>2020</v>
      </c>
      <c r="H25" s="108">
        <v>1845</v>
      </c>
      <c r="I25" s="108">
        <v>1527</v>
      </c>
      <c r="J25" s="108">
        <v>603</v>
      </c>
    </row>
    <row r="26" spans="1:11" ht="13.5" customHeight="1" x14ac:dyDescent="0.15">
      <c r="A26" s="230" t="s">
        <v>514</v>
      </c>
      <c r="B26" s="231"/>
      <c r="C26" s="108">
        <v>2498</v>
      </c>
      <c r="D26" s="108">
        <v>1291</v>
      </c>
      <c r="E26" s="108">
        <v>1207</v>
      </c>
      <c r="F26" s="108">
        <v>4072</v>
      </c>
      <c r="G26" s="108">
        <v>2112</v>
      </c>
      <c r="H26" s="108">
        <v>1960</v>
      </c>
      <c r="I26" s="108">
        <v>1511</v>
      </c>
      <c r="J26" s="108">
        <v>668</v>
      </c>
    </row>
    <row r="27" spans="1:11" ht="13.5" customHeight="1" x14ac:dyDescent="0.15">
      <c r="A27" s="230" t="s">
        <v>515</v>
      </c>
      <c r="B27" s="231"/>
      <c r="C27" s="108">
        <v>2407</v>
      </c>
      <c r="D27" s="108">
        <v>1231</v>
      </c>
      <c r="E27" s="108">
        <v>1176</v>
      </c>
      <c r="F27" s="108">
        <v>4078</v>
      </c>
      <c r="G27" s="108">
        <v>2203</v>
      </c>
      <c r="H27" s="108">
        <v>1875</v>
      </c>
      <c r="I27" s="108">
        <v>1339</v>
      </c>
      <c r="J27" s="108">
        <v>603</v>
      </c>
    </row>
    <row r="28" spans="1:11" ht="13.5" customHeight="1" x14ac:dyDescent="0.15">
      <c r="A28" s="230" t="s">
        <v>516</v>
      </c>
      <c r="B28" s="231"/>
      <c r="C28" s="109">
        <v>2286</v>
      </c>
      <c r="D28" s="109">
        <v>1202</v>
      </c>
      <c r="E28" s="109">
        <v>1084</v>
      </c>
      <c r="F28" s="109">
        <v>4292</v>
      </c>
      <c r="G28" s="109">
        <v>2274</v>
      </c>
      <c r="H28" s="109">
        <v>2018</v>
      </c>
      <c r="I28" s="109">
        <v>1321</v>
      </c>
      <c r="J28" s="109">
        <v>578</v>
      </c>
    </row>
    <row r="29" spans="1:11" ht="13.5" customHeight="1" x14ac:dyDescent="0.15">
      <c r="A29" s="228" t="s">
        <v>517</v>
      </c>
      <c r="B29" s="229"/>
      <c r="C29" s="110">
        <v>2244</v>
      </c>
      <c r="D29" s="110">
        <v>1171</v>
      </c>
      <c r="E29" s="110">
        <v>1073</v>
      </c>
      <c r="F29" s="110">
        <v>4770</v>
      </c>
      <c r="G29" s="110">
        <v>2516</v>
      </c>
      <c r="H29" s="110">
        <v>2254</v>
      </c>
      <c r="I29" s="110">
        <v>1310</v>
      </c>
      <c r="J29" s="110">
        <v>528</v>
      </c>
    </row>
    <row r="30" spans="1:11" ht="13.5" customHeight="1" x14ac:dyDescent="0.15">
      <c r="B30" s="105"/>
      <c r="C30" s="105"/>
      <c r="D30" s="105"/>
      <c r="E30" s="105"/>
      <c r="F30" s="105"/>
      <c r="G30" s="105"/>
      <c r="H30" s="105"/>
      <c r="I30" s="23"/>
      <c r="J30" s="23" t="s">
        <v>374</v>
      </c>
    </row>
    <row r="31" spans="1:11" ht="13.5" customHeight="1" x14ac:dyDescent="0.15">
      <c r="A31" s="106" t="s">
        <v>539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</row>
    <row r="32" spans="1:11" ht="13.5" customHeight="1" x14ac:dyDescent="0.15">
      <c r="A32" s="106"/>
      <c r="B32" s="105"/>
      <c r="C32" s="105"/>
      <c r="D32" s="105"/>
      <c r="E32" s="105"/>
      <c r="F32" s="105"/>
      <c r="G32" s="105"/>
      <c r="H32" s="105"/>
      <c r="I32" s="105"/>
      <c r="J32" s="105"/>
      <c r="K32" s="105"/>
    </row>
    <row r="33" spans="1:11" ht="13.5" customHeight="1" x14ac:dyDescent="0.15">
      <c r="A33" s="106"/>
      <c r="B33" s="105"/>
      <c r="C33" s="105"/>
      <c r="D33" s="105"/>
      <c r="E33" s="105"/>
      <c r="F33" s="105"/>
      <c r="G33" s="105"/>
      <c r="H33" s="105"/>
      <c r="I33" s="105"/>
      <c r="J33" s="105"/>
      <c r="K33" s="105"/>
    </row>
    <row r="34" spans="1:11" ht="13.5" customHeight="1" x14ac:dyDescent="0.15">
      <c r="A34" s="106"/>
      <c r="B34" s="105"/>
      <c r="C34" s="105"/>
      <c r="D34" s="105"/>
      <c r="E34" s="105"/>
      <c r="F34" s="105"/>
      <c r="G34" s="105"/>
      <c r="H34" s="105"/>
      <c r="I34" s="105"/>
      <c r="J34" s="105"/>
      <c r="K34" s="105"/>
    </row>
    <row r="35" spans="1:11" ht="13.5" customHeight="1" x14ac:dyDescent="0.15">
      <c r="A35" s="106"/>
      <c r="B35" s="105"/>
      <c r="C35" s="105"/>
      <c r="D35" s="105"/>
      <c r="E35" s="105"/>
      <c r="F35" s="105"/>
      <c r="G35" s="105"/>
      <c r="H35" s="105"/>
      <c r="I35" s="105"/>
      <c r="J35" s="105"/>
      <c r="K35" s="105"/>
    </row>
    <row r="36" spans="1:11" ht="13.5" customHeight="1" x14ac:dyDescent="0.15">
      <c r="A36" s="106"/>
      <c r="B36" s="105"/>
      <c r="C36" s="105"/>
      <c r="D36" s="105"/>
      <c r="E36" s="105"/>
      <c r="F36" s="105"/>
      <c r="G36" s="105"/>
      <c r="H36" s="105"/>
      <c r="I36" s="105"/>
      <c r="J36" s="105"/>
      <c r="K36" s="105"/>
    </row>
    <row r="37" spans="1:11" ht="13.5" customHeight="1" x14ac:dyDescent="0.15">
      <c r="A37" s="1" t="s">
        <v>538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</row>
    <row r="38" spans="1:11" ht="13.5" customHeight="1" x14ac:dyDescent="0.15">
      <c r="B38" s="105"/>
      <c r="C38" s="105"/>
      <c r="D38" s="105"/>
      <c r="E38" s="105"/>
      <c r="F38" s="105"/>
      <c r="G38" s="105"/>
      <c r="H38" s="105"/>
      <c r="I38" s="105"/>
      <c r="J38" s="105"/>
      <c r="K38" s="105"/>
    </row>
    <row r="39" spans="1:11" ht="13.5" customHeight="1" x14ac:dyDescent="0.15">
      <c r="B39" s="105"/>
      <c r="C39" s="105"/>
      <c r="D39" s="105"/>
      <c r="E39" s="105"/>
      <c r="F39" s="105"/>
      <c r="G39" s="105"/>
      <c r="H39" s="105"/>
      <c r="I39" s="105"/>
      <c r="J39" s="105"/>
      <c r="K39" s="105"/>
    </row>
    <row r="42" spans="1:11" ht="13.5" customHeight="1" x14ac:dyDescent="0.15">
      <c r="A42" s="1" t="s">
        <v>376</v>
      </c>
    </row>
    <row r="44" spans="1:11" ht="13.5" customHeight="1" x14ac:dyDescent="0.15">
      <c r="A44" s="233" t="s">
        <v>14</v>
      </c>
      <c r="B44" s="196"/>
      <c r="C44" s="212" t="s">
        <v>377</v>
      </c>
      <c r="D44" s="212"/>
      <c r="E44" s="212" t="s">
        <v>378</v>
      </c>
      <c r="F44" s="212"/>
      <c r="G44" s="212" t="s">
        <v>379</v>
      </c>
      <c r="H44" s="240"/>
    </row>
    <row r="45" spans="1:11" ht="13.5" customHeight="1" x14ac:dyDescent="0.15">
      <c r="A45" s="234"/>
      <c r="B45" s="198"/>
      <c r="C45" s="213"/>
      <c r="D45" s="213"/>
      <c r="E45" s="213"/>
      <c r="F45" s="213"/>
      <c r="G45" s="213"/>
      <c r="H45" s="241"/>
    </row>
    <row r="46" spans="1:11" ht="13.5" customHeight="1" x14ac:dyDescent="0.15">
      <c r="A46" s="230" t="s">
        <v>513</v>
      </c>
      <c r="B46" s="231"/>
      <c r="C46" s="242">
        <v>1.22</v>
      </c>
      <c r="D46" s="243"/>
      <c r="E46" s="244">
        <v>6</v>
      </c>
      <c r="F46" s="244"/>
      <c r="G46" s="243">
        <v>8.9</v>
      </c>
      <c r="H46" s="243"/>
    </row>
    <row r="47" spans="1:11" ht="13.5" customHeight="1" x14ac:dyDescent="0.15">
      <c r="A47" s="230" t="s">
        <v>514</v>
      </c>
      <c r="B47" s="231"/>
      <c r="C47" s="237">
        <v>1.21</v>
      </c>
      <c r="D47" s="235"/>
      <c r="E47" s="239">
        <v>5.8</v>
      </c>
      <c r="F47" s="239"/>
      <c r="G47" s="235">
        <v>9.4</v>
      </c>
      <c r="H47" s="235"/>
    </row>
    <row r="48" spans="1:11" ht="13.5" customHeight="1" x14ac:dyDescent="0.15">
      <c r="A48" s="230" t="s">
        <v>515</v>
      </c>
      <c r="B48" s="231"/>
      <c r="C48" s="237">
        <v>1.18</v>
      </c>
      <c r="D48" s="235"/>
      <c r="E48" s="239">
        <v>5.7</v>
      </c>
      <c r="F48" s="239"/>
      <c r="G48" s="235">
        <v>9.6</v>
      </c>
      <c r="H48" s="235"/>
    </row>
    <row r="49" spans="1:8" ht="13.5" customHeight="1" x14ac:dyDescent="0.15">
      <c r="A49" s="230" t="s">
        <v>516</v>
      </c>
      <c r="B49" s="231"/>
      <c r="C49" s="237">
        <v>1.1299999999999999</v>
      </c>
      <c r="D49" s="235"/>
      <c r="E49" s="235">
        <v>5.3</v>
      </c>
      <c r="F49" s="235"/>
      <c r="G49" s="235">
        <v>9.9</v>
      </c>
      <c r="H49" s="235"/>
    </row>
    <row r="50" spans="1:8" ht="13.5" customHeight="1" x14ac:dyDescent="0.15">
      <c r="A50" s="228" t="s">
        <v>517</v>
      </c>
      <c r="B50" s="229"/>
      <c r="C50" s="238">
        <v>1.1200000000000001</v>
      </c>
      <c r="D50" s="236"/>
      <c r="E50" s="236">
        <v>5.2</v>
      </c>
      <c r="F50" s="236"/>
      <c r="G50" s="236" t="s">
        <v>578</v>
      </c>
      <c r="H50" s="236"/>
    </row>
    <row r="51" spans="1:8" ht="13.5" customHeight="1" x14ac:dyDescent="0.15">
      <c r="H51" s="111" t="s">
        <v>375</v>
      </c>
    </row>
    <row r="52" spans="1:8" ht="13.5" customHeight="1" x14ac:dyDescent="0.15">
      <c r="A52" s="112" t="s">
        <v>535</v>
      </c>
      <c r="B52" s="113"/>
      <c r="C52" s="113"/>
      <c r="D52" s="113"/>
    </row>
    <row r="53" spans="1:8" ht="13.5" customHeight="1" x14ac:dyDescent="0.15">
      <c r="A53" s="1" t="s">
        <v>536</v>
      </c>
      <c r="B53" s="105"/>
      <c r="C53" s="114"/>
      <c r="D53" s="114"/>
    </row>
    <row r="54" spans="1:8" ht="13.5" customHeight="1" x14ac:dyDescent="0.15">
      <c r="A54" s="1" t="s">
        <v>537</v>
      </c>
      <c r="B54" s="105"/>
      <c r="C54" s="105"/>
      <c r="D54" s="105"/>
    </row>
    <row r="55" spans="1:8" ht="13.5" customHeight="1" x14ac:dyDescent="0.15">
      <c r="A55" s="1" t="s">
        <v>534</v>
      </c>
    </row>
    <row r="57" spans="1:8" ht="13.5" customHeight="1" x14ac:dyDescent="0.15">
      <c r="A57" s="1" t="s">
        <v>534</v>
      </c>
    </row>
  </sheetData>
  <mergeCells count="43">
    <mergeCell ref="A3:B4"/>
    <mergeCell ref="C3:E3"/>
    <mergeCell ref="F3:H3"/>
    <mergeCell ref="I3:I4"/>
    <mergeCell ref="C23:E23"/>
    <mergeCell ref="F23:H23"/>
    <mergeCell ref="I23:I24"/>
    <mergeCell ref="A5:B5"/>
    <mergeCell ref="A6:B6"/>
    <mergeCell ref="A7:B7"/>
    <mergeCell ref="A8:B8"/>
    <mergeCell ref="A9:B9"/>
    <mergeCell ref="A23:B24"/>
    <mergeCell ref="J23:J24"/>
    <mergeCell ref="C44:D45"/>
    <mergeCell ref="E44:F45"/>
    <mergeCell ref="G44:H45"/>
    <mergeCell ref="C46:D46"/>
    <mergeCell ref="G46:H46"/>
    <mergeCell ref="E46:F46"/>
    <mergeCell ref="G48:H48"/>
    <mergeCell ref="G49:H49"/>
    <mergeCell ref="G50:H50"/>
    <mergeCell ref="C47:D47"/>
    <mergeCell ref="C48:D48"/>
    <mergeCell ref="C49:D49"/>
    <mergeCell ref="C50:D50"/>
    <mergeCell ref="E47:F47"/>
    <mergeCell ref="E48:F48"/>
    <mergeCell ref="E49:F49"/>
    <mergeCell ref="E50:F50"/>
    <mergeCell ref="G47:H47"/>
    <mergeCell ref="A25:B25"/>
    <mergeCell ref="A26:B26"/>
    <mergeCell ref="A47:B47"/>
    <mergeCell ref="A50:B50"/>
    <mergeCell ref="A48:B48"/>
    <mergeCell ref="A49:B49"/>
    <mergeCell ref="A27:B27"/>
    <mergeCell ref="A28:B28"/>
    <mergeCell ref="A29:B29"/>
    <mergeCell ref="A44:B45"/>
    <mergeCell ref="A46:B46"/>
  </mergeCells>
  <phoneticPr fontId="6"/>
  <pageMargins left="0.7" right="0.7" top="0.75" bottom="0.75" header="0.3" footer="0.3"/>
  <pageSetup paperSize="9" orientation="portrait" r:id="rId1"/>
  <headerFooter>
    <oddFooter>&amp;C&amp;"ＭＳ 明朝,標準"&amp;10第58号　町田市統計書
41</oddFooter>
  </headerFooter>
  <ignoredErrors>
    <ignoredError sqref="G50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C2D4D-4CDA-4126-BBF9-C0A7587AAADD}">
  <dimension ref="A1:L58"/>
  <sheetViews>
    <sheetView zoomScaleNormal="100" zoomScaleSheetLayoutView="115" workbookViewId="0"/>
  </sheetViews>
  <sheetFormatPr defaultColWidth="9" defaultRowHeight="13.5" customHeight="1" x14ac:dyDescent="0.15"/>
  <cols>
    <col min="1" max="1" width="11.625" style="1" customWidth="1"/>
    <col min="2" max="12" width="12.625" style="1" customWidth="1"/>
    <col min="13" max="16384" width="9" style="1"/>
  </cols>
  <sheetData>
    <row r="1" spans="1:12" ht="13.5" customHeight="1" x14ac:dyDescent="0.15">
      <c r="A1" s="1" t="s">
        <v>553</v>
      </c>
    </row>
    <row r="2" spans="1:12" ht="13.5" customHeight="1" x14ac:dyDescent="0.15">
      <c r="L2" s="2" t="s">
        <v>579</v>
      </c>
    </row>
    <row r="3" spans="1:12" ht="13.5" customHeight="1" x14ac:dyDescent="0.15">
      <c r="A3" s="224" t="s">
        <v>380</v>
      </c>
      <c r="B3" s="248" t="s">
        <v>404</v>
      </c>
      <c r="C3" s="209" t="s">
        <v>224</v>
      </c>
      <c r="D3" s="209"/>
      <c r="E3" s="209"/>
      <c r="F3" s="209"/>
      <c r="G3" s="209"/>
      <c r="H3" s="209"/>
      <c r="I3" s="224" t="s">
        <v>416</v>
      </c>
      <c r="J3" s="209"/>
      <c r="K3" s="209"/>
      <c r="L3" s="250"/>
    </row>
    <row r="4" spans="1:12" ht="13.5" customHeight="1" x14ac:dyDescent="0.15">
      <c r="A4" s="224"/>
      <c r="B4" s="249"/>
      <c r="C4" s="209" t="s">
        <v>381</v>
      </c>
      <c r="D4" s="209"/>
      <c r="E4" s="209"/>
      <c r="F4" s="209" t="s">
        <v>382</v>
      </c>
      <c r="G4" s="209"/>
      <c r="H4" s="209"/>
      <c r="I4" s="223" t="s">
        <v>417</v>
      </c>
      <c r="J4" s="72"/>
      <c r="K4" s="72"/>
      <c r="L4" s="72"/>
    </row>
    <row r="5" spans="1:12" ht="13.5" customHeight="1" x14ac:dyDescent="0.15">
      <c r="A5" s="224"/>
      <c r="B5" s="249"/>
      <c r="C5" s="73"/>
      <c r="D5" s="74"/>
      <c r="E5" s="74"/>
      <c r="F5" s="74"/>
      <c r="G5" s="74"/>
      <c r="H5" s="74"/>
      <c r="I5" s="223"/>
      <c r="J5" s="74" t="s">
        <v>549</v>
      </c>
      <c r="K5" s="74" t="s">
        <v>548</v>
      </c>
      <c r="L5" s="251" t="s">
        <v>418</v>
      </c>
    </row>
    <row r="6" spans="1:12" ht="13.5" customHeight="1" x14ac:dyDescent="0.15">
      <c r="A6" s="224"/>
      <c r="B6" s="249"/>
      <c r="C6" s="75" t="s">
        <v>559</v>
      </c>
      <c r="D6" s="76" t="s">
        <v>560</v>
      </c>
      <c r="E6" s="76" t="s">
        <v>561</v>
      </c>
      <c r="F6" s="75" t="s">
        <v>562</v>
      </c>
      <c r="G6" s="76" t="s">
        <v>560</v>
      </c>
      <c r="H6" s="76" t="s">
        <v>561</v>
      </c>
      <c r="I6" s="223"/>
      <c r="J6" s="76" t="s">
        <v>416</v>
      </c>
      <c r="K6" s="76" t="s">
        <v>416</v>
      </c>
      <c r="L6" s="252"/>
    </row>
    <row r="7" spans="1:12" ht="13.5" customHeight="1" x14ac:dyDescent="0.15">
      <c r="A7" s="224"/>
      <c r="B7" s="249"/>
      <c r="C7" s="77"/>
      <c r="D7" s="78"/>
      <c r="E7" s="78"/>
      <c r="F7" s="78"/>
      <c r="G7" s="78"/>
      <c r="H7" s="78"/>
      <c r="I7" s="223"/>
      <c r="J7" s="79"/>
      <c r="K7" s="79"/>
      <c r="L7" s="253"/>
    </row>
    <row r="8" spans="1:12" ht="13.5" customHeight="1" x14ac:dyDescent="0.15">
      <c r="A8" s="80" t="s">
        <v>383</v>
      </c>
      <c r="B8" s="81">
        <v>13911902</v>
      </c>
      <c r="C8" s="82">
        <v>13264486</v>
      </c>
      <c r="D8" s="82">
        <v>6507674</v>
      </c>
      <c r="E8" s="82">
        <v>6756812</v>
      </c>
      <c r="F8" s="83">
        <v>647416</v>
      </c>
      <c r="G8" s="83">
        <v>323244</v>
      </c>
      <c r="H8" s="82">
        <v>324172</v>
      </c>
      <c r="I8" s="82">
        <v>7563383</v>
      </c>
      <c r="J8" s="82">
        <v>7074034</v>
      </c>
      <c r="K8" s="82">
        <v>394150</v>
      </c>
      <c r="L8" s="82">
        <v>95199</v>
      </c>
    </row>
    <row r="9" spans="1:12" ht="13.5" customHeight="1" x14ac:dyDescent="0.15">
      <c r="A9" s="64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ht="13.5" customHeight="1" x14ac:dyDescent="0.15">
      <c r="A10" s="64" t="s">
        <v>384</v>
      </c>
      <c r="B10" s="81">
        <v>9643024</v>
      </c>
      <c r="C10" s="81">
        <v>9100160</v>
      </c>
      <c r="D10" s="84">
        <v>4456338</v>
      </c>
      <c r="E10" s="84">
        <v>4643822</v>
      </c>
      <c r="F10" s="84">
        <v>542864</v>
      </c>
      <c r="G10" s="84">
        <v>272196</v>
      </c>
      <c r="H10" s="84">
        <v>270668</v>
      </c>
      <c r="I10" s="84">
        <v>5428860</v>
      </c>
      <c r="J10" s="84">
        <v>5019681</v>
      </c>
      <c r="K10" s="84">
        <v>335769</v>
      </c>
      <c r="L10" s="84">
        <v>73410</v>
      </c>
    </row>
    <row r="11" spans="1:12" ht="13.5" customHeight="1" x14ac:dyDescent="0.15">
      <c r="A11" s="64"/>
      <c r="B11" s="81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ht="13.5" customHeight="1" x14ac:dyDescent="0.15">
      <c r="A12" s="64" t="s">
        <v>385</v>
      </c>
      <c r="B12" s="81">
        <v>68755</v>
      </c>
      <c r="C12" s="82">
        <v>64897</v>
      </c>
      <c r="D12" s="84">
        <v>32345</v>
      </c>
      <c r="E12" s="84">
        <v>32552</v>
      </c>
      <c r="F12" s="84">
        <v>3858</v>
      </c>
      <c r="G12" s="84">
        <v>2067</v>
      </c>
      <c r="H12" s="84">
        <v>1791</v>
      </c>
      <c r="I12" s="84">
        <v>39207</v>
      </c>
      <c r="J12" s="84">
        <v>36220</v>
      </c>
      <c r="K12" s="84">
        <v>2475</v>
      </c>
      <c r="L12" s="84">
        <v>512</v>
      </c>
    </row>
    <row r="13" spans="1:12" ht="13.5" customHeight="1" x14ac:dyDescent="0.15">
      <c r="A13" s="64" t="s">
        <v>386</v>
      </c>
      <c r="B13" s="81">
        <v>176835</v>
      </c>
      <c r="C13" s="82">
        <v>166465</v>
      </c>
      <c r="D13" s="84">
        <v>79054</v>
      </c>
      <c r="E13" s="84">
        <v>87411</v>
      </c>
      <c r="F13" s="84">
        <v>10370</v>
      </c>
      <c r="G13" s="84">
        <v>5158</v>
      </c>
      <c r="H13" s="84">
        <v>5212</v>
      </c>
      <c r="I13" s="84">
        <v>100917</v>
      </c>
      <c r="J13" s="84">
        <v>93383</v>
      </c>
      <c r="K13" s="84">
        <v>5917</v>
      </c>
      <c r="L13" s="84">
        <v>1617</v>
      </c>
    </row>
    <row r="14" spans="1:12" ht="13.5" customHeight="1" x14ac:dyDescent="0.15">
      <c r="A14" s="64" t="s">
        <v>387</v>
      </c>
      <c r="B14" s="81">
        <v>266306</v>
      </c>
      <c r="C14" s="82">
        <v>245028</v>
      </c>
      <c r="D14" s="84">
        <v>114470</v>
      </c>
      <c r="E14" s="84">
        <v>130558</v>
      </c>
      <c r="F14" s="84">
        <v>21278</v>
      </c>
      <c r="G14" s="84">
        <v>10883</v>
      </c>
      <c r="H14" s="84">
        <v>10395</v>
      </c>
      <c r="I14" s="84">
        <v>152545</v>
      </c>
      <c r="J14" s="84">
        <v>137575</v>
      </c>
      <c r="K14" s="84">
        <v>11586</v>
      </c>
      <c r="L14" s="84">
        <v>3384</v>
      </c>
    </row>
    <row r="15" spans="1:12" ht="13.5" customHeight="1" x14ac:dyDescent="0.15">
      <c r="A15" s="64" t="s">
        <v>388</v>
      </c>
      <c r="B15" s="81">
        <v>349226</v>
      </c>
      <c r="C15" s="82">
        <v>305329</v>
      </c>
      <c r="D15" s="84">
        <v>152484</v>
      </c>
      <c r="E15" s="84">
        <v>152845</v>
      </c>
      <c r="F15" s="84">
        <v>43897</v>
      </c>
      <c r="G15" s="84">
        <v>22944</v>
      </c>
      <c r="H15" s="84">
        <v>20953</v>
      </c>
      <c r="I15" s="84">
        <v>227339</v>
      </c>
      <c r="J15" s="84">
        <v>192015</v>
      </c>
      <c r="K15" s="84">
        <v>32052</v>
      </c>
      <c r="L15" s="84">
        <v>3272</v>
      </c>
    </row>
    <row r="16" spans="1:12" ht="13.5" customHeight="1" x14ac:dyDescent="0.15">
      <c r="A16" s="64" t="s">
        <v>389</v>
      </c>
      <c r="B16" s="81">
        <v>232177</v>
      </c>
      <c r="C16" s="82">
        <v>218141</v>
      </c>
      <c r="D16" s="84">
        <v>103662</v>
      </c>
      <c r="E16" s="84">
        <v>114479</v>
      </c>
      <c r="F16" s="84">
        <v>14036</v>
      </c>
      <c r="G16" s="84">
        <v>6899</v>
      </c>
      <c r="H16" s="84">
        <v>7137</v>
      </c>
      <c r="I16" s="84">
        <v>128475</v>
      </c>
      <c r="J16" s="84">
        <v>117218</v>
      </c>
      <c r="K16" s="84">
        <v>9750</v>
      </c>
      <c r="L16" s="84">
        <v>1507</v>
      </c>
    </row>
    <row r="17" spans="1:12" ht="13.5" customHeight="1" x14ac:dyDescent="0.15">
      <c r="A17" s="64"/>
      <c r="B17" s="81"/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2" ht="13.5" customHeight="1" x14ac:dyDescent="0.15">
      <c r="A18" s="64" t="s">
        <v>390</v>
      </c>
      <c r="B18" s="81">
        <v>212388</v>
      </c>
      <c r="C18" s="82">
        <v>193903</v>
      </c>
      <c r="D18" s="84">
        <v>98687</v>
      </c>
      <c r="E18" s="84">
        <v>95216</v>
      </c>
      <c r="F18" s="84">
        <v>18485</v>
      </c>
      <c r="G18" s="84">
        <v>9410</v>
      </c>
      <c r="H18" s="84">
        <v>9075</v>
      </c>
      <c r="I18" s="84">
        <v>133471</v>
      </c>
      <c r="J18" s="84">
        <v>118529</v>
      </c>
      <c r="K18" s="84">
        <v>12959</v>
      </c>
      <c r="L18" s="84">
        <v>1983</v>
      </c>
    </row>
    <row r="19" spans="1:12" ht="13.5" customHeight="1" x14ac:dyDescent="0.15">
      <c r="A19" s="64" t="s">
        <v>391</v>
      </c>
      <c r="B19" s="81">
        <v>284555</v>
      </c>
      <c r="C19" s="82">
        <v>268892</v>
      </c>
      <c r="D19" s="84">
        <v>132882</v>
      </c>
      <c r="E19" s="84">
        <v>136010</v>
      </c>
      <c r="F19" s="84">
        <v>15663</v>
      </c>
      <c r="G19" s="84">
        <v>7266</v>
      </c>
      <c r="H19" s="84">
        <v>8397</v>
      </c>
      <c r="I19" s="84">
        <v>167020</v>
      </c>
      <c r="J19" s="84">
        <v>154543</v>
      </c>
      <c r="K19" s="84">
        <v>9993</v>
      </c>
      <c r="L19" s="84">
        <v>2484</v>
      </c>
    </row>
    <row r="20" spans="1:12" ht="13.5" customHeight="1" x14ac:dyDescent="0.15">
      <c r="A20" s="64" t="s">
        <v>392</v>
      </c>
      <c r="B20" s="81">
        <v>539108</v>
      </c>
      <c r="C20" s="82">
        <v>502102</v>
      </c>
      <c r="D20" s="84">
        <v>246518</v>
      </c>
      <c r="E20" s="84">
        <v>255584</v>
      </c>
      <c r="F20" s="84">
        <v>37006</v>
      </c>
      <c r="G20" s="84">
        <v>18048</v>
      </c>
      <c r="H20" s="84">
        <v>18958</v>
      </c>
      <c r="I20" s="84">
        <v>289908</v>
      </c>
      <c r="J20" s="84">
        <v>265331</v>
      </c>
      <c r="K20" s="84">
        <v>19680</v>
      </c>
      <c r="L20" s="84">
        <v>4897</v>
      </c>
    </row>
    <row r="21" spans="1:12" ht="13.5" customHeight="1" x14ac:dyDescent="0.15">
      <c r="A21" s="64" t="s">
        <v>393</v>
      </c>
      <c r="B21" s="81">
        <v>408280</v>
      </c>
      <c r="C21" s="82">
        <v>392795</v>
      </c>
      <c r="D21" s="84">
        <v>192060</v>
      </c>
      <c r="E21" s="84">
        <v>200735</v>
      </c>
      <c r="F21" s="84">
        <v>15485</v>
      </c>
      <c r="G21" s="84">
        <v>7806</v>
      </c>
      <c r="H21" s="84">
        <v>7679</v>
      </c>
      <c r="I21" s="84">
        <v>233659</v>
      </c>
      <c r="J21" s="84">
        <v>221949</v>
      </c>
      <c r="K21" s="84">
        <v>8983</v>
      </c>
      <c r="L21" s="84">
        <v>2727</v>
      </c>
    </row>
    <row r="22" spans="1:12" ht="13.5" customHeight="1" x14ac:dyDescent="0.15">
      <c r="A22" s="64" t="s">
        <v>394</v>
      </c>
      <c r="B22" s="81">
        <v>279520</v>
      </c>
      <c r="C22" s="82">
        <v>268972</v>
      </c>
      <c r="D22" s="84">
        <v>126265</v>
      </c>
      <c r="E22" s="84">
        <v>142707</v>
      </c>
      <c r="F22" s="84">
        <v>10548</v>
      </c>
      <c r="G22" s="84">
        <v>5551</v>
      </c>
      <c r="H22" s="84">
        <v>4997</v>
      </c>
      <c r="I22" s="84">
        <v>159667</v>
      </c>
      <c r="J22" s="84">
        <v>151173</v>
      </c>
      <c r="K22" s="84">
        <v>6368</v>
      </c>
      <c r="L22" s="84">
        <v>2126</v>
      </c>
    </row>
    <row r="23" spans="1:12" ht="13.5" customHeight="1" x14ac:dyDescent="0.15">
      <c r="A23" s="64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ht="13.5" customHeight="1" x14ac:dyDescent="0.15">
      <c r="A24" s="64" t="s">
        <v>395</v>
      </c>
      <c r="B24" s="81">
        <v>733634</v>
      </c>
      <c r="C24" s="82">
        <v>705237</v>
      </c>
      <c r="D24" s="84">
        <v>350715</v>
      </c>
      <c r="E24" s="84">
        <v>354522</v>
      </c>
      <c r="F24" s="84">
        <v>28397</v>
      </c>
      <c r="G24" s="84">
        <v>13922</v>
      </c>
      <c r="H24" s="84">
        <v>14475</v>
      </c>
      <c r="I24" s="84">
        <v>410030</v>
      </c>
      <c r="J24" s="84">
        <v>388928</v>
      </c>
      <c r="K24" s="84">
        <v>16148</v>
      </c>
      <c r="L24" s="84">
        <v>4954</v>
      </c>
    </row>
    <row r="25" spans="1:12" ht="13.5" customHeight="1" x14ac:dyDescent="0.15">
      <c r="A25" s="64" t="s">
        <v>396</v>
      </c>
      <c r="B25" s="81">
        <v>918141</v>
      </c>
      <c r="C25" s="82">
        <v>892604</v>
      </c>
      <c r="D25" s="84">
        <v>421347</v>
      </c>
      <c r="E25" s="84">
        <v>471257</v>
      </c>
      <c r="F25" s="84">
        <v>25537</v>
      </c>
      <c r="G25" s="84">
        <v>13244</v>
      </c>
      <c r="H25" s="84">
        <v>12293</v>
      </c>
      <c r="I25" s="84">
        <v>496436</v>
      </c>
      <c r="J25" s="84">
        <v>475785</v>
      </c>
      <c r="K25" s="84">
        <v>15324</v>
      </c>
      <c r="L25" s="84">
        <v>5327</v>
      </c>
    </row>
    <row r="26" spans="1:12" ht="13.5" customHeight="1" x14ac:dyDescent="0.15">
      <c r="A26" s="64" t="s">
        <v>397</v>
      </c>
      <c r="B26" s="81">
        <v>230609</v>
      </c>
      <c r="C26" s="82">
        <v>218674</v>
      </c>
      <c r="D26" s="84">
        <v>104063</v>
      </c>
      <c r="E26" s="84">
        <v>114611</v>
      </c>
      <c r="F26" s="84">
        <v>11935</v>
      </c>
      <c r="G26" s="84">
        <v>6505</v>
      </c>
      <c r="H26" s="84">
        <v>5430</v>
      </c>
      <c r="I26" s="84">
        <v>142443</v>
      </c>
      <c r="J26" s="84">
        <v>132766</v>
      </c>
      <c r="K26" s="84">
        <v>7707</v>
      </c>
      <c r="L26" s="84">
        <v>1970</v>
      </c>
    </row>
    <row r="27" spans="1:12" ht="13.5" customHeight="1" x14ac:dyDescent="0.15">
      <c r="A27" s="64" t="s">
        <v>398</v>
      </c>
      <c r="B27" s="81">
        <v>337377</v>
      </c>
      <c r="C27" s="82">
        <v>316164</v>
      </c>
      <c r="D27" s="84">
        <v>159205</v>
      </c>
      <c r="E27" s="84">
        <v>156959</v>
      </c>
      <c r="F27" s="84">
        <v>21213</v>
      </c>
      <c r="G27" s="84">
        <v>11166</v>
      </c>
      <c r="H27" s="84">
        <v>10047</v>
      </c>
      <c r="I27" s="84">
        <v>213350</v>
      </c>
      <c r="J27" s="84">
        <v>195646</v>
      </c>
      <c r="K27" s="84">
        <v>15682</v>
      </c>
      <c r="L27" s="84">
        <v>2022</v>
      </c>
    </row>
    <row r="28" spans="1:12" ht="13.5" customHeight="1" x14ac:dyDescent="0.15">
      <c r="A28" s="64" t="s">
        <v>399</v>
      </c>
      <c r="B28" s="81">
        <v>572843</v>
      </c>
      <c r="C28" s="82">
        <v>553665</v>
      </c>
      <c r="D28" s="84">
        <v>265669</v>
      </c>
      <c r="E28" s="84">
        <v>287996</v>
      </c>
      <c r="F28" s="84">
        <v>19178</v>
      </c>
      <c r="G28" s="84">
        <v>9771</v>
      </c>
      <c r="H28" s="84">
        <v>9407</v>
      </c>
      <c r="I28" s="84">
        <v>329488</v>
      </c>
      <c r="J28" s="84">
        <v>313671</v>
      </c>
      <c r="K28" s="84">
        <v>13087</v>
      </c>
      <c r="L28" s="84">
        <v>2730</v>
      </c>
    </row>
    <row r="29" spans="1:12" ht="13.5" customHeight="1" x14ac:dyDescent="0.15">
      <c r="A29" s="64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12" ht="13.5" customHeight="1" x14ac:dyDescent="0.15">
      <c r="A30" s="64" t="s">
        <v>400</v>
      </c>
      <c r="B30" s="81">
        <v>291650</v>
      </c>
      <c r="C30" s="82">
        <v>258918</v>
      </c>
      <c r="D30" s="84">
        <v>129425</v>
      </c>
      <c r="E30" s="84">
        <v>129493</v>
      </c>
      <c r="F30" s="84">
        <v>32732</v>
      </c>
      <c r="G30" s="84">
        <v>16958</v>
      </c>
      <c r="H30" s="84">
        <v>15774</v>
      </c>
      <c r="I30" s="84">
        <v>184969</v>
      </c>
      <c r="J30" s="84">
        <v>157388</v>
      </c>
      <c r="K30" s="84">
        <v>25347</v>
      </c>
      <c r="L30" s="84">
        <v>2234</v>
      </c>
    </row>
    <row r="31" spans="1:12" ht="13.5" customHeight="1" x14ac:dyDescent="0.15">
      <c r="A31" s="64" t="s">
        <v>429</v>
      </c>
      <c r="B31" s="81">
        <v>357701</v>
      </c>
      <c r="C31" s="82">
        <v>330339</v>
      </c>
      <c r="D31" s="84">
        <v>163827</v>
      </c>
      <c r="E31" s="84">
        <v>166512</v>
      </c>
      <c r="F31" s="84">
        <v>27362</v>
      </c>
      <c r="G31" s="84">
        <v>13861</v>
      </c>
      <c r="H31" s="84">
        <v>13501</v>
      </c>
      <c r="I31" s="84">
        <v>207041</v>
      </c>
      <c r="J31" s="84">
        <v>186594</v>
      </c>
      <c r="K31" s="84">
        <v>17765</v>
      </c>
      <c r="L31" s="84">
        <v>2682</v>
      </c>
    </row>
    <row r="32" spans="1:12" ht="13.5" customHeight="1" x14ac:dyDescent="0.15">
      <c r="A32" s="64" t="s">
        <v>430</v>
      </c>
      <c r="B32" s="81">
        <v>219268</v>
      </c>
      <c r="C32" s="82">
        <v>198017</v>
      </c>
      <c r="D32" s="84">
        <v>98488</v>
      </c>
      <c r="E32" s="84">
        <v>99529</v>
      </c>
      <c r="F32" s="84">
        <v>21251</v>
      </c>
      <c r="G32" s="84">
        <v>10503</v>
      </c>
      <c r="H32" s="84">
        <v>10748</v>
      </c>
      <c r="I32" s="84">
        <v>122010</v>
      </c>
      <c r="J32" s="84">
        <v>106534</v>
      </c>
      <c r="K32" s="84">
        <v>13075</v>
      </c>
      <c r="L32" s="84">
        <v>2401</v>
      </c>
    </row>
    <row r="33" spans="1:12" ht="13.5" customHeight="1" x14ac:dyDescent="0.15">
      <c r="A33" s="64" t="s">
        <v>431</v>
      </c>
      <c r="B33" s="81">
        <v>572927</v>
      </c>
      <c r="C33" s="82">
        <v>540576</v>
      </c>
      <c r="D33" s="84">
        <v>264374</v>
      </c>
      <c r="E33" s="84">
        <v>276202</v>
      </c>
      <c r="F33" s="84">
        <v>32351</v>
      </c>
      <c r="G33" s="84">
        <v>15685</v>
      </c>
      <c r="H33" s="84">
        <v>16666</v>
      </c>
      <c r="I33" s="84">
        <v>327308</v>
      </c>
      <c r="J33" s="84">
        <v>302523</v>
      </c>
      <c r="K33" s="84">
        <v>20603</v>
      </c>
      <c r="L33" s="84">
        <v>4182</v>
      </c>
    </row>
    <row r="34" spans="1:12" ht="13.5" customHeight="1" x14ac:dyDescent="0.15">
      <c r="A34" s="64" t="s">
        <v>432</v>
      </c>
      <c r="B34" s="81">
        <v>741540</v>
      </c>
      <c r="C34" s="82">
        <v>718345</v>
      </c>
      <c r="D34" s="84">
        <v>347707</v>
      </c>
      <c r="E34" s="84">
        <v>370638</v>
      </c>
      <c r="F34" s="84">
        <v>23195</v>
      </c>
      <c r="G34" s="84">
        <v>11032</v>
      </c>
      <c r="H34" s="84">
        <v>12163</v>
      </c>
      <c r="I34" s="84">
        <v>389715</v>
      </c>
      <c r="J34" s="84">
        <v>371833</v>
      </c>
      <c r="K34" s="84">
        <v>13761</v>
      </c>
      <c r="L34" s="84">
        <v>4121</v>
      </c>
    </row>
    <row r="35" spans="1:12" ht="13.5" customHeight="1" x14ac:dyDescent="0.15">
      <c r="A35" s="64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ht="13.5" customHeight="1" x14ac:dyDescent="0.15">
      <c r="A36" s="64" t="s">
        <v>401</v>
      </c>
      <c r="B36" s="81">
        <v>693223</v>
      </c>
      <c r="C36" s="82">
        <v>653892</v>
      </c>
      <c r="D36" s="84">
        <v>328006</v>
      </c>
      <c r="E36" s="84">
        <v>325886</v>
      </c>
      <c r="F36" s="84">
        <v>39331</v>
      </c>
      <c r="G36" s="84">
        <v>18941</v>
      </c>
      <c r="H36" s="84">
        <v>20390</v>
      </c>
      <c r="I36" s="84">
        <v>371942</v>
      </c>
      <c r="J36" s="84">
        <v>344636</v>
      </c>
      <c r="K36" s="84">
        <v>20538</v>
      </c>
      <c r="L36" s="84">
        <v>6768</v>
      </c>
    </row>
    <row r="37" spans="1:12" ht="13.5" customHeight="1" x14ac:dyDescent="0.15">
      <c r="A37" s="64" t="s">
        <v>402</v>
      </c>
      <c r="B37" s="81">
        <v>467000</v>
      </c>
      <c r="C37" s="82">
        <v>440162</v>
      </c>
      <c r="D37" s="84">
        <v>219365</v>
      </c>
      <c r="E37" s="84">
        <v>220797</v>
      </c>
      <c r="F37" s="84">
        <v>26838</v>
      </c>
      <c r="G37" s="84">
        <v>13169</v>
      </c>
      <c r="H37" s="84">
        <v>13669</v>
      </c>
      <c r="I37" s="84">
        <v>248433</v>
      </c>
      <c r="J37" s="84">
        <v>230012</v>
      </c>
      <c r="K37" s="84">
        <v>14589</v>
      </c>
      <c r="L37" s="84">
        <v>3832</v>
      </c>
    </row>
    <row r="38" spans="1:12" ht="13.5" customHeight="1" x14ac:dyDescent="0.15">
      <c r="A38" s="64" t="s">
        <v>403</v>
      </c>
      <c r="B38" s="81">
        <v>689961</v>
      </c>
      <c r="C38" s="82">
        <v>647043</v>
      </c>
      <c r="D38" s="84">
        <v>325720</v>
      </c>
      <c r="E38" s="84">
        <v>321323</v>
      </c>
      <c r="F38" s="84">
        <v>42918</v>
      </c>
      <c r="G38" s="84">
        <v>21407</v>
      </c>
      <c r="H38" s="84">
        <v>21511</v>
      </c>
      <c r="I38" s="84">
        <v>353487</v>
      </c>
      <c r="J38" s="84">
        <v>325429</v>
      </c>
      <c r="K38" s="84">
        <v>22380</v>
      </c>
      <c r="L38" s="84">
        <v>5678</v>
      </c>
    </row>
    <row r="39" spans="1:12" ht="13.5" customHeight="1" x14ac:dyDescent="0.15">
      <c r="A39" s="64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ht="13.5" customHeight="1" x14ac:dyDescent="0.15">
      <c r="A40" s="64" t="s">
        <v>405</v>
      </c>
      <c r="B40" s="81">
        <v>4190134</v>
      </c>
      <c r="C40" s="81">
        <v>4087157</v>
      </c>
      <c r="D40" s="84">
        <v>2012212</v>
      </c>
      <c r="E40" s="84">
        <v>2074945</v>
      </c>
      <c r="F40" s="84">
        <v>102977</v>
      </c>
      <c r="G40" s="84">
        <v>50231</v>
      </c>
      <c r="H40" s="84">
        <v>52746</v>
      </c>
      <c r="I40" s="84">
        <v>2093733</v>
      </c>
      <c r="J40" s="84">
        <v>2014877</v>
      </c>
      <c r="K40" s="84">
        <v>57486</v>
      </c>
      <c r="L40" s="84">
        <v>21370</v>
      </c>
    </row>
    <row r="41" spans="1:12" ht="13.5" customHeight="1" x14ac:dyDescent="0.15">
      <c r="A41" s="64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ht="13.5" customHeight="1" x14ac:dyDescent="0.15">
      <c r="A42" s="64" t="s">
        <v>406</v>
      </c>
      <c r="B42" s="81">
        <v>560692</v>
      </c>
      <c r="C42" s="82">
        <v>545227</v>
      </c>
      <c r="D42" s="84">
        <v>272505</v>
      </c>
      <c r="E42" s="84">
        <v>272722</v>
      </c>
      <c r="F42" s="84">
        <v>15465</v>
      </c>
      <c r="G42" s="84">
        <v>7641</v>
      </c>
      <c r="H42" s="84">
        <v>7824</v>
      </c>
      <c r="I42" s="84">
        <v>282252</v>
      </c>
      <c r="J42" s="84">
        <v>269997</v>
      </c>
      <c r="K42" s="84">
        <v>9343</v>
      </c>
      <c r="L42" s="84">
        <v>2912</v>
      </c>
    </row>
    <row r="43" spans="1:12" ht="13.5" customHeight="1" x14ac:dyDescent="0.15">
      <c r="A43" s="64" t="s">
        <v>407</v>
      </c>
      <c r="B43" s="81">
        <v>185825</v>
      </c>
      <c r="C43" s="82">
        <v>180361</v>
      </c>
      <c r="D43" s="84">
        <v>89426</v>
      </c>
      <c r="E43" s="84">
        <v>90935</v>
      </c>
      <c r="F43" s="84">
        <v>5464</v>
      </c>
      <c r="G43" s="84">
        <v>2553</v>
      </c>
      <c r="H43" s="84">
        <v>2911</v>
      </c>
      <c r="I43" s="84">
        <v>96728</v>
      </c>
      <c r="J43" s="84">
        <v>92544</v>
      </c>
      <c r="K43" s="84">
        <v>3155</v>
      </c>
      <c r="L43" s="84">
        <v>1029</v>
      </c>
    </row>
    <row r="44" spans="1:12" ht="13.5" customHeight="1" x14ac:dyDescent="0.15">
      <c r="A44" s="64" t="s">
        <v>408</v>
      </c>
      <c r="B44" s="81">
        <v>147809</v>
      </c>
      <c r="C44" s="82">
        <v>144090</v>
      </c>
      <c r="D44" s="84">
        <v>68868</v>
      </c>
      <c r="E44" s="84">
        <v>75222</v>
      </c>
      <c r="F44" s="84">
        <v>3719</v>
      </c>
      <c r="G44" s="84">
        <v>1897</v>
      </c>
      <c r="H44" s="84">
        <v>1822</v>
      </c>
      <c r="I44" s="84">
        <v>78667</v>
      </c>
      <c r="J44" s="84">
        <v>75732</v>
      </c>
      <c r="K44" s="84">
        <v>2194</v>
      </c>
      <c r="L44" s="84">
        <v>741</v>
      </c>
    </row>
    <row r="45" spans="1:12" ht="13.5" customHeight="1" x14ac:dyDescent="0.15">
      <c r="A45" s="64" t="s">
        <v>409</v>
      </c>
      <c r="B45" s="81">
        <v>189959</v>
      </c>
      <c r="C45" s="82">
        <v>185627</v>
      </c>
      <c r="D45" s="84">
        <v>90361</v>
      </c>
      <c r="E45" s="84">
        <v>95266</v>
      </c>
      <c r="F45" s="84">
        <v>4332</v>
      </c>
      <c r="G45" s="84">
        <v>2145</v>
      </c>
      <c r="H45" s="84">
        <v>2187</v>
      </c>
      <c r="I45" s="84">
        <v>96752</v>
      </c>
      <c r="J45" s="84">
        <v>93245</v>
      </c>
      <c r="K45" s="84">
        <v>2476</v>
      </c>
      <c r="L45" s="84">
        <v>1031</v>
      </c>
    </row>
    <row r="46" spans="1:12" ht="13.5" customHeight="1" x14ac:dyDescent="0.15">
      <c r="A46" s="64" t="s">
        <v>410</v>
      </c>
      <c r="B46" s="81">
        <v>129468</v>
      </c>
      <c r="C46" s="82">
        <v>126916</v>
      </c>
      <c r="D46" s="84">
        <v>63834</v>
      </c>
      <c r="E46" s="84">
        <v>63082</v>
      </c>
      <c r="F46" s="84">
        <v>2552</v>
      </c>
      <c r="G46" s="84">
        <v>1202</v>
      </c>
      <c r="H46" s="84">
        <v>1350</v>
      </c>
      <c r="I46" s="84">
        <v>65181</v>
      </c>
      <c r="J46" s="84">
        <v>63162</v>
      </c>
      <c r="K46" s="84">
        <v>1346</v>
      </c>
      <c r="L46" s="84">
        <v>673</v>
      </c>
    </row>
    <row r="47" spans="1:12" ht="13.5" customHeight="1" x14ac:dyDescent="0.15">
      <c r="A47" s="64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</row>
    <row r="48" spans="1:12" ht="13.5" customHeight="1" x14ac:dyDescent="0.15">
      <c r="A48" s="64" t="s">
        <v>411</v>
      </c>
      <c r="B48" s="81">
        <v>260078</v>
      </c>
      <c r="C48" s="82">
        <v>254091</v>
      </c>
      <c r="D48" s="84">
        <v>127295</v>
      </c>
      <c r="E48" s="84">
        <v>126796</v>
      </c>
      <c r="F48" s="84">
        <v>5987</v>
      </c>
      <c r="G48" s="84">
        <v>2735</v>
      </c>
      <c r="H48" s="84">
        <v>3252</v>
      </c>
      <c r="I48" s="84">
        <v>129835</v>
      </c>
      <c r="J48" s="84">
        <v>125149</v>
      </c>
      <c r="K48" s="84">
        <v>3383</v>
      </c>
      <c r="L48" s="84">
        <v>1303</v>
      </c>
    </row>
    <row r="49" spans="1:12" ht="13.5" customHeight="1" x14ac:dyDescent="0.15">
      <c r="A49" s="64" t="s">
        <v>412</v>
      </c>
      <c r="B49" s="81">
        <v>114516</v>
      </c>
      <c r="C49" s="82">
        <v>111302</v>
      </c>
      <c r="D49" s="84">
        <v>55395</v>
      </c>
      <c r="E49" s="84">
        <v>55907</v>
      </c>
      <c r="F49" s="84">
        <v>3214</v>
      </c>
      <c r="G49" s="84">
        <v>1515</v>
      </c>
      <c r="H49" s="84">
        <v>1699</v>
      </c>
      <c r="I49" s="84">
        <v>56875</v>
      </c>
      <c r="J49" s="84">
        <v>54531</v>
      </c>
      <c r="K49" s="84">
        <v>1684</v>
      </c>
      <c r="L49" s="84">
        <v>660</v>
      </c>
    </row>
    <row r="50" spans="1:12" ht="13.5" customHeight="1" x14ac:dyDescent="0.15">
      <c r="A50" s="64" t="s">
        <v>413</v>
      </c>
      <c r="B50" s="81">
        <v>238774</v>
      </c>
      <c r="C50" s="82">
        <v>233665</v>
      </c>
      <c r="D50" s="84">
        <v>113453</v>
      </c>
      <c r="E50" s="84">
        <v>120212</v>
      </c>
      <c r="F50" s="84">
        <v>5109</v>
      </c>
      <c r="G50" s="84">
        <v>2578</v>
      </c>
      <c r="H50" s="84">
        <v>2531</v>
      </c>
      <c r="I50" s="84">
        <v>123497</v>
      </c>
      <c r="J50" s="84">
        <v>119479</v>
      </c>
      <c r="K50" s="84">
        <v>2812</v>
      </c>
      <c r="L50" s="84">
        <v>1206</v>
      </c>
    </row>
    <row r="51" spans="1:12" ht="13.5" customHeight="1" x14ac:dyDescent="0.15">
      <c r="A51" s="85" t="s">
        <v>414</v>
      </c>
      <c r="B51" s="86">
        <v>430380</v>
      </c>
      <c r="C51" s="87">
        <v>421481</v>
      </c>
      <c r="D51" s="88">
        <v>205752</v>
      </c>
      <c r="E51" s="88">
        <v>215729</v>
      </c>
      <c r="F51" s="88">
        <v>8899</v>
      </c>
      <c r="G51" s="88">
        <v>4353</v>
      </c>
      <c r="H51" s="88">
        <v>4546</v>
      </c>
      <c r="I51" s="88">
        <v>206953</v>
      </c>
      <c r="J51" s="88">
        <v>200411</v>
      </c>
      <c r="K51" s="88">
        <v>4567</v>
      </c>
      <c r="L51" s="88">
        <v>1975</v>
      </c>
    </row>
    <row r="52" spans="1:12" ht="13.5" customHeight="1" x14ac:dyDescent="0.15">
      <c r="A52" s="64" t="s">
        <v>415</v>
      </c>
      <c r="B52" s="81">
        <v>124614</v>
      </c>
      <c r="C52" s="82">
        <v>121402</v>
      </c>
      <c r="D52" s="84">
        <v>59678</v>
      </c>
      <c r="E52" s="84">
        <v>61724</v>
      </c>
      <c r="F52" s="84">
        <v>3212</v>
      </c>
      <c r="G52" s="84">
        <v>1613</v>
      </c>
      <c r="H52" s="84">
        <v>1599</v>
      </c>
      <c r="I52" s="84">
        <v>62848</v>
      </c>
      <c r="J52" s="84">
        <v>60485</v>
      </c>
      <c r="K52" s="84">
        <v>1806</v>
      </c>
      <c r="L52" s="84">
        <v>557</v>
      </c>
    </row>
    <row r="53" spans="1:12" ht="13.5" customHeight="1" x14ac:dyDescent="0.15">
      <c r="A53" s="64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ht="13.5" customHeight="1" x14ac:dyDescent="0.15">
      <c r="A54" s="64" t="s">
        <v>419</v>
      </c>
      <c r="B54" s="89">
        <v>196913</v>
      </c>
      <c r="C54" s="90">
        <v>191141</v>
      </c>
      <c r="D54" s="90">
        <v>93601</v>
      </c>
      <c r="E54" s="90">
        <v>97540</v>
      </c>
      <c r="F54" s="90">
        <v>5772</v>
      </c>
      <c r="G54" s="90">
        <v>2764</v>
      </c>
      <c r="H54" s="91">
        <v>3008</v>
      </c>
      <c r="I54" s="91">
        <v>96344</v>
      </c>
      <c r="J54" s="91">
        <v>91765</v>
      </c>
      <c r="K54" s="91">
        <v>3595</v>
      </c>
      <c r="L54" s="91">
        <v>984</v>
      </c>
    </row>
    <row r="55" spans="1:12" ht="13.5" customHeight="1" x14ac:dyDescent="0.15">
      <c r="A55" s="64" t="s">
        <v>420</v>
      </c>
      <c r="B55" s="89">
        <v>187494</v>
      </c>
      <c r="C55" s="90">
        <v>183715</v>
      </c>
      <c r="D55" s="90">
        <v>91821</v>
      </c>
      <c r="E55" s="90">
        <v>91894</v>
      </c>
      <c r="F55" s="90">
        <v>3779</v>
      </c>
      <c r="G55" s="90">
        <v>1910</v>
      </c>
      <c r="H55" s="91">
        <v>1869</v>
      </c>
      <c r="I55" s="91">
        <v>93257</v>
      </c>
      <c r="J55" s="91">
        <v>90324</v>
      </c>
      <c r="K55" s="91">
        <v>2143</v>
      </c>
      <c r="L55" s="91">
        <v>790</v>
      </c>
    </row>
    <row r="56" spans="1:12" ht="13.5" customHeight="1" x14ac:dyDescent="0.15">
      <c r="A56" s="64" t="s">
        <v>421</v>
      </c>
      <c r="B56" s="89">
        <v>151751</v>
      </c>
      <c r="C56" s="90">
        <v>148041</v>
      </c>
      <c r="D56" s="90">
        <v>72051</v>
      </c>
      <c r="E56" s="90">
        <v>75990</v>
      </c>
      <c r="F56" s="90">
        <v>3710</v>
      </c>
      <c r="G56" s="90">
        <v>1783</v>
      </c>
      <c r="H56" s="91">
        <v>1927</v>
      </c>
      <c r="I56" s="91">
        <v>76295</v>
      </c>
      <c r="J56" s="91">
        <v>73640</v>
      </c>
      <c r="K56" s="91">
        <v>1830</v>
      </c>
      <c r="L56" s="91">
        <v>825</v>
      </c>
    </row>
    <row r="57" spans="1:12" ht="13.5" customHeight="1" x14ac:dyDescent="0.15">
      <c r="A57" s="64" t="s">
        <v>422</v>
      </c>
      <c r="B57" s="89">
        <v>128762</v>
      </c>
      <c r="C57" s="90">
        <v>125976</v>
      </c>
      <c r="D57" s="90">
        <v>61803</v>
      </c>
      <c r="E57" s="90">
        <v>64173</v>
      </c>
      <c r="F57" s="90">
        <v>2786</v>
      </c>
      <c r="G57" s="90">
        <v>1354</v>
      </c>
      <c r="H57" s="91">
        <v>1432</v>
      </c>
      <c r="I57" s="91">
        <v>63950</v>
      </c>
      <c r="J57" s="91">
        <v>61856</v>
      </c>
      <c r="K57" s="91">
        <v>1556</v>
      </c>
      <c r="L57" s="91">
        <v>538</v>
      </c>
    </row>
    <row r="58" spans="1:12" ht="13.5" customHeight="1" x14ac:dyDescent="0.15">
      <c r="A58" s="92" t="s">
        <v>423</v>
      </c>
      <c r="B58" s="93">
        <v>75889</v>
      </c>
      <c r="C58" s="94">
        <v>73972</v>
      </c>
      <c r="D58" s="94">
        <v>35872</v>
      </c>
      <c r="E58" s="94">
        <v>38100</v>
      </c>
      <c r="F58" s="94">
        <v>1917</v>
      </c>
      <c r="G58" s="94">
        <v>921</v>
      </c>
      <c r="H58" s="95">
        <v>996</v>
      </c>
      <c r="I58" s="95">
        <v>39293</v>
      </c>
      <c r="J58" s="95">
        <v>37875</v>
      </c>
      <c r="K58" s="95">
        <v>1044</v>
      </c>
      <c r="L58" s="95">
        <v>374</v>
      </c>
    </row>
  </sheetData>
  <mergeCells count="8">
    <mergeCell ref="A3:A7"/>
    <mergeCell ref="B3:B7"/>
    <mergeCell ref="C3:H3"/>
    <mergeCell ref="I3:L3"/>
    <mergeCell ref="C4:E4"/>
    <mergeCell ref="F4:H4"/>
    <mergeCell ref="I4:I7"/>
    <mergeCell ref="L5:L7"/>
  </mergeCells>
  <phoneticPr fontId="6"/>
  <pageMargins left="0.7" right="0.7" top="0.75" bottom="0.75" header="0.3" footer="0.3"/>
  <pageSetup paperSize="8" orientation="landscape" r:id="rId1"/>
  <headerFooter>
    <oddFooter>&amp;C&amp;"ＭＳ 明朝,標準"&amp;10第58号　町田市統計書
43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43"/>
  <sheetViews>
    <sheetView zoomScaleNormal="100" zoomScaleSheetLayoutView="115" workbookViewId="0"/>
  </sheetViews>
  <sheetFormatPr defaultColWidth="9" defaultRowHeight="13.5" customHeight="1" x14ac:dyDescent="0.15"/>
  <cols>
    <col min="1" max="1" width="11.625" style="1" customWidth="1"/>
    <col min="2" max="12" width="12.625" style="1" customWidth="1"/>
    <col min="13" max="16384" width="9" style="1"/>
  </cols>
  <sheetData>
    <row r="1" spans="1:12" ht="13.5" customHeight="1" x14ac:dyDescent="0.15">
      <c r="A1" s="1" t="s">
        <v>557</v>
      </c>
    </row>
    <row r="2" spans="1:12" ht="13.5" customHeight="1" x14ac:dyDescent="0.15">
      <c r="L2" s="2" t="s">
        <v>579</v>
      </c>
    </row>
    <row r="3" spans="1:12" ht="13.5" customHeight="1" x14ac:dyDescent="0.15">
      <c r="A3" s="224" t="s">
        <v>380</v>
      </c>
      <c r="B3" s="248" t="s">
        <v>404</v>
      </c>
      <c r="C3" s="209" t="s">
        <v>224</v>
      </c>
      <c r="D3" s="209"/>
      <c r="E3" s="209"/>
      <c r="F3" s="209"/>
      <c r="G3" s="209"/>
      <c r="H3" s="209"/>
      <c r="I3" s="224" t="s">
        <v>416</v>
      </c>
      <c r="J3" s="209"/>
      <c r="K3" s="209"/>
      <c r="L3" s="250"/>
    </row>
    <row r="4" spans="1:12" ht="13.5" customHeight="1" x14ac:dyDescent="0.15">
      <c r="A4" s="224"/>
      <c r="B4" s="249"/>
      <c r="C4" s="209" t="s">
        <v>381</v>
      </c>
      <c r="D4" s="209"/>
      <c r="E4" s="209"/>
      <c r="F4" s="209" t="s">
        <v>382</v>
      </c>
      <c r="G4" s="209"/>
      <c r="H4" s="209"/>
      <c r="I4" s="223" t="s">
        <v>417</v>
      </c>
      <c r="J4" s="72"/>
      <c r="K4" s="72"/>
      <c r="L4" s="72"/>
    </row>
    <row r="5" spans="1:12" ht="13.5" customHeight="1" x14ac:dyDescent="0.15">
      <c r="A5" s="224"/>
      <c r="B5" s="249"/>
      <c r="C5" s="73"/>
      <c r="D5" s="74"/>
      <c r="E5" s="74"/>
      <c r="F5" s="74"/>
      <c r="G5" s="74"/>
      <c r="H5" s="74"/>
      <c r="I5" s="223"/>
      <c r="J5" s="74" t="s">
        <v>549</v>
      </c>
      <c r="K5" s="74" t="s">
        <v>548</v>
      </c>
      <c r="L5" s="251" t="s">
        <v>418</v>
      </c>
    </row>
    <row r="6" spans="1:12" ht="13.5" customHeight="1" x14ac:dyDescent="0.15">
      <c r="A6" s="224"/>
      <c r="B6" s="249"/>
      <c r="C6" s="75" t="s">
        <v>559</v>
      </c>
      <c r="D6" s="76" t="s">
        <v>560</v>
      </c>
      <c r="E6" s="76" t="s">
        <v>561</v>
      </c>
      <c r="F6" s="75" t="s">
        <v>562</v>
      </c>
      <c r="G6" s="76" t="s">
        <v>560</v>
      </c>
      <c r="H6" s="76" t="s">
        <v>561</v>
      </c>
      <c r="I6" s="223"/>
      <c r="J6" s="76" t="s">
        <v>416</v>
      </c>
      <c r="K6" s="76" t="s">
        <v>416</v>
      </c>
      <c r="L6" s="252"/>
    </row>
    <row r="7" spans="1:12" ht="13.5" customHeight="1" x14ac:dyDescent="0.15">
      <c r="A7" s="224"/>
      <c r="B7" s="249"/>
      <c r="C7" s="77"/>
      <c r="D7" s="78"/>
      <c r="E7" s="78"/>
      <c r="F7" s="78"/>
      <c r="G7" s="78"/>
      <c r="H7" s="78"/>
      <c r="I7" s="223"/>
      <c r="J7" s="79"/>
      <c r="K7" s="79"/>
      <c r="L7" s="253"/>
    </row>
    <row r="8" spans="1:12" ht="13.5" customHeight="1" x14ac:dyDescent="0.15">
      <c r="A8" s="80"/>
      <c r="B8" s="81"/>
      <c r="C8" s="82"/>
      <c r="D8" s="82"/>
      <c r="E8" s="82"/>
      <c r="F8" s="83"/>
      <c r="G8" s="83"/>
      <c r="H8" s="82"/>
      <c r="I8" s="82"/>
      <c r="J8" s="82"/>
      <c r="K8" s="82"/>
      <c r="L8" s="82"/>
    </row>
    <row r="9" spans="1:12" ht="13.5" customHeight="1" x14ac:dyDescent="0.15">
      <c r="A9" s="64" t="s">
        <v>424</v>
      </c>
      <c r="B9" s="22">
        <v>56512</v>
      </c>
      <c r="C9" s="22">
        <v>52374</v>
      </c>
      <c r="D9" s="22">
        <v>26296</v>
      </c>
      <c r="E9" s="22">
        <v>26078</v>
      </c>
      <c r="F9" s="22">
        <v>4138</v>
      </c>
      <c r="G9" s="22">
        <v>2073</v>
      </c>
      <c r="H9" s="22">
        <v>2065</v>
      </c>
      <c r="I9" s="22">
        <v>31022</v>
      </c>
      <c r="J9" s="22">
        <v>27830</v>
      </c>
      <c r="K9" s="22">
        <v>2675</v>
      </c>
      <c r="L9" s="22">
        <v>517</v>
      </c>
    </row>
    <row r="10" spans="1:12" ht="13.5" customHeight="1" x14ac:dyDescent="0.15">
      <c r="A10" s="64" t="s">
        <v>425</v>
      </c>
      <c r="B10" s="81">
        <v>82102</v>
      </c>
      <c r="C10" s="81">
        <v>80610</v>
      </c>
      <c r="D10" s="84">
        <v>38841</v>
      </c>
      <c r="E10" s="84">
        <v>41769</v>
      </c>
      <c r="F10" s="84">
        <v>1492</v>
      </c>
      <c r="G10" s="84">
        <v>782</v>
      </c>
      <c r="H10" s="84">
        <v>710</v>
      </c>
      <c r="I10" s="84">
        <v>43062</v>
      </c>
      <c r="J10" s="84">
        <v>41894</v>
      </c>
      <c r="K10" s="84">
        <v>813</v>
      </c>
      <c r="L10" s="84">
        <v>355</v>
      </c>
    </row>
    <row r="11" spans="1:12" ht="13.5" customHeight="1" x14ac:dyDescent="0.15">
      <c r="A11" s="64" t="s">
        <v>426</v>
      </c>
      <c r="B11" s="81">
        <v>85085</v>
      </c>
      <c r="C11" s="22">
        <v>83692</v>
      </c>
      <c r="D11" s="22">
        <v>41192</v>
      </c>
      <c r="E11" s="22">
        <v>42500</v>
      </c>
      <c r="F11" s="22">
        <v>1393</v>
      </c>
      <c r="G11" s="22">
        <v>594</v>
      </c>
      <c r="H11" s="22">
        <v>799</v>
      </c>
      <c r="I11" s="22">
        <v>40783</v>
      </c>
      <c r="J11" s="22">
        <v>39725</v>
      </c>
      <c r="K11" s="22">
        <v>659</v>
      </c>
      <c r="L11" s="22">
        <v>399</v>
      </c>
    </row>
    <row r="12" spans="1:12" ht="13.5" customHeight="1" x14ac:dyDescent="0.15">
      <c r="A12" s="64" t="s">
        <v>427</v>
      </c>
      <c r="B12" s="81">
        <v>74596</v>
      </c>
      <c r="C12" s="82">
        <v>73120</v>
      </c>
      <c r="D12" s="84">
        <v>35229</v>
      </c>
      <c r="E12" s="84">
        <v>37891</v>
      </c>
      <c r="F12" s="84">
        <v>1476</v>
      </c>
      <c r="G12" s="84">
        <v>675</v>
      </c>
      <c r="H12" s="84">
        <v>801</v>
      </c>
      <c r="I12" s="84">
        <v>36899</v>
      </c>
      <c r="J12" s="84">
        <v>35806</v>
      </c>
      <c r="K12" s="84">
        <v>693</v>
      </c>
      <c r="L12" s="84">
        <v>400</v>
      </c>
    </row>
    <row r="13" spans="1:12" ht="13.5" customHeight="1" x14ac:dyDescent="0.15">
      <c r="A13" s="64" t="s">
        <v>428</v>
      </c>
      <c r="B13" s="81">
        <v>116512</v>
      </c>
      <c r="C13" s="82">
        <v>113889</v>
      </c>
      <c r="D13" s="84">
        <v>55327</v>
      </c>
      <c r="E13" s="84">
        <v>58562</v>
      </c>
      <c r="F13" s="84">
        <v>2623</v>
      </c>
      <c r="G13" s="84">
        <v>1160</v>
      </c>
      <c r="H13" s="84">
        <v>1463</v>
      </c>
      <c r="I13" s="84">
        <v>56510</v>
      </c>
      <c r="J13" s="84">
        <v>54700</v>
      </c>
      <c r="K13" s="84">
        <v>1119</v>
      </c>
      <c r="L13" s="84">
        <v>691</v>
      </c>
    </row>
    <row r="14" spans="1:12" ht="13.5" customHeight="1" x14ac:dyDescent="0.15">
      <c r="A14" s="64"/>
      <c r="B14" s="81"/>
      <c r="C14" s="82"/>
      <c r="D14" s="84"/>
      <c r="E14" s="84"/>
      <c r="F14" s="84"/>
      <c r="G14" s="84"/>
      <c r="H14" s="84"/>
      <c r="I14" s="84"/>
      <c r="J14" s="84"/>
      <c r="K14" s="84"/>
      <c r="L14" s="84"/>
    </row>
    <row r="15" spans="1:12" ht="13.5" customHeight="1" x14ac:dyDescent="0.15">
      <c r="A15" s="64" t="s">
        <v>433</v>
      </c>
      <c r="B15" s="81">
        <v>71018</v>
      </c>
      <c r="C15" s="82">
        <v>69005</v>
      </c>
      <c r="D15" s="84">
        <v>34381</v>
      </c>
      <c r="E15" s="84">
        <v>34624</v>
      </c>
      <c r="F15" s="84">
        <v>2013</v>
      </c>
      <c r="G15" s="84">
        <v>844</v>
      </c>
      <c r="H15" s="84">
        <v>1169</v>
      </c>
      <c r="I15" s="84">
        <v>32890</v>
      </c>
      <c r="J15" s="84">
        <v>31390</v>
      </c>
      <c r="K15" s="84">
        <v>1043</v>
      </c>
      <c r="L15" s="84">
        <v>457</v>
      </c>
    </row>
    <row r="16" spans="1:12" ht="13.5" customHeight="1" x14ac:dyDescent="0.15">
      <c r="A16" s="64" t="s">
        <v>434</v>
      </c>
      <c r="B16" s="81">
        <v>147776</v>
      </c>
      <c r="C16" s="82">
        <v>144410</v>
      </c>
      <c r="D16" s="84">
        <v>70707</v>
      </c>
      <c r="E16" s="84">
        <v>73703</v>
      </c>
      <c r="F16" s="84">
        <v>3366</v>
      </c>
      <c r="G16" s="84">
        <v>1643</v>
      </c>
      <c r="H16" s="84">
        <v>1723</v>
      </c>
      <c r="I16" s="84">
        <v>75076</v>
      </c>
      <c r="J16" s="84">
        <v>72420</v>
      </c>
      <c r="K16" s="84">
        <v>1922</v>
      </c>
      <c r="L16" s="84">
        <v>734</v>
      </c>
    </row>
    <row r="17" spans="1:12" ht="13.5" customHeight="1" x14ac:dyDescent="0.15">
      <c r="A17" s="64" t="s">
        <v>435</v>
      </c>
      <c r="B17" s="81">
        <v>93781</v>
      </c>
      <c r="C17" s="22">
        <v>91932</v>
      </c>
      <c r="D17" s="22">
        <v>45940</v>
      </c>
      <c r="E17" s="22">
        <v>45992</v>
      </c>
      <c r="F17" s="22">
        <v>1849</v>
      </c>
      <c r="G17" s="22">
        <v>970</v>
      </c>
      <c r="H17" s="22">
        <v>879</v>
      </c>
      <c r="I17" s="22">
        <v>42844</v>
      </c>
      <c r="J17" s="22">
        <v>41541</v>
      </c>
      <c r="K17" s="22">
        <v>865</v>
      </c>
      <c r="L17" s="22">
        <v>438</v>
      </c>
    </row>
    <row r="18" spans="1:12" ht="13.5" customHeight="1" x14ac:dyDescent="0.15">
      <c r="A18" s="64" t="s">
        <v>436</v>
      </c>
      <c r="B18" s="81">
        <v>54416</v>
      </c>
      <c r="C18" s="82">
        <v>52600</v>
      </c>
      <c r="D18" s="84">
        <v>26665</v>
      </c>
      <c r="E18" s="84">
        <v>25935</v>
      </c>
      <c r="F18" s="84">
        <v>1816</v>
      </c>
      <c r="G18" s="84">
        <v>893</v>
      </c>
      <c r="H18" s="84">
        <v>923</v>
      </c>
      <c r="I18" s="84">
        <v>26643</v>
      </c>
      <c r="J18" s="84">
        <v>25304</v>
      </c>
      <c r="K18" s="84">
        <v>997</v>
      </c>
      <c r="L18" s="84">
        <v>342</v>
      </c>
    </row>
    <row r="19" spans="1:12" ht="13.5" customHeight="1" x14ac:dyDescent="0.15">
      <c r="A19" s="64" t="s">
        <v>437</v>
      </c>
      <c r="B19" s="81">
        <v>79513</v>
      </c>
      <c r="C19" s="82">
        <v>78166</v>
      </c>
      <c r="D19" s="84">
        <v>38849</v>
      </c>
      <c r="E19" s="84">
        <v>39317</v>
      </c>
      <c r="F19" s="84">
        <v>1347</v>
      </c>
      <c r="G19" s="84">
        <v>735</v>
      </c>
      <c r="H19" s="84">
        <v>612</v>
      </c>
      <c r="I19" s="84">
        <v>37210</v>
      </c>
      <c r="J19" s="84">
        <v>36115</v>
      </c>
      <c r="K19" s="84">
        <v>758</v>
      </c>
      <c r="L19" s="84">
        <v>337</v>
      </c>
    </row>
    <row r="20" spans="1:12" ht="13.5" customHeight="1" x14ac:dyDescent="0.15">
      <c r="A20" s="64"/>
      <c r="B20" s="81"/>
      <c r="C20" s="82"/>
      <c r="D20" s="84"/>
      <c r="E20" s="84"/>
      <c r="F20" s="84"/>
      <c r="G20" s="84"/>
      <c r="H20" s="84"/>
      <c r="I20" s="84"/>
      <c r="J20" s="84"/>
      <c r="K20" s="84"/>
      <c r="L20" s="84"/>
    </row>
    <row r="21" spans="1:12" ht="13.5" customHeight="1" x14ac:dyDescent="0.15">
      <c r="A21" s="64" t="s">
        <v>438</v>
      </c>
      <c r="B21" s="81">
        <v>205899</v>
      </c>
      <c r="C21" s="82">
        <v>200352</v>
      </c>
      <c r="D21" s="84">
        <v>97070</v>
      </c>
      <c r="E21" s="84">
        <v>103282</v>
      </c>
      <c r="F21" s="84">
        <v>5547</v>
      </c>
      <c r="G21" s="84">
        <v>2898</v>
      </c>
      <c r="H21" s="84">
        <v>2649</v>
      </c>
      <c r="I21" s="84">
        <v>102067</v>
      </c>
      <c r="J21" s="84">
        <v>97957</v>
      </c>
      <c r="K21" s="84">
        <v>3008</v>
      </c>
      <c r="L21" s="84">
        <v>1102</v>
      </c>
    </row>
    <row r="22" spans="1:12" ht="13.5" customHeight="1" x14ac:dyDescent="0.15">
      <c r="A22" s="64"/>
      <c r="B22" s="81"/>
      <c r="C22" s="82"/>
      <c r="D22" s="84"/>
      <c r="E22" s="84"/>
      <c r="F22" s="84"/>
      <c r="G22" s="84"/>
      <c r="H22" s="84"/>
      <c r="I22" s="84"/>
      <c r="J22" s="84"/>
      <c r="K22" s="84"/>
      <c r="L22" s="84"/>
    </row>
    <row r="23" spans="1:12" ht="13.5" customHeight="1" x14ac:dyDescent="0.15">
      <c r="A23" s="64" t="s">
        <v>439</v>
      </c>
      <c r="B23" s="22">
        <v>54951</v>
      </c>
      <c r="C23" s="22">
        <v>53711</v>
      </c>
      <c r="D23" s="22">
        <v>26935</v>
      </c>
      <c r="E23" s="22">
        <v>26776</v>
      </c>
      <c r="F23" s="22">
        <v>1240</v>
      </c>
      <c r="G23" s="22">
        <v>653</v>
      </c>
      <c r="H23" s="22">
        <v>587</v>
      </c>
      <c r="I23" s="22">
        <v>26568</v>
      </c>
      <c r="J23" s="22">
        <v>25573</v>
      </c>
      <c r="K23" s="22">
        <v>687</v>
      </c>
      <c r="L23" s="22">
        <v>308</v>
      </c>
    </row>
    <row r="24" spans="1:12" ht="13.5" customHeight="1" x14ac:dyDescent="0.15">
      <c r="A24" s="64"/>
      <c r="B24" s="81"/>
      <c r="C24" s="82"/>
      <c r="D24" s="84"/>
      <c r="E24" s="84"/>
      <c r="F24" s="84"/>
      <c r="G24" s="84"/>
      <c r="H24" s="84"/>
      <c r="I24" s="84"/>
      <c r="J24" s="84"/>
      <c r="K24" s="84"/>
      <c r="L24" s="84"/>
    </row>
    <row r="25" spans="1:12" ht="13.5" customHeight="1" x14ac:dyDescent="0.15">
      <c r="A25" s="64" t="s">
        <v>440</v>
      </c>
      <c r="B25" s="81">
        <v>32062</v>
      </c>
      <c r="C25" s="82">
        <v>31063</v>
      </c>
      <c r="D25" s="84">
        <v>15726</v>
      </c>
      <c r="E25" s="84">
        <v>15337</v>
      </c>
      <c r="F25" s="84">
        <v>999</v>
      </c>
      <c r="G25" s="84">
        <v>552</v>
      </c>
      <c r="H25" s="84">
        <v>447</v>
      </c>
      <c r="I25" s="84">
        <v>15371</v>
      </c>
      <c r="J25" s="84">
        <v>14578</v>
      </c>
      <c r="K25" s="84">
        <v>563</v>
      </c>
      <c r="L25" s="84">
        <v>230</v>
      </c>
    </row>
    <row r="26" spans="1:12" ht="13.5" customHeight="1" x14ac:dyDescent="0.15">
      <c r="A26" s="64" t="s">
        <v>441</v>
      </c>
      <c r="B26" s="81">
        <v>16300</v>
      </c>
      <c r="C26" s="82">
        <v>16140</v>
      </c>
      <c r="D26" s="84">
        <v>7961</v>
      </c>
      <c r="E26" s="84">
        <v>8179</v>
      </c>
      <c r="F26" s="84">
        <v>160</v>
      </c>
      <c r="G26" s="84">
        <v>75</v>
      </c>
      <c r="H26" s="84">
        <v>85</v>
      </c>
      <c r="I26" s="84">
        <v>7579</v>
      </c>
      <c r="J26" s="84">
        <v>7446</v>
      </c>
      <c r="K26" s="84">
        <v>80</v>
      </c>
      <c r="L26" s="84">
        <v>53</v>
      </c>
    </row>
    <row r="27" spans="1:12" ht="13.5" customHeight="1" x14ac:dyDescent="0.15">
      <c r="A27" s="64" t="s">
        <v>556</v>
      </c>
      <c r="B27" s="81">
        <v>1986</v>
      </c>
      <c r="C27" s="82">
        <v>1975</v>
      </c>
      <c r="D27" s="84">
        <v>983</v>
      </c>
      <c r="E27" s="84">
        <v>992</v>
      </c>
      <c r="F27" s="84">
        <v>11</v>
      </c>
      <c r="G27" s="84">
        <v>4</v>
      </c>
      <c r="H27" s="84">
        <v>7</v>
      </c>
      <c r="I27" s="84">
        <v>1118</v>
      </c>
      <c r="J27" s="84">
        <v>1110</v>
      </c>
      <c r="K27" s="84">
        <v>4</v>
      </c>
      <c r="L27" s="84">
        <v>4</v>
      </c>
    </row>
    <row r="28" spans="1:12" ht="13.5" customHeight="1" x14ac:dyDescent="0.15">
      <c r="A28" s="64" t="s">
        <v>442</v>
      </c>
      <c r="B28" s="81">
        <v>4603</v>
      </c>
      <c r="C28" s="82">
        <v>4533</v>
      </c>
      <c r="D28" s="84">
        <v>2265</v>
      </c>
      <c r="E28" s="84">
        <v>2268</v>
      </c>
      <c r="F28" s="84">
        <v>70</v>
      </c>
      <c r="G28" s="84">
        <v>22</v>
      </c>
      <c r="H28" s="84">
        <v>48</v>
      </c>
      <c r="I28" s="84">
        <v>2500</v>
      </c>
      <c r="J28" s="84">
        <v>2439</v>
      </c>
      <c r="K28" s="84">
        <v>40</v>
      </c>
      <c r="L28" s="84">
        <v>21</v>
      </c>
    </row>
    <row r="29" spans="1:12" ht="13.5" customHeight="1" x14ac:dyDescent="0.15">
      <c r="A29" s="64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12" ht="13.5" customHeight="1" x14ac:dyDescent="0.15">
      <c r="A30" s="64" t="s">
        <v>443</v>
      </c>
      <c r="B30" s="81">
        <v>23793</v>
      </c>
      <c r="C30" s="82">
        <v>23458</v>
      </c>
      <c r="D30" s="84">
        <v>12189</v>
      </c>
      <c r="E30" s="84">
        <v>11269</v>
      </c>
      <c r="F30" s="84">
        <v>335</v>
      </c>
      <c r="G30" s="84">
        <v>164</v>
      </c>
      <c r="H30" s="84">
        <v>171</v>
      </c>
      <c r="I30" s="84">
        <v>14222</v>
      </c>
      <c r="J30" s="84">
        <v>13903</v>
      </c>
      <c r="K30" s="84">
        <v>208</v>
      </c>
      <c r="L30" s="84">
        <v>111</v>
      </c>
    </row>
    <row r="31" spans="1:12" ht="13.5" customHeight="1" x14ac:dyDescent="0.15">
      <c r="A31" s="64"/>
      <c r="B31" s="81"/>
      <c r="C31" s="82"/>
      <c r="D31" s="84"/>
      <c r="E31" s="84"/>
      <c r="F31" s="84"/>
      <c r="G31" s="84"/>
      <c r="H31" s="84"/>
      <c r="I31" s="84"/>
      <c r="J31" s="84"/>
      <c r="K31" s="84"/>
      <c r="L31" s="84"/>
    </row>
    <row r="32" spans="1:12" ht="13.5" customHeight="1" x14ac:dyDescent="0.15">
      <c r="A32" s="64" t="s">
        <v>444</v>
      </c>
      <c r="B32" s="81">
        <v>6982</v>
      </c>
      <c r="C32" s="82">
        <v>6858</v>
      </c>
      <c r="D32" s="84">
        <v>3535</v>
      </c>
      <c r="E32" s="84">
        <v>3323</v>
      </c>
      <c r="F32" s="84">
        <v>124</v>
      </c>
      <c r="G32" s="84">
        <v>100</v>
      </c>
      <c r="H32" s="84">
        <v>24</v>
      </c>
      <c r="I32" s="84">
        <v>4318</v>
      </c>
      <c r="J32" s="84">
        <v>4203</v>
      </c>
      <c r="K32" s="84">
        <v>100</v>
      </c>
      <c r="L32" s="84">
        <v>15</v>
      </c>
    </row>
    <row r="33" spans="1:12" ht="13.5" customHeight="1" x14ac:dyDescent="0.15">
      <c r="A33" s="64" t="s">
        <v>445</v>
      </c>
      <c r="B33" s="81">
        <v>314</v>
      </c>
      <c r="C33" s="82">
        <v>307</v>
      </c>
      <c r="D33" s="84">
        <v>166</v>
      </c>
      <c r="E33" s="84">
        <v>141</v>
      </c>
      <c r="F33" s="84">
        <v>7</v>
      </c>
      <c r="G33" s="84">
        <v>4</v>
      </c>
      <c r="H33" s="84">
        <v>3</v>
      </c>
      <c r="I33" s="84">
        <v>188</v>
      </c>
      <c r="J33" s="84">
        <v>181</v>
      </c>
      <c r="K33" s="84">
        <v>5</v>
      </c>
      <c r="L33" s="84">
        <v>2</v>
      </c>
    </row>
    <row r="34" spans="1:12" ht="13.5" customHeight="1" x14ac:dyDescent="0.15">
      <c r="A34" s="64" t="s">
        <v>446</v>
      </c>
      <c r="B34" s="81">
        <v>2453</v>
      </c>
      <c r="C34" s="82">
        <v>2440</v>
      </c>
      <c r="D34" s="84">
        <v>1193</v>
      </c>
      <c r="E34" s="84">
        <v>1247</v>
      </c>
      <c r="F34" s="84">
        <v>13</v>
      </c>
      <c r="G34" s="84">
        <v>2</v>
      </c>
      <c r="H34" s="84">
        <v>11</v>
      </c>
      <c r="I34" s="84">
        <v>1330</v>
      </c>
      <c r="J34" s="84">
        <v>1317</v>
      </c>
      <c r="K34" s="84">
        <v>10</v>
      </c>
      <c r="L34" s="84">
        <v>3</v>
      </c>
    </row>
    <row r="35" spans="1:12" ht="13.5" customHeight="1" x14ac:dyDescent="0.15">
      <c r="A35" s="64" t="s">
        <v>447</v>
      </c>
      <c r="B35" s="22">
        <v>1775</v>
      </c>
      <c r="C35" s="22">
        <v>1767</v>
      </c>
      <c r="D35" s="22">
        <v>904</v>
      </c>
      <c r="E35" s="22">
        <v>863</v>
      </c>
      <c r="F35" s="22">
        <v>8</v>
      </c>
      <c r="G35" s="22">
        <v>7</v>
      </c>
      <c r="H35" s="22">
        <v>1</v>
      </c>
      <c r="I35" s="22">
        <v>919</v>
      </c>
      <c r="J35" s="22">
        <v>911</v>
      </c>
      <c r="K35" s="22">
        <v>7</v>
      </c>
      <c r="L35" s="22">
        <v>1</v>
      </c>
    </row>
    <row r="36" spans="1:12" ht="13.5" customHeight="1" x14ac:dyDescent="0.15">
      <c r="A36" s="64" t="s">
        <v>448</v>
      </c>
      <c r="B36" s="81">
        <v>2254</v>
      </c>
      <c r="C36" s="82">
        <v>2224</v>
      </c>
      <c r="D36" s="84">
        <v>1239</v>
      </c>
      <c r="E36" s="84">
        <v>985</v>
      </c>
      <c r="F36" s="84">
        <v>30</v>
      </c>
      <c r="G36" s="84">
        <v>8</v>
      </c>
      <c r="H36" s="84">
        <v>22</v>
      </c>
      <c r="I36" s="84">
        <v>1470</v>
      </c>
      <c r="J36" s="84">
        <v>1441</v>
      </c>
      <c r="K36" s="84">
        <v>17</v>
      </c>
      <c r="L36" s="84">
        <v>12</v>
      </c>
    </row>
    <row r="37" spans="1:12" ht="13.5" customHeight="1" x14ac:dyDescent="0.15">
      <c r="A37" s="64"/>
      <c r="B37" s="81"/>
      <c r="C37" s="82"/>
      <c r="D37" s="84"/>
      <c r="E37" s="84"/>
      <c r="F37" s="84"/>
      <c r="G37" s="84"/>
      <c r="H37" s="84"/>
      <c r="I37" s="84"/>
      <c r="J37" s="84"/>
      <c r="K37" s="84"/>
      <c r="L37" s="84"/>
    </row>
    <row r="38" spans="1:12" ht="13.5" customHeight="1" x14ac:dyDescent="0.15">
      <c r="A38" s="64" t="s">
        <v>449</v>
      </c>
      <c r="B38" s="81">
        <v>291</v>
      </c>
      <c r="C38" s="82">
        <v>290</v>
      </c>
      <c r="D38" s="84">
        <v>157</v>
      </c>
      <c r="E38" s="84">
        <v>133</v>
      </c>
      <c r="F38" s="84">
        <v>1</v>
      </c>
      <c r="G38" s="84">
        <v>0</v>
      </c>
      <c r="H38" s="84">
        <v>1</v>
      </c>
      <c r="I38" s="84">
        <v>164</v>
      </c>
      <c r="J38" s="84">
        <v>163</v>
      </c>
      <c r="K38" s="84">
        <v>0</v>
      </c>
      <c r="L38" s="84">
        <v>1</v>
      </c>
    </row>
    <row r="39" spans="1:12" ht="13.5" customHeight="1" x14ac:dyDescent="0.15">
      <c r="A39" s="64" t="s">
        <v>450</v>
      </c>
      <c r="B39" s="22">
        <v>6968</v>
      </c>
      <c r="C39" s="22">
        <v>6848</v>
      </c>
      <c r="D39" s="22">
        <v>3474</v>
      </c>
      <c r="E39" s="22">
        <v>3374</v>
      </c>
      <c r="F39" s="22">
        <v>120</v>
      </c>
      <c r="G39" s="22">
        <v>22</v>
      </c>
      <c r="H39" s="22">
        <v>98</v>
      </c>
      <c r="I39" s="22">
        <v>4192</v>
      </c>
      <c r="J39" s="22">
        <v>4078</v>
      </c>
      <c r="K39" s="22">
        <v>46</v>
      </c>
      <c r="L39" s="22">
        <v>68</v>
      </c>
    </row>
    <row r="40" spans="1:12" ht="13.5" customHeight="1" x14ac:dyDescent="0.15">
      <c r="A40" s="64" t="s">
        <v>451</v>
      </c>
      <c r="B40" s="81">
        <v>156</v>
      </c>
      <c r="C40" s="81">
        <v>156</v>
      </c>
      <c r="D40" s="84">
        <v>88</v>
      </c>
      <c r="E40" s="84">
        <v>68</v>
      </c>
      <c r="F40" s="84">
        <v>0</v>
      </c>
      <c r="G40" s="84">
        <v>0</v>
      </c>
      <c r="H40" s="84">
        <v>0</v>
      </c>
      <c r="I40" s="84">
        <v>114</v>
      </c>
      <c r="J40" s="84">
        <v>114</v>
      </c>
      <c r="K40" s="84">
        <v>0</v>
      </c>
      <c r="L40" s="84">
        <v>0</v>
      </c>
    </row>
    <row r="41" spans="1:12" ht="13.5" customHeight="1" x14ac:dyDescent="0.15">
      <c r="A41" s="92" t="s">
        <v>452</v>
      </c>
      <c r="B41" s="37">
        <v>2600</v>
      </c>
      <c r="C41" s="37">
        <v>2568</v>
      </c>
      <c r="D41" s="37">
        <v>1433</v>
      </c>
      <c r="E41" s="37">
        <v>1135</v>
      </c>
      <c r="F41" s="37">
        <v>32</v>
      </c>
      <c r="G41" s="37">
        <v>21</v>
      </c>
      <c r="H41" s="37">
        <v>11</v>
      </c>
      <c r="I41" s="37">
        <v>1527</v>
      </c>
      <c r="J41" s="37">
        <v>1495</v>
      </c>
      <c r="K41" s="37">
        <v>23</v>
      </c>
      <c r="L41" s="37">
        <v>9</v>
      </c>
    </row>
    <row r="42" spans="1:12" ht="13.5" customHeight="1" x14ac:dyDescent="0.15">
      <c r="A42" s="172"/>
      <c r="B42" s="81"/>
      <c r="C42" s="82"/>
      <c r="D42" s="84"/>
      <c r="E42" s="84"/>
      <c r="F42" s="84"/>
      <c r="G42" s="84"/>
      <c r="H42" s="84"/>
      <c r="I42" s="84"/>
      <c r="J42" s="84"/>
      <c r="K42" s="84"/>
      <c r="L42" s="173" t="s">
        <v>453</v>
      </c>
    </row>
    <row r="43" spans="1:12" ht="13.5" customHeight="1" x14ac:dyDescent="0.15">
      <c r="A43" s="64" t="s">
        <v>566</v>
      </c>
      <c r="B43" s="81"/>
      <c r="C43" s="82"/>
      <c r="D43" s="84"/>
      <c r="E43" s="84"/>
      <c r="F43" s="84"/>
      <c r="G43" s="84"/>
      <c r="H43" s="84"/>
      <c r="I43" s="84"/>
      <c r="J43" s="84"/>
      <c r="K43" s="84"/>
      <c r="L43" s="84"/>
    </row>
  </sheetData>
  <mergeCells count="8">
    <mergeCell ref="I3:L3"/>
    <mergeCell ref="I4:I7"/>
    <mergeCell ref="L5:L7"/>
    <mergeCell ref="B3:B7"/>
    <mergeCell ref="A3:A7"/>
    <mergeCell ref="C3:H3"/>
    <mergeCell ref="C4:E4"/>
    <mergeCell ref="F4:H4"/>
  </mergeCells>
  <phoneticPr fontId="6"/>
  <pageMargins left="0.7" right="0.7" top="0.75" bottom="0.75" header="0.3" footer="0.3"/>
  <pageSetup paperSize="8" orientation="landscape" r:id="rId1"/>
  <headerFooter>
    <oddFooter>&amp;C&amp;"ＭＳ 明朝,標準"&amp;10第58号　町田市統計書
45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K40"/>
  <sheetViews>
    <sheetView zoomScaleNormal="100" zoomScaleSheetLayoutView="100" workbookViewId="0"/>
  </sheetViews>
  <sheetFormatPr defaultColWidth="9" defaultRowHeight="13.5" customHeight="1" x14ac:dyDescent="0.15"/>
  <cols>
    <col min="1" max="1" width="8.625" style="1" customWidth="1"/>
    <col min="2" max="5" width="9.625" style="1" customWidth="1"/>
    <col min="6" max="6" width="10.125" style="1" customWidth="1"/>
    <col min="7" max="8" width="10.625" style="1" customWidth="1"/>
    <col min="9" max="9" width="10.25" style="1" customWidth="1"/>
    <col min="10" max="16384" width="9" style="1"/>
  </cols>
  <sheetData>
    <row r="5" spans="1:9" ht="13.5" customHeight="1" x14ac:dyDescent="0.15">
      <c r="A5" s="1" t="s">
        <v>550</v>
      </c>
    </row>
    <row r="6" spans="1:9" ht="13.5" customHeight="1" x14ac:dyDescent="0.15">
      <c r="I6" s="2" t="s">
        <v>9</v>
      </c>
    </row>
    <row r="7" spans="1:9" ht="13.5" customHeight="1" x14ac:dyDescent="0.15">
      <c r="A7" s="188" t="s">
        <v>14</v>
      </c>
      <c r="B7" s="190" t="s">
        <v>0</v>
      </c>
      <c r="C7" s="191" t="s">
        <v>1</v>
      </c>
      <c r="D7" s="191"/>
      <c r="E7" s="191"/>
      <c r="F7" s="4" t="s">
        <v>11</v>
      </c>
      <c r="G7" s="192" t="s">
        <v>2</v>
      </c>
      <c r="H7" s="185" t="s">
        <v>3</v>
      </c>
      <c r="I7" s="187" t="s">
        <v>558</v>
      </c>
    </row>
    <row r="8" spans="1:9" ht="13.5" customHeight="1" x14ac:dyDescent="0.15">
      <c r="A8" s="189"/>
      <c r="B8" s="190"/>
      <c r="C8" s="3" t="s">
        <v>4</v>
      </c>
      <c r="D8" s="5" t="s">
        <v>5</v>
      </c>
      <c r="E8" s="5" t="s">
        <v>6</v>
      </c>
      <c r="F8" s="6" t="s">
        <v>7</v>
      </c>
      <c r="G8" s="186"/>
      <c r="H8" s="186"/>
      <c r="I8" s="187"/>
    </row>
    <row r="9" spans="1:9" ht="13.5" customHeight="1" x14ac:dyDescent="0.15">
      <c r="A9" s="7" t="s">
        <v>493</v>
      </c>
      <c r="B9" s="8">
        <v>136400</v>
      </c>
      <c r="C9" s="8">
        <v>361682</v>
      </c>
      <c r="D9" s="8">
        <v>180482</v>
      </c>
      <c r="E9" s="8">
        <v>181200</v>
      </c>
      <c r="F9" s="8">
        <v>2586</v>
      </c>
      <c r="G9" s="10">
        <v>0.72014168913048326</v>
      </c>
      <c r="H9" s="9">
        <v>2.6516275659824049</v>
      </c>
      <c r="I9" s="9">
        <v>99.603752759381905</v>
      </c>
    </row>
    <row r="10" spans="1:9" ht="13.5" customHeight="1" x14ac:dyDescent="0.15">
      <c r="A10" s="7" t="s">
        <v>494</v>
      </c>
      <c r="B10" s="8">
        <v>139221</v>
      </c>
      <c r="C10" s="8">
        <v>364365</v>
      </c>
      <c r="D10" s="8">
        <v>181694</v>
      </c>
      <c r="E10" s="8">
        <v>182671</v>
      </c>
      <c r="F10" s="8">
        <v>2683</v>
      </c>
      <c r="G10" s="10">
        <v>0.74181186788394227</v>
      </c>
      <c r="H10" s="10">
        <v>2.6171698235180036</v>
      </c>
      <c r="I10" s="10">
        <v>99.465158673243153</v>
      </c>
    </row>
    <row r="11" spans="1:9" ht="13.5" customHeight="1" x14ac:dyDescent="0.15">
      <c r="A11" s="7" t="s">
        <v>495</v>
      </c>
      <c r="B11" s="8">
        <v>143010</v>
      </c>
      <c r="C11" s="8">
        <v>369587</v>
      </c>
      <c r="D11" s="8">
        <v>184307</v>
      </c>
      <c r="E11" s="8">
        <v>185280</v>
      </c>
      <c r="F11" s="8">
        <v>5222</v>
      </c>
      <c r="G11" s="10">
        <v>1.4331782690434043</v>
      </c>
      <c r="H11" s="10">
        <v>2.5843437521851618</v>
      </c>
      <c r="I11" s="10">
        <v>99.474848877374782</v>
      </c>
    </row>
    <row r="12" spans="1:9" ht="13.5" customHeight="1" x14ac:dyDescent="0.15">
      <c r="A12" s="7" t="s">
        <v>496</v>
      </c>
      <c r="B12" s="8">
        <v>147414</v>
      </c>
      <c r="C12" s="8">
        <v>375905</v>
      </c>
      <c r="D12" s="8">
        <v>187280</v>
      </c>
      <c r="E12" s="8">
        <v>188625</v>
      </c>
      <c r="F12" s="8">
        <v>6318</v>
      </c>
      <c r="G12" s="10">
        <v>1.7094757120786175</v>
      </c>
      <c r="H12" s="10">
        <v>2.549995251468653</v>
      </c>
      <c r="I12" s="10">
        <v>99.286944996686543</v>
      </c>
    </row>
    <row r="13" spans="1:9" ht="13.5" customHeight="1" x14ac:dyDescent="0.15">
      <c r="A13" s="7" t="s">
        <v>497</v>
      </c>
      <c r="B13" s="8">
        <v>151324</v>
      </c>
      <c r="C13" s="8">
        <v>382206</v>
      </c>
      <c r="D13" s="8">
        <v>190110</v>
      </c>
      <c r="E13" s="8">
        <v>192096</v>
      </c>
      <c r="F13" s="8">
        <v>6301</v>
      </c>
      <c r="G13" s="10">
        <v>1.6762213857224564</v>
      </c>
      <c r="H13" s="10">
        <v>2.5257460812561128</v>
      </c>
      <c r="I13" s="10">
        <v>98.966141929035473</v>
      </c>
    </row>
    <row r="14" spans="1:9" ht="13.5" customHeight="1" x14ac:dyDescent="0.15">
      <c r="A14" s="11" t="s">
        <v>498</v>
      </c>
      <c r="B14" s="12">
        <v>155870</v>
      </c>
      <c r="C14" s="12">
        <v>389921</v>
      </c>
      <c r="D14" s="12">
        <v>193787</v>
      </c>
      <c r="E14" s="12">
        <v>196134</v>
      </c>
      <c r="F14" s="12">
        <v>7715</v>
      </c>
      <c r="G14" s="13">
        <v>2.0185449731296736</v>
      </c>
      <c r="H14" s="13">
        <v>2.5015782382754859</v>
      </c>
      <c r="I14" s="13">
        <v>98.803369125189917</v>
      </c>
    </row>
    <row r="15" spans="1:9" ht="13.5" customHeight="1" x14ac:dyDescent="0.15">
      <c r="A15" s="7" t="s">
        <v>499</v>
      </c>
      <c r="B15" s="8">
        <v>160397</v>
      </c>
      <c r="C15" s="8">
        <v>397620</v>
      </c>
      <c r="D15" s="8">
        <v>197328</v>
      </c>
      <c r="E15" s="8">
        <v>200292</v>
      </c>
      <c r="F15" s="8">
        <v>7699</v>
      </c>
      <c r="G15" s="10">
        <v>1.9745025274350445</v>
      </c>
      <c r="H15" s="10">
        <v>2.4789740456492328</v>
      </c>
      <c r="I15" s="10">
        <v>98.520160565574272</v>
      </c>
    </row>
    <row r="16" spans="1:9" ht="13.5" customHeight="1" x14ac:dyDescent="0.15">
      <c r="A16" s="7" t="s">
        <v>500</v>
      </c>
      <c r="B16" s="8">
        <v>163490</v>
      </c>
      <c r="C16" s="8">
        <v>402075</v>
      </c>
      <c r="D16" s="8">
        <v>199195</v>
      </c>
      <c r="E16" s="8">
        <v>202880</v>
      </c>
      <c r="F16" s="8">
        <v>4455</v>
      </c>
      <c r="G16" s="10">
        <v>1.120416478044364</v>
      </c>
      <c r="H16" s="10">
        <v>2.4593247293412439</v>
      </c>
      <c r="I16" s="10">
        <v>98.183655362776022</v>
      </c>
    </row>
    <row r="17" spans="1:11" ht="13.5" customHeight="1" x14ac:dyDescent="0.15">
      <c r="A17" s="7" t="s">
        <v>501</v>
      </c>
      <c r="B17" s="8">
        <v>166035</v>
      </c>
      <c r="C17" s="8">
        <v>404541</v>
      </c>
      <c r="D17" s="8">
        <v>200312</v>
      </c>
      <c r="E17" s="8">
        <v>204229</v>
      </c>
      <c r="F17" s="8">
        <v>2466</v>
      </c>
      <c r="G17" s="10">
        <v>0.61331841074426419</v>
      </c>
      <c r="H17" s="10">
        <v>2.4364802601861055</v>
      </c>
      <c r="I17" s="10">
        <v>98.082054948121964</v>
      </c>
    </row>
    <row r="18" spans="1:11" ht="13.5" customHeight="1" x14ac:dyDescent="0.15">
      <c r="A18" s="14" t="s">
        <v>502</v>
      </c>
      <c r="B18" s="15">
        <v>169384</v>
      </c>
      <c r="C18" s="15">
        <v>408238</v>
      </c>
      <c r="D18" s="15">
        <v>202224</v>
      </c>
      <c r="E18" s="15">
        <v>206014</v>
      </c>
      <c r="F18" s="15">
        <v>3697</v>
      </c>
      <c r="G18" s="16">
        <v>0.91387523143513261</v>
      </c>
      <c r="H18" s="16">
        <v>2.4101331884947812</v>
      </c>
      <c r="I18" s="16">
        <v>98.160319201607663</v>
      </c>
    </row>
    <row r="19" spans="1:11" ht="13.5" customHeight="1" x14ac:dyDescent="0.15">
      <c r="A19" s="7" t="s">
        <v>503</v>
      </c>
      <c r="B19" s="8">
        <v>172449</v>
      </c>
      <c r="C19" s="8">
        <v>411721</v>
      </c>
      <c r="D19" s="8">
        <v>203735</v>
      </c>
      <c r="E19" s="8">
        <v>207986</v>
      </c>
      <c r="F19" s="8">
        <v>3483</v>
      </c>
      <c r="G19" s="10">
        <v>0.85317878296483907</v>
      </c>
      <c r="H19" s="10">
        <v>2.3874942736693168</v>
      </c>
      <c r="I19" s="10">
        <v>97.956112430644367</v>
      </c>
    </row>
    <row r="20" spans="1:11" ht="13.5" customHeight="1" x14ac:dyDescent="0.15">
      <c r="A20" s="7" t="s">
        <v>504</v>
      </c>
      <c r="B20" s="8">
        <v>175068</v>
      </c>
      <c r="C20" s="8">
        <v>414406</v>
      </c>
      <c r="D20" s="8">
        <v>204994</v>
      </c>
      <c r="E20" s="8">
        <v>209412</v>
      </c>
      <c r="F20" s="8">
        <v>2685</v>
      </c>
      <c r="G20" s="10">
        <v>0.65214064864313448</v>
      </c>
      <c r="H20" s="10">
        <v>2.3671144926542831</v>
      </c>
      <c r="I20" s="10">
        <v>97.890283269344636</v>
      </c>
    </row>
    <row r="21" spans="1:11" ht="13.5" customHeight="1" x14ac:dyDescent="0.15">
      <c r="A21" s="7" t="s">
        <v>505</v>
      </c>
      <c r="B21" s="8">
        <v>177844</v>
      </c>
      <c r="C21" s="8">
        <v>417358</v>
      </c>
      <c r="D21" s="8">
        <v>206328</v>
      </c>
      <c r="E21" s="8">
        <v>211030</v>
      </c>
      <c r="F21" s="8">
        <v>2952</v>
      </c>
      <c r="G21" s="10">
        <v>0.71234489848119964</v>
      </c>
      <c r="H21" s="10">
        <v>2.3467645801938777</v>
      </c>
      <c r="I21" s="10">
        <v>97.771880775245222</v>
      </c>
    </row>
    <row r="22" spans="1:11" ht="13.5" customHeight="1" x14ac:dyDescent="0.15">
      <c r="A22" s="7" t="s">
        <v>506</v>
      </c>
      <c r="B22" s="8">
        <v>179850</v>
      </c>
      <c r="C22" s="8">
        <v>419525</v>
      </c>
      <c r="D22" s="8">
        <v>207106</v>
      </c>
      <c r="E22" s="8">
        <v>212419</v>
      </c>
      <c r="F22" s="8">
        <v>2167</v>
      </c>
      <c r="G22" s="10">
        <v>0.51921851264382135</v>
      </c>
      <c r="H22" s="10">
        <v>2.3326383097025301</v>
      </c>
      <c r="I22" s="10">
        <v>97.498811311605834</v>
      </c>
    </row>
    <row r="23" spans="1:11" ht="13.5" customHeight="1" x14ac:dyDescent="0.15">
      <c r="A23" s="7" t="s">
        <v>507</v>
      </c>
      <c r="B23" s="8">
        <v>181489</v>
      </c>
      <c r="C23" s="8">
        <v>420304</v>
      </c>
      <c r="D23" s="8">
        <v>207290</v>
      </c>
      <c r="E23" s="8">
        <v>213014</v>
      </c>
      <c r="F23" s="8">
        <v>779</v>
      </c>
      <c r="G23" s="10">
        <v>0.18568619271795483</v>
      </c>
      <c r="H23" s="10">
        <v>2.3158648733532061</v>
      </c>
      <c r="I23" s="10">
        <v>97.31285267634992</v>
      </c>
    </row>
    <row r="24" spans="1:11" ht="13.5" customHeight="1" x14ac:dyDescent="0.15">
      <c r="A24" s="11" t="s">
        <v>508</v>
      </c>
      <c r="B24" s="12">
        <v>185300</v>
      </c>
      <c r="C24" s="12">
        <v>425762</v>
      </c>
      <c r="D24" s="12">
        <v>209693</v>
      </c>
      <c r="E24" s="12">
        <v>216069</v>
      </c>
      <c r="F24" s="12">
        <v>5458</v>
      </c>
      <c r="G24" s="13">
        <v>1.2985838821424491</v>
      </c>
      <c r="H24" s="13">
        <v>2.2976902320561252</v>
      </c>
      <c r="I24" s="13">
        <v>97.049090799698249</v>
      </c>
    </row>
    <row r="25" spans="1:11" ht="13.5" customHeight="1" x14ac:dyDescent="0.15">
      <c r="A25" s="7" t="s">
        <v>509</v>
      </c>
      <c r="B25" s="8">
        <v>186820</v>
      </c>
      <c r="C25" s="8">
        <v>426222</v>
      </c>
      <c r="D25" s="8">
        <v>209757</v>
      </c>
      <c r="E25" s="8">
        <v>216465</v>
      </c>
      <c r="F25" s="8">
        <v>460</v>
      </c>
      <c r="G25" s="10">
        <v>0.10804158191665768</v>
      </c>
      <c r="H25" s="10">
        <v>2.2814580879991437</v>
      </c>
      <c r="I25" s="10">
        <v>96.901115653800844</v>
      </c>
    </row>
    <row r="26" spans="1:11" ht="13.5" customHeight="1" x14ac:dyDescent="0.15">
      <c r="A26" s="7" t="s">
        <v>510</v>
      </c>
      <c r="B26" s="8">
        <v>188406</v>
      </c>
      <c r="C26" s="8">
        <v>426648</v>
      </c>
      <c r="D26" s="8">
        <v>209832</v>
      </c>
      <c r="E26" s="8">
        <v>216816</v>
      </c>
      <c r="F26" s="8">
        <v>426</v>
      </c>
      <c r="G26" s="10">
        <v>9.9947914467108684E-2</v>
      </c>
      <c r="H26" s="10">
        <v>2.2645138689850643</v>
      </c>
      <c r="I26" s="10">
        <v>96.778835510294442</v>
      </c>
    </row>
    <row r="27" spans="1:11" ht="13.5" customHeight="1" x14ac:dyDescent="0.15">
      <c r="A27" s="7" t="s">
        <v>511</v>
      </c>
      <c r="B27" s="8">
        <v>190100</v>
      </c>
      <c r="C27" s="8">
        <v>426937</v>
      </c>
      <c r="D27" s="8">
        <v>209797</v>
      </c>
      <c r="E27" s="8">
        <v>217140</v>
      </c>
      <c r="F27" s="8">
        <v>289</v>
      </c>
      <c r="G27" s="10">
        <v>6.7737338508559758E-2</v>
      </c>
      <c r="H27" s="10">
        <v>2.2458548132561811</v>
      </c>
      <c r="I27" s="10">
        <v>96.618310767246939</v>
      </c>
    </row>
    <row r="28" spans="1:11" ht="13.5" customHeight="1" x14ac:dyDescent="0.15">
      <c r="A28" s="14" t="s">
        <v>512</v>
      </c>
      <c r="B28" s="15">
        <v>192320</v>
      </c>
      <c r="C28" s="15">
        <v>428572</v>
      </c>
      <c r="D28" s="15">
        <v>210409</v>
      </c>
      <c r="E28" s="15">
        <v>218163</v>
      </c>
      <c r="F28" s="15">
        <v>1635</v>
      </c>
      <c r="G28" s="16">
        <v>0.38296048363107438</v>
      </c>
      <c r="H28" s="16">
        <v>2.2284317803660567</v>
      </c>
      <c r="I28" s="16">
        <v>96.445776781580747</v>
      </c>
    </row>
    <row r="29" spans="1:11" ht="13.5" customHeight="1" x14ac:dyDescent="0.15">
      <c r="A29" s="11" t="s">
        <v>513</v>
      </c>
      <c r="B29" s="8">
        <v>194121</v>
      </c>
      <c r="C29" s="8">
        <v>428742</v>
      </c>
      <c r="D29" s="8">
        <v>210268</v>
      </c>
      <c r="E29" s="8">
        <v>218474</v>
      </c>
      <c r="F29" s="8">
        <v>170</v>
      </c>
      <c r="G29" s="10">
        <v>3.9666613777848296E-2</v>
      </c>
      <c r="H29" s="10">
        <v>2.2086327599796003</v>
      </c>
      <c r="I29" s="10">
        <v>96.243946648113734</v>
      </c>
    </row>
    <row r="30" spans="1:11" ht="13.5" customHeight="1" x14ac:dyDescent="0.15">
      <c r="A30" s="7" t="s">
        <v>514</v>
      </c>
      <c r="B30" s="8">
        <v>195643</v>
      </c>
      <c r="C30" s="8">
        <v>428685</v>
      </c>
      <c r="D30" s="8">
        <v>209971</v>
      </c>
      <c r="E30" s="8">
        <v>218714</v>
      </c>
      <c r="F30" s="20">
        <v>-57</v>
      </c>
      <c r="G30" s="21">
        <v>-1.3294708705935E-2</v>
      </c>
      <c r="H30" s="10">
        <v>2.1911594076966718</v>
      </c>
      <c r="I30" s="10">
        <v>96.002542132648117</v>
      </c>
      <c r="K30" s="22"/>
    </row>
    <row r="31" spans="1:11" ht="13.5" customHeight="1" x14ac:dyDescent="0.15">
      <c r="A31" s="7" t="s">
        <v>515</v>
      </c>
      <c r="B31" s="8">
        <v>197711</v>
      </c>
      <c r="C31" s="8">
        <v>428821</v>
      </c>
      <c r="D31" s="8">
        <v>209938</v>
      </c>
      <c r="E31" s="8">
        <v>218883</v>
      </c>
      <c r="F31" s="8">
        <v>136</v>
      </c>
      <c r="G31" s="10">
        <v>3.1724926227882942E-2</v>
      </c>
      <c r="H31" s="10">
        <v>2.1689283853705663</v>
      </c>
      <c r="I31" s="10">
        <v>95.913341831023885</v>
      </c>
    </row>
    <row r="32" spans="1:11" ht="13.5" customHeight="1" x14ac:dyDescent="0.15">
      <c r="A32" s="7" t="s">
        <v>516</v>
      </c>
      <c r="B32" s="8">
        <v>200182</v>
      </c>
      <c r="C32" s="8">
        <v>429152</v>
      </c>
      <c r="D32" s="8">
        <v>209979</v>
      </c>
      <c r="E32" s="8">
        <v>219173</v>
      </c>
      <c r="F32" s="8">
        <v>331</v>
      </c>
      <c r="G32" s="10">
        <v>7.7188383964404736E-2</v>
      </c>
      <c r="H32" s="10">
        <v>2.1438091336883436</v>
      </c>
      <c r="I32" s="10">
        <v>95.805140231689123</v>
      </c>
    </row>
    <row r="33" spans="1:9" ht="13.5" customHeight="1" x14ac:dyDescent="0.15">
      <c r="A33" s="14" t="s">
        <v>517</v>
      </c>
      <c r="B33" s="15">
        <v>202985</v>
      </c>
      <c r="C33" s="15">
        <v>430385</v>
      </c>
      <c r="D33" s="15">
        <v>210497</v>
      </c>
      <c r="E33" s="15">
        <v>219888</v>
      </c>
      <c r="F33" s="15">
        <v>1233</v>
      </c>
      <c r="G33" s="16">
        <v>0.28731078965028706</v>
      </c>
      <c r="H33" s="16">
        <v>2.1202798236322882</v>
      </c>
      <c r="I33" s="16">
        <v>95.729189405515541</v>
      </c>
    </row>
    <row r="34" spans="1:9" ht="13.5" customHeight="1" x14ac:dyDescent="0.15">
      <c r="A34" s="11" t="s">
        <v>543</v>
      </c>
      <c r="B34" s="12">
        <v>205310</v>
      </c>
      <c r="C34" s="12">
        <v>430831</v>
      </c>
      <c r="D34" s="12">
        <v>210535</v>
      </c>
      <c r="E34" s="12">
        <v>220296</v>
      </c>
      <c r="F34" s="12">
        <v>446</v>
      </c>
      <c r="G34" s="13">
        <v>0.10362814689173216</v>
      </c>
      <c r="H34" s="13">
        <v>2.0984413813258</v>
      </c>
      <c r="I34" s="13">
        <v>95.569143334422776</v>
      </c>
    </row>
    <row r="35" spans="1:9" ht="13.5" customHeight="1" x14ac:dyDescent="0.15">
      <c r="A35" s="176" t="s">
        <v>568</v>
      </c>
      <c r="B35" s="102">
        <v>206953</v>
      </c>
      <c r="C35" s="18">
        <v>430380</v>
      </c>
      <c r="D35" s="18">
        <v>210105</v>
      </c>
      <c r="E35" s="18">
        <v>220275</v>
      </c>
      <c r="F35" s="177">
        <v>-451</v>
      </c>
      <c r="G35" s="183">
        <v>-0.10468141800381123</v>
      </c>
      <c r="H35" s="19">
        <v>2.0796026150865172</v>
      </c>
      <c r="I35" s="19">
        <v>95.383043922369765</v>
      </c>
    </row>
    <row r="36" spans="1:9" ht="13.5" customHeight="1" x14ac:dyDescent="0.15">
      <c r="I36" s="23" t="s">
        <v>25</v>
      </c>
    </row>
    <row r="37" spans="1:9" ht="13.5" customHeight="1" x14ac:dyDescent="0.15">
      <c r="A37" s="24" t="s">
        <v>563</v>
      </c>
    </row>
    <row r="38" spans="1:9" ht="13.5" customHeight="1" x14ac:dyDescent="0.15">
      <c r="A38" s="24" t="s">
        <v>518</v>
      </c>
    </row>
    <row r="39" spans="1:9" ht="13.5" customHeight="1" x14ac:dyDescent="0.15">
      <c r="A39" s="25" t="s">
        <v>540</v>
      </c>
    </row>
    <row r="40" spans="1:9" ht="13.5" customHeight="1" x14ac:dyDescent="0.15">
      <c r="A40" s="25" t="s">
        <v>541</v>
      </c>
    </row>
  </sheetData>
  <mergeCells count="6">
    <mergeCell ref="I7:I8"/>
    <mergeCell ref="A7:A8"/>
    <mergeCell ref="B7:B8"/>
    <mergeCell ref="C7:E7"/>
    <mergeCell ref="G7:G8"/>
    <mergeCell ref="H7:H8"/>
  </mergeCells>
  <phoneticPr fontId="6"/>
  <pageMargins left="0.51181102362204722" right="0.51181102362204722" top="0.55118110236220474" bottom="0.74803149606299213" header="0.31496062992125984" footer="0.31496062992125984"/>
  <pageSetup paperSize="9" orientation="portrait" r:id="rId1"/>
  <headerFooter>
    <oddFooter>&amp;C&amp;"ＭＳ 明朝,標準"&amp;10第58号　町田市統計書
30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9"/>
  <sheetViews>
    <sheetView zoomScaleNormal="100" zoomScaleSheetLayoutView="85" workbookViewId="0"/>
  </sheetViews>
  <sheetFormatPr defaultColWidth="9" defaultRowHeight="13.5" customHeight="1" x14ac:dyDescent="0.15"/>
  <cols>
    <col min="1" max="1" width="12.125" style="26" customWidth="1"/>
    <col min="2" max="7" width="12.625" style="26" customWidth="1"/>
    <col min="8" max="16384" width="9" style="26"/>
  </cols>
  <sheetData>
    <row r="1" spans="1:7" ht="13.5" customHeight="1" x14ac:dyDescent="0.15">
      <c r="A1" s="1" t="s">
        <v>15</v>
      </c>
    </row>
    <row r="2" spans="1:7" ht="13.5" customHeight="1" x14ac:dyDescent="0.15">
      <c r="G2" s="23" t="s">
        <v>23</v>
      </c>
    </row>
    <row r="3" spans="1:7" ht="13.5" customHeight="1" x14ac:dyDescent="0.15">
      <c r="A3" s="196" t="s">
        <v>14</v>
      </c>
      <c r="B3" s="193" t="s">
        <v>1</v>
      </c>
      <c r="C3" s="193"/>
      <c r="D3" s="190"/>
      <c r="E3" s="194" t="s">
        <v>16</v>
      </c>
      <c r="F3" s="195"/>
      <c r="G3" s="195"/>
    </row>
    <row r="4" spans="1:7" ht="13.5" customHeight="1" x14ac:dyDescent="0.15">
      <c r="A4" s="197"/>
      <c r="B4" s="27" t="s">
        <v>17</v>
      </c>
      <c r="C4" s="28" t="s">
        <v>18</v>
      </c>
      <c r="D4" s="4" t="s">
        <v>19</v>
      </c>
      <c r="E4" s="4" t="s">
        <v>17</v>
      </c>
      <c r="F4" s="28" t="s">
        <v>18</v>
      </c>
      <c r="G4" s="29" t="s">
        <v>19</v>
      </c>
    </row>
    <row r="5" spans="1:7" ht="13.5" customHeight="1" x14ac:dyDescent="0.15">
      <c r="A5" s="198"/>
      <c r="B5" s="30" t="s">
        <v>20</v>
      </c>
      <c r="C5" s="6" t="s">
        <v>21</v>
      </c>
      <c r="D5" s="6" t="s">
        <v>22</v>
      </c>
      <c r="E5" s="6" t="s">
        <v>20</v>
      </c>
      <c r="F5" s="6" t="s">
        <v>21</v>
      </c>
      <c r="G5" s="31" t="s">
        <v>22</v>
      </c>
    </row>
    <row r="6" spans="1:7" ht="13.5" customHeight="1" x14ac:dyDescent="0.15">
      <c r="A6" s="7" t="s">
        <v>12</v>
      </c>
      <c r="B6" s="22">
        <v>19307</v>
      </c>
      <c r="C6" s="22">
        <v>38760</v>
      </c>
      <c r="D6" s="22">
        <v>2888</v>
      </c>
      <c r="E6" s="32">
        <v>31.67</v>
      </c>
      <c r="F6" s="32">
        <v>63.59</v>
      </c>
      <c r="G6" s="32">
        <v>4.74</v>
      </c>
    </row>
    <row r="7" spans="1:7" ht="13.5" customHeight="1" x14ac:dyDescent="0.15">
      <c r="A7" s="7" t="s">
        <v>454</v>
      </c>
      <c r="B7" s="22">
        <v>19402</v>
      </c>
      <c r="C7" s="22">
        <v>40605</v>
      </c>
      <c r="D7" s="22">
        <v>3043</v>
      </c>
      <c r="E7" s="32">
        <v>30.77</v>
      </c>
      <c r="F7" s="32">
        <v>64.400000000000006</v>
      </c>
      <c r="G7" s="32">
        <v>4.83</v>
      </c>
    </row>
    <row r="8" spans="1:7" ht="13.5" customHeight="1" x14ac:dyDescent="0.15">
      <c r="A8" s="7" t="s">
        <v>455</v>
      </c>
      <c r="B8" s="22">
        <v>20009</v>
      </c>
      <c r="C8" s="22">
        <v>43004</v>
      </c>
      <c r="D8" s="22">
        <v>3215</v>
      </c>
      <c r="E8" s="32">
        <v>30.21</v>
      </c>
      <c r="F8" s="32">
        <v>64.930000000000007</v>
      </c>
      <c r="G8" s="32">
        <v>4.8499999999999996</v>
      </c>
    </row>
    <row r="9" spans="1:7" ht="13.5" customHeight="1" x14ac:dyDescent="0.15">
      <c r="A9" s="7" t="s">
        <v>456</v>
      </c>
      <c r="B9" s="22">
        <v>21411</v>
      </c>
      <c r="C9" s="22">
        <v>46786</v>
      </c>
      <c r="D9" s="22">
        <v>3443</v>
      </c>
      <c r="E9" s="32">
        <v>29.89</v>
      </c>
      <c r="F9" s="32">
        <v>65.31</v>
      </c>
      <c r="G9" s="32">
        <v>4.8099999999999996</v>
      </c>
    </row>
    <row r="10" spans="1:7" ht="13.5" customHeight="1" x14ac:dyDescent="0.15">
      <c r="A10" s="7" t="s">
        <v>457</v>
      </c>
      <c r="B10" s="33">
        <v>23180</v>
      </c>
      <c r="C10" s="33">
        <v>51996</v>
      </c>
      <c r="D10" s="33">
        <v>3717</v>
      </c>
      <c r="E10" s="34">
        <v>29.38</v>
      </c>
      <c r="F10" s="34">
        <v>65.91</v>
      </c>
      <c r="G10" s="34">
        <v>4.71</v>
      </c>
    </row>
    <row r="11" spans="1:7" ht="13.5" customHeight="1" x14ac:dyDescent="0.15">
      <c r="A11" s="11" t="s">
        <v>458</v>
      </c>
      <c r="B11" s="35">
        <v>24622</v>
      </c>
      <c r="C11" s="35">
        <v>58692</v>
      </c>
      <c r="D11" s="35">
        <v>4012</v>
      </c>
      <c r="E11" s="36">
        <v>28.2</v>
      </c>
      <c r="F11" s="36">
        <v>67.209999999999994</v>
      </c>
      <c r="G11" s="36">
        <v>4.59</v>
      </c>
    </row>
    <row r="12" spans="1:7" ht="13.5" customHeight="1" x14ac:dyDescent="0.15">
      <c r="A12" s="7" t="s">
        <v>459</v>
      </c>
      <c r="B12" s="22">
        <v>26329</v>
      </c>
      <c r="C12" s="22">
        <v>66224</v>
      </c>
      <c r="D12" s="22">
        <v>4338</v>
      </c>
      <c r="E12" s="32">
        <v>27.17</v>
      </c>
      <c r="F12" s="32">
        <v>68.349999999999994</v>
      </c>
      <c r="G12" s="32">
        <v>4.4800000000000004</v>
      </c>
    </row>
    <row r="13" spans="1:7" ht="13.5" customHeight="1" x14ac:dyDescent="0.15">
      <c r="A13" s="7" t="s">
        <v>460</v>
      </c>
      <c r="B13" s="22">
        <v>28025</v>
      </c>
      <c r="C13" s="22">
        <v>72739</v>
      </c>
      <c r="D13" s="22">
        <v>4720</v>
      </c>
      <c r="E13" s="32">
        <v>26.57</v>
      </c>
      <c r="F13" s="32">
        <v>68.959999999999994</v>
      </c>
      <c r="G13" s="32">
        <v>4.47</v>
      </c>
    </row>
    <row r="14" spans="1:7" ht="13.5" customHeight="1" x14ac:dyDescent="0.15">
      <c r="A14" s="7" t="s">
        <v>461</v>
      </c>
      <c r="B14" s="22">
        <v>30854</v>
      </c>
      <c r="C14" s="22">
        <v>80884</v>
      </c>
      <c r="D14" s="22">
        <v>5104</v>
      </c>
      <c r="E14" s="32">
        <v>26.41</v>
      </c>
      <c r="F14" s="32">
        <v>69.23</v>
      </c>
      <c r="G14" s="32">
        <v>4.37</v>
      </c>
    </row>
    <row r="15" spans="1:7" ht="13.5" customHeight="1" x14ac:dyDescent="0.15">
      <c r="A15" s="14" t="s">
        <v>462</v>
      </c>
      <c r="B15" s="33">
        <v>32693</v>
      </c>
      <c r="C15" s="33">
        <v>87963</v>
      </c>
      <c r="D15" s="33">
        <v>5614</v>
      </c>
      <c r="E15" s="34">
        <v>25.89</v>
      </c>
      <c r="F15" s="34">
        <v>69.66</v>
      </c>
      <c r="G15" s="34">
        <v>4.45</v>
      </c>
    </row>
    <row r="16" spans="1:7" ht="13.5" customHeight="1" x14ac:dyDescent="0.15">
      <c r="A16" s="7" t="s">
        <v>463</v>
      </c>
      <c r="B16" s="35">
        <v>35037</v>
      </c>
      <c r="C16" s="35">
        <v>93176</v>
      </c>
      <c r="D16" s="35">
        <v>5869</v>
      </c>
      <c r="E16" s="36">
        <v>26.13</v>
      </c>
      <c r="F16" s="36">
        <v>69.489999999999995</v>
      </c>
      <c r="G16" s="36">
        <v>4.38</v>
      </c>
    </row>
    <row r="17" spans="1:7" ht="13.5" customHeight="1" x14ac:dyDescent="0.15">
      <c r="A17" s="7" t="s">
        <v>464</v>
      </c>
      <c r="B17" s="22">
        <v>42174</v>
      </c>
      <c r="C17" s="22">
        <v>110500</v>
      </c>
      <c r="D17" s="22">
        <v>6594</v>
      </c>
      <c r="E17" s="32">
        <v>26.48</v>
      </c>
      <c r="F17" s="32">
        <v>69.38</v>
      </c>
      <c r="G17" s="32">
        <v>4.1399999999999997</v>
      </c>
    </row>
    <row r="18" spans="1:7" ht="13.5" customHeight="1" x14ac:dyDescent="0.15">
      <c r="A18" s="7" t="s">
        <v>465</v>
      </c>
      <c r="B18" s="22">
        <v>49550</v>
      </c>
      <c r="C18" s="22">
        <v>125623</v>
      </c>
      <c r="D18" s="22">
        <v>7237</v>
      </c>
      <c r="E18" s="32">
        <v>27.16</v>
      </c>
      <c r="F18" s="32">
        <v>68.87</v>
      </c>
      <c r="G18" s="32">
        <v>3.97</v>
      </c>
    </row>
    <row r="19" spans="1:7" ht="13.5" customHeight="1" x14ac:dyDescent="0.15">
      <c r="A19" s="7" t="s">
        <v>466</v>
      </c>
      <c r="B19" s="22">
        <v>57506</v>
      </c>
      <c r="C19" s="22">
        <v>141180</v>
      </c>
      <c r="D19" s="22">
        <v>7991</v>
      </c>
      <c r="E19" s="32">
        <v>27.82</v>
      </c>
      <c r="F19" s="32">
        <v>68.31</v>
      </c>
      <c r="G19" s="32">
        <v>3.87</v>
      </c>
    </row>
    <row r="20" spans="1:7" ht="13.5" customHeight="1" x14ac:dyDescent="0.15">
      <c r="A20" s="7" t="s">
        <v>467</v>
      </c>
      <c r="B20" s="33">
        <v>63255</v>
      </c>
      <c r="C20" s="33">
        <v>149263</v>
      </c>
      <c r="D20" s="33">
        <v>8411</v>
      </c>
      <c r="E20" s="34">
        <v>28.63</v>
      </c>
      <c r="F20" s="34">
        <v>67.56</v>
      </c>
      <c r="G20" s="34">
        <v>3.81</v>
      </c>
    </row>
    <row r="21" spans="1:7" ht="13.5" customHeight="1" x14ac:dyDescent="0.15">
      <c r="A21" s="11" t="s">
        <v>468</v>
      </c>
      <c r="B21" s="35">
        <v>67884</v>
      </c>
      <c r="C21" s="35">
        <v>152919</v>
      </c>
      <c r="D21" s="35">
        <v>9188</v>
      </c>
      <c r="E21" s="36">
        <v>29.52</v>
      </c>
      <c r="F21" s="36">
        <v>66.489999999999995</v>
      </c>
      <c r="G21" s="36">
        <v>3.99</v>
      </c>
    </row>
    <row r="22" spans="1:7" ht="13.5" customHeight="1" x14ac:dyDescent="0.15">
      <c r="A22" s="7" t="s">
        <v>469</v>
      </c>
      <c r="B22" s="22">
        <v>71884</v>
      </c>
      <c r="C22" s="22">
        <v>158253</v>
      </c>
      <c r="D22" s="22">
        <v>9883</v>
      </c>
      <c r="E22" s="32">
        <v>29.95</v>
      </c>
      <c r="F22" s="32">
        <v>65.930000000000007</v>
      </c>
      <c r="G22" s="32">
        <v>4.12</v>
      </c>
    </row>
    <row r="23" spans="1:7" ht="13.5" customHeight="1" x14ac:dyDescent="0.15">
      <c r="A23" s="7" t="s">
        <v>470</v>
      </c>
      <c r="B23" s="22">
        <v>74928</v>
      </c>
      <c r="C23" s="22">
        <v>161966</v>
      </c>
      <c r="D23" s="22">
        <v>10611</v>
      </c>
      <c r="E23" s="32">
        <v>30.27</v>
      </c>
      <c r="F23" s="32">
        <v>65.44</v>
      </c>
      <c r="G23" s="32">
        <v>4.29</v>
      </c>
    </row>
    <row r="24" spans="1:7" ht="13.5" customHeight="1" x14ac:dyDescent="0.15">
      <c r="A24" s="7" t="s">
        <v>471</v>
      </c>
      <c r="B24" s="22">
        <v>76957</v>
      </c>
      <c r="C24" s="22">
        <v>166769</v>
      </c>
      <c r="D24" s="22">
        <v>11254</v>
      </c>
      <c r="E24" s="32">
        <v>30.18</v>
      </c>
      <c r="F24" s="32">
        <v>65.400000000000006</v>
      </c>
      <c r="G24" s="32">
        <v>4.41</v>
      </c>
    </row>
    <row r="25" spans="1:7" ht="13.5" customHeight="1" x14ac:dyDescent="0.15">
      <c r="A25" s="14" t="s">
        <v>472</v>
      </c>
      <c r="B25" s="33">
        <v>79062</v>
      </c>
      <c r="C25" s="33">
        <v>172766</v>
      </c>
      <c r="D25" s="33">
        <v>12245</v>
      </c>
      <c r="E25" s="34">
        <v>29.94</v>
      </c>
      <c r="F25" s="34">
        <v>65.42</v>
      </c>
      <c r="G25" s="34">
        <v>4.6399999999999997</v>
      </c>
    </row>
    <row r="26" spans="1:7" ht="13.5" customHeight="1" x14ac:dyDescent="0.15">
      <c r="A26" s="7" t="s">
        <v>473</v>
      </c>
      <c r="B26" s="35">
        <v>80256</v>
      </c>
      <c r="C26" s="35">
        <v>177979</v>
      </c>
      <c r="D26" s="35">
        <v>13094</v>
      </c>
      <c r="E26" s="36">
        <v>29.58</v>
      </c>
      <c r="F26" s="36">
        <v>65.599999999999994</v>
      </c>
      <c r="G26" s="36">
        <v>4.83</v>
      </c>
    </row>
    <row r="27" spans="1:7" ht="13.5" customHeight="1" x14ac:dyDescent="0.15">
      <c r="A27" s="7" t="s">
        <v>474</v>
      </c>
      <c r="B27" s="22">
        <v>80567</v>
      </c>
      <c r="C27" s="22">
        <v>183456</v>
      </c>
      <c r="D27" s="22">
        <v>13960</v>
      </c>
      <c r="E27" s="32">
        <v>28.98</v>
      </c>
      <c r="F27" s="32">
        <v>66</v>
      </c>
      <c r="G27" s="32">
        <v>5.0199999999999996</v>
      </c>
    </row>
    <row r="28" spans="1:7" ht="13.5" customHeight="1" x14ac:dyDescent="0.15">
      <c r="A28" s="7" t="s">
        <v>475</v>
      </c>
      <c r="B28" s="22">
        <v>80775</v>
      </c>
      <c r="C28" s="22">
        <v>191051</v>
      </c>
      <c r="D28" s="22">
        <v>15031</v>
      </c>
      <c r="E28" s="32">
        <v>28.16</v>
      </c>
      <c r="F28" s="32">
        <v>66</v>
      </c>
      <c r="G28" s="32">
        <v>5.24</v>
      </c>
    </row>
    <row r="29" spans="1:7" ht="13.5" customHeight="1" x14ac:dyDescent="0.15">
      <c r="A29" s="7" t="s">
        <v>476</v>
      </c>
      <c r="B29" s="22">
        <v>80267</v>
      </c>
      <c r="C29" s="22">
        <v>198253</v>
      </c>
      <c r="D29" s="22">
        <v>15969</v>
      </c>
      <c r="E29" s="32">
        <v>27.26</v>
      </c>
      <c r="F29" s="32">
        <v>67.319999999999993</v>
      </c>
      <c r="G29" s="32">
        <v>5.42</v>
      </c>
    </row>
    <row r="30" spans="1:7" ht="13.5" customHeight="1" x14ac:dyDescent="0.15">
      <c r="A30" s="7" t="s">
        <v>477</v>
      </c>
      <c r="B30" s="33">
        <v>79687</v>
      </c>
      <c r="C30" s="33">
        <v>202616</v>
      </c>
      <c r="D30" s="33">
        <v>16781</v>
      </c>
      <c r="E30" s="34">
        <v>26.64</v>
      </c>
      <c r="F30" s="34">
        <v>67.75</v>
      </c>
      <c r="G30" s="34">
        <v>5.61</v>
      </c>
    </row>
    <row r="31" spans="1:7" ht="13.5" customHeight="1" x14ac:dyDescent="0.15">
      <c r="A31" s="11" t="s">
        <v>478</v>
      </c>
      <c r="B31" s="35">
        <v>76884</v>
      </c>
      <c r="C31" s="35">
        <v>207334</v>
      </c>
      <c r="D31" s="35">
        <v>17806</v>
      </c>
      <c r="E31" s="36">
        <v>25.46</v>
      </c>
      <c r="F31" s="36">
        <v>68.650000000000006</v>
      </c>
      <c r="G31" s="36">
        <v>5.9</v>
      </c>
    </row>
    <row r="32" spans="1:7" ht="13.5" customHeight="1" x14ac:dyDescent="0.15">
      <c r="A32" s="7" t="s">
        <v>479</v>
      </c>
      <c r="B32" s="22">
        <v>74810</v>
      </c>
      <c r="C32" s="22">
        <v>213872</v>
      </c>
      <c r="D32" s="22">
        <v>18815</v>
      </c>
      <c r="E32" s="32">
        <v>24.33</v>
      </c>
      <c r="F32" s="32">
        <v>69.55</v>
      </c>
      <c r="G32" s="32">
        <v>6.12</v>
      </c>
    </row>
    <row r="33" spans="1:7" ht="13.5" customHeight="1" x14ac:dyDescent="0.15">
      <c r="A33" s="7" t="s">
        <v>480</v>
      </c>
      <c r="B33" s="22">
        <v>72985</v>
      </c>
      <c r="C33" s="22">
        <v>220610</v>
      </c>
      <c r="D33" s="22">
        <v>20130</v>
      </c>
      <c r="E33" s="32">
        <v>23.27</v>
      </c>
      <c r="F33" s="32">
        <v>70.33</v>
      </c>
      <c r="G33" s="32">
        <v>6.42</v>
      </c>
    </row>
    <row r="34" spans="1:7" ht="13.5" customHeight="1" x14ac:dyDescent="0.15">
      <c r="A34" s="7" t="s">
        <v>481</v>
      </c>
      <c r="B34" s="22">
        <v>71221</v>
      </c>
      <c r="C34" s="22">
        <v>228866</v>
      </c>
      <c r="D34" s="22">
        <v>20969</v>
      </c>
      <c r="E34" s="32">
        <v>22.18</v>
      </c>
      <c r="F34" s="32">
        <v>71.290000000000006</v>
      </c>
      <c r="G34" s="32">
        <v>6.53</v>
      </c>
    </row>
    <row r="35" spans="1:7" ht="13.5" customHeight="1" x14ac:dyDescent="0.15">
      <c r="A35" s="14" t="s">
        <v>482</v>
      </c>
      <c r="B35" s="33">
        <v>69037</v>
      </c>
      <c r="C35" s="33">
        <v>237035</v>
      </c>
      <c r="D35" s="33">
        <v>22299</v>
      </c>
      <c r="E35" s="34">
        <v>21.02</v>
      </c>
      <c r="F35" s="34">
        <v>72.19</v>
      </c>
      <c r="G35" s="34">
        <v>6.79</v>
      </c>
    </row>
    <row r="36" spans="1:7" ht="13.5" customHeight="1" x14ac:dyDescent="0.15">
      <c r="A36" s="7" t="s">
        <v>483</v>
      </c>
      <c r="B36" s="35">
        <v>66869</v>
      </c>
      <c r="C36" s="35">
        <v>244886</v>
      </c>
      <c r="D36" s="35">
        <v>23794</v>
      </c>
      <c r="E36" s="36">
        <v>19.93</v>
      </c>
      <c r="F36" s="36">
        <v>72.98</v>
      </c>
      <c r="G36" s="36">
        <v>7.09</v>
      </c>
    </row>
    <row r="37" spans="1:7" ht="13.5" customHeight="1" x14ac:dyDescent="0.15">
      <c r="A37" s="7" t="s">
        <v>484</v>
      </c>
      <c r="B37" s="22">
        <v>63567</v>
      </c>
      <c r="C37" s="22">
        <v>250631</v>
      </c>
      <c r="D37" s="22">
        <v>25450</v>
      </c>
      <c r="E37" s="32">
        <v>18.72</v>
      </c>
      <c r="F37" s="32">
        <v>73.790000000000006</v>
      </c>
      <c r="G37" s="32">
        <v>7.49</v>
      </c>
    </row>
    <row r="38" spans="1:7" ht="13.5" customHeight="1" x14ac:dyDescent="0.15">
      <c r="A38" s="7" t="s">
        <v>485</v>
      </c>
      <c r="B38" s="22">
        <v>61001</v>
      </c>
      <c r="C38" s="22">
        <v>255566</v>
      </c>
      <c r="D38" s="22">
        <v>27220</v>
      </c>
      <c r="E38" s="32">
        <v>17.739999999999998</v>
      </c>
      <c r="F38" s="32">
        <v>74.34</v>
      </c>
      <c r="G38" s="32">
        <v>7.92</v>
      </c>
    </row>
    <row r="39" spans="1:7" ht="13.5" customHeight="1" x14ac:dyDescent="0.15">
      <c r="A39" s="7" t="s">
        <v>486</v>
      </c>
      <c r="B39" s="22">
        <v>58818</v>
      </c>
      <c r="C39" s="22">
        <v>259443</v>
      </c>
      <c r="D39" s="22">
        <v>29173</v>
      </c>
      <c r="E39" s="32">
        <v>16.93</v>
      </c>
      <c r="F39" s="32">
        <v>74.67</v>
      </c>
      <c r="G39" s="32">
        <v>8.4</v>
      </c>
    </row>
    <row r="40" spans="1:7" ht="13.5" customHeight="1" x14ac:dyDescent="0.15">
      <c r="A40" s="7" t="s">
        <v>487</v>
      </c>
      <c r="B40" s="33">
        <v>56726</v>
      </c>
      <c r="C40" s="33">
        <v>262718</v>
      </c>
      <c r="D40" s="33">
        <v>31226</v>
      </c>
      <c r="E40" s="34">
        <v>16.18</v>
      </c>
      <c r="F40" s="34">
        <v>74.92</v>
      </c>
      <c r="G40" s="34">
        <v>8.9</v>
      </c>
    </row>
    <row r="41" spans="1:7" ht="13.5" customHeight="1" x14ac:dyDescent="0.15">
      <c r="A41" s="11" t="s">
        <v>488</v>
      </c>
      <c r="B41" s="35">
        <v>54868</v>
      </c>
      <c r="C41" s="35">
        <v>265828</v>
      </c>
      <c r="D41" s="35">
        <v>33049</v>
      </c>
      <c r="E41" s="36">
        <v>15.51</v>
      </c>
      <c r="F41" s="36">
        <v>75.150000000000006</v>
      </c>
      <c r="G41" s="36">
        <v>9.34</v>
      </c>
    </row>
    <row r="42" spans="1:7" ht="13.5" customHeight="1" x14ac:dyDescent="0.15">
      <c r="A42" s="7" t="s">
        <v>489</v>
      </c>
      <c r="B42" s="22">
        <v>53615</v>
      </c>
      <c r="C42" s="22">
        <v>268117</v>
      </c>
      <c r="D42" s="22">
        <v>35097</v>
      </c>
      <c r="E42" s="32">
        <v>15.02</v>
      </c>
      <c r="F42" s="32">
        <v>75.14</v>
      </c>
      <c r="G42" s="32">
        <v>9.84</v>
      </c>
    </row>
    <row r="43" spans="1:7" ht="13.5" customHeight="1" x14ac:dyDescent="0.15">
      <c r="A43" s="7" t="s">
        <v>490</v>
      </c>
      <c r="B43" s="22">
        <v>52263</v>
      </c>
      <c r="C43" s="22">
        <v>267908</v>
      </c>
      <c r="D43" s="22">
        <v>37132</v>
      </c>
      <c r="E43" s="32">
        <v>14.63</v>
      </c>
      <c r="F43" s="32">
        <v>74.98</v>
      </c>
      <c r="G43" s="32">
        <v>10.39</v>
      </c>
    </row>
    <row r="44" spans="1:7" ht="13.5" customHeight="1" x14ac:dyDescent="0.15">
      <c r="A44" s="7" t="s">
        <v>491</v>
      </c>
      <c r="B44" s="22">
        <v>51131</v>
      </c>
      <c r="C44" s="22">
        <v>267346</v>
      </c>
      <c r="D44" s="22">
        <v>39394</v>
      </c>
      <c r="E44" s="32">
        <v>14.29</v>
      </c>
      <c r="F44" s="32">
        <v>74.7</v>
      </c>
      <c r="G44" s="32">
        <v>11.01</v>
      </c>
    </row>
    <row r="45" spans="1:7" ht="13.5" customHeight="1" x14ac:dyDescent="0.15">
      <c r="A45" s="17" t="s">
        <v>492</v>
      </c>
      <c r="B45" s="37">
        <v>50243</v>
      </c>
      <c r="C45" s="37">
        <v>266943</v>
      </c>
      <c r="D45" s="37">
        <v>41910</v>
      </c>
      <c r="E45" s="38">
        <v>13.99</v>
      </c>
      <c r="F45" s="38">
        <v>74.33</v>
      </c>
      <c r="G45" s="38">
        <v>11.67</v>
      </c>
    </row>
    <row r="58" spans="1:7" ht="13.5" customHeight="1" x14ac:dyDescent="0.15">
      <c r="A58" s="1"/>
      <c r="B58" s="1"/>
      <c r="C58" s="1"/>
      <c r="D58" s="1"/>
      <c r="E58" s="1"/>
      <c r="F58" s="1"/>
      <c r="G58" s="1"/>
    </row>
    <row r="59" spans="1:7" ht="13.5" customHeight="1" x14ac:dyDescent="0.15">
      <c r="A59" s="1"/>
      <c r="B59" s="1"/>
      <c r="C59" s="1"/>
      <c r="D59" s="1"/>
      <c r="E59" s="1"/>
      <c r="F59" s="1"/>
      <c r="G59" s="1"/>
    </row>
  </sheetData>
  <mergeCells count="3">
    <mergeCell ref="B3:D3"/>
    <mergeCell ref="E3:G3"/>
    <mergeCell ref="A3:A5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明朝,標準"&amp;10 第58号　町田市統計書
31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1"/>
  <sheetViews>
    <sheetView zoomScaleNormal="100" zoomScaleSheetLayoutView="100" workbookViewId="0"/>
  </sheetViews>
  <sheetFormatPr defaultColWidth="9" defaultRowHeight="13.5" customHeight="1" x14ac:dyDescent="0.15"/>
  <cols>
    <col min="1" max="1" width="12.125" style="26" customWidth="1"/>
    <col min="2" max="7" width="12.625" style="26" customWidth="1"/>
    <col min="8" max="16384" width="9" style="26"/>
  </cols>
  <sheetData>
    <row r="1" spans="1:7" ht="13.5" customHeight="1" x14ac:dyDescent="0.15">
      <c r="A1" s="1" t="s">
        <v>24</v>
      </c>
    </row>
    <row r="2" spans="1:7" ht="13.5" customHeight="1" x14ac:dyDescent="0.15">
      <c r="G2" s="23" t="s">
        <v>23</v>
      </c>
    </row>
    <row r="3" spans="1:7" ht="13.5" customHeight="1" x14ac:dyDescent="0.15">
      <c r="A3" s="196" t="s">
        <v>14</v>
      </c>
      <c r="B3" s="193" t="s">
        <v>1</v>
      </c>
      <c r="C3" s="193"/>
      <c r="D3" s="190"/>
      <c r="E3" s="194" t="s">
        <v>16</v>
      </c>
      <c r="F3" s="195"/>
      <c r="G3" s="195"/>
    </row>
    <row r="4" spans="1:7" ht="13.5" customHeight="1" x14ac:dyDescent="0.15">
      <c r="A4" s="197"/>
      <c r="B4" s="27" t="s">
        <v>17</v>
      </c>
      <c r="C4" s="28" t="s">
        <v>18</v>
      </c>
      <c r="D4" s="4" t="s">
        <v>19</v>
      </c>
      <c r="E4" s="4" t="s">
        <v>17</v>
      </c>
      <c r="F4" s="28" t="s">
        <v>18</v>
      </c>
      <c r="G4" s="29" t="s">
        <v>19</v>
      </c>
    </row>
    <row r="5" spans="1:7" ht="13.5" customHeight="1" x14ac:dyDescent="0.15">
      <c r="A5" s="198"/>
      <c r="B5" s="30" t="s">
        <v>20</v>
      </c>
      <c r="C5" s="6" t="s">
        <v>21</v>
      </c>
      <c r="D5" s="6" t="s">
        <v>22</v>
      </c>
      <c r="E5" s="6" t="s">
        <v>20</v>
      </c>
      <c r="F5" s="6" t="s">
        <v>21</v>
      </c>
      <c r="G5" s="31" t="s">
        <v>22</v>
      </c>
    </row>
    <row r="6" spans="1:7" ht="13.5" customHeight="1" x14ac:dyDescent="0.15">
      <c r="A6" s="39" t="s">
        <v>493</v>
      </c>
      <c r="B6" s="8">
        <v>49765</v>
      </c>
      <c r="C6" s="8">
        <v>267263</v>
      </c>
      <c r="D6" s="8">
        <v>44654</v>
      </c>
      <c r="E6" s="40">
        <v>13.76</v>
      </c>
      <c r="F6" s="40">
        <v>73.900000000000006</v>
      </c>
      <c r="G6" s="40">
        <v>12.35</v>
      </c>
    </row>
    <row r="7" spans="1:7" ht="13.5" customHeight="1" x14ac:dyDescent="0.15">
      <c r="A7" s="41" t="s">
        <v>494</v>
      </c>
      <c r="B7" s="8">
        <v>49275</v>
      </c>
      <c r="C7" s="8">
        <v>267387</v>
      </c>
      <c r="D7" s="8">
        <v>47703</v>
      </c>
      <c r="E7" s="40">
        <v>13.52</v>
      </c>
      <c r="F7" s="40">
        <v>73.38</v>
      </c>
      <c r="G7" s="40">
        <v>13.09</v>
      </c>
    </row>
    <row r="8" spans="1:7" ht="13.5" customHeight="1" x14ac:dyDescent="0.15">
      <c r="A8" s="41" t="s">
        <v>495</v>
      </c>
      <c r="B8" s="8">
        <v>49381</v>
      </c>
      <c r="C8" s="8">
        <v>269618</v>
      </c>
      <c r="D8" s="8">
        <v>50588</v>
      </c>
      <c r="E8" s="40">
        <v>13.36</v>
      </c>
      <c r="F8" s="40">
        <v>72.95</v>
      </c>
      <c r="G8" s="40">
        <v>13.69</v>
      </c>
    </row>
    <row r="9" spans="1:7" ht="13.5" customHeight="1" x14ac:dyDescent="0.15">
      <c r="A9" s="41" t="s">
        <v>496</v>
      </c>
      <c r="B9" s="8">
        <v>49847</v>
      </c>
      <c r="C9" s="8">
        <v>271824</v>
      </c>
      <c r="D9" s="8">
        <v>54234</v>
      </c>
      <c r="E9" s="40">
        <v>13.26</v>
      </c>
      <c r="F9" s="40">
        <v>72.31</v>
      </c>
      <c r="G9" s="40">
        <v>14.43</v>
      </c>
    </row>
    <row r="10" spans="1:7" ht="13.5" customHeight="1" x14ac:dyDescent="0.15">
      <c r="A10" s="41" t="s">
        <v>497</v>
      </c>
      <c r="B10" s="8">
        <v>50822</v>
      </c>
      <c r="C10" s="8">
        <v>273429</v>
      </c>
      <c r="D10" s="8">
        <v>57955</v>
      </c>
      <c r="E10" s="40">
        <v>13.3</v>
      </c>
      <c r="F10" s="40">
        <v>71.540000000000006</v>
      </c>
      <c r="G10" s="40">
        <v>15.16</v>
      </c>
    </row>
    <row r="11" spans="1:7" ht="13.5" customHeight="1" x14ac:dyDescent="0.15">
      <c r="A11" s="42" t="s">
        <v>498</v>
      </c>
      <c r="B11" s="12">
        <v>52254</v>
      </c>
      <c r="C11" s="12">
        <v>275889</v>
      </c>
      <c r="D11" s="12">
        <v>61778</v>
      </c>
      <c r="E11" s="43">
        <v>13.4</v>
      </c>
      <c r="F11" s="43">
        <v>70.760000000000005</v>
      </c>
      <c r="G11" s="43">
        <v>15.84</v>
      </c>
    </row>
    <row r="12" spans="1:7" ht="13.5" customHeight="1" x14ac:dyDescent="0.15">
      <c r="A12" s="41" t="s">
        <v>499</v>
      </c>
      <c r="B12" s="8">
        <v>53835</v>
      </c>
      <c r="C12" s="8">
        <v>278630</v>
      </c>
      <c r="D12" s="8">
        <v>65155</v>
      </c>
      <c r="E12" s="40">
        <v>13.539308887882903</v>
      </c>
      <c r="F12" s="40">
        <v>70.074442935466024</v>
      </c>
      <c r="G12" s="40">
        <v>16.386248176651076</v>
      </c>
    </row>
    <row r="13" spans="1:7" ht="13.5" customHeight="1" x14ac:dyDescent="0.15">
      <c r="A13" s="41" t="s">
        <v>500</v>
      </c>
      <c r="B13" s="8">
        <v>54817</v>
      </c>
      <c r="C13" s="8">
        <v>278433</v>
      </c>
      <c r="D13" s="8">
        <v>68825</v>
      </c>
      <c r="E13" s="40">
        <v>13.633526083442144</v>
      </c>
      <c r="F13" s="40">
        <v>69.249020705092335</v>
      </c>
      <c r="G13" s="40">
        <v>17.117453211465524</v>
      </c>
    </row>
    <row r="14" spans="1:7" ht="13.5" customHeight="1" x14ac:dyDescent="0.15">
      <c r="A14" s="41" t="s">
        <v>501</v>
      </c>
      <c r="B14" s="8">
        <v>55413</v>
      </c>
      <c r="C14" s="8">
        <v>276521</v>
      </c>
      <c r="D14" s="8">
        <v>72607</v>
      </c>
      <c r="E14" s="40">
        <v>13.697746334734923</v>
      </c>
      <c r="F14" s="40">
        <v>68.354258282844015</v>
      </c>
      <c r="G14" s="40">
        <v>17.947995382421063</v>
      </c>
    </row>
    <row r="15" spans="1:7" ht="13.5" customHeight="1" x14ac:dyDescent="0.15">
      <c r="A15" s="44" t="s">
        <v>502</v>
      </c>
      <c r="B15" s="15">
        <v>56379</v>
      </c>
      <c r="C15" s="15">
        <v>275128</v>
      </c>
      <c r="D15" s="15">
        <v>76731</v>
      </c>
      <c r="E15" s="45">
        <v>13.810326329249115</v>
      </c>
      <c r="F15" s="45">
        <v>67.39402015490964</v>
      </c>
      <c r="G15" s="45">
        <v>18.795653515841249</v>
      </c>
    </row>
    <row r="16" spans="1:7" ht="13.5" customHeight="1" x14ac:dyDescent="0.15">
      <c r="A16" s="41" t="s">
        <v>503</v>
      </c>
      <c r="B16" s="8">
        <v>57277</v>
      </c>
      <c r="C16" s="8">
        <v>273647</v>
      </c>
      <c r="D16" s="8">
        <v>80797</v>
      </c>
      <c r="E16" s="40">
        <v>13.9116051889508</v>
      </c>
      <c r="F16" s="40">
        <v>66.464183269738484</v>
      </c>
      <c r="G16" s="40">
        <v>19.624211541310743</v>
      </c>
    </row>
    <row r="17" spans="1:7" ht="13.5" customHeight="1" x14ac:dyDescent="0.15">
      <c r="A17" s="41" t="s">
        <v>504</v>
      </c>
      <c r="B17" s="8">
        <v>57765</v>
      </c>
      <c r="C17" s="8">
        <v>272010</v>
      </c>
      <c r="D17" s="8">
        <v>84631</v>
      </c>
      <c r="E17" s="40">
        <v>13.93922867912144</v>
      </c>
      <c r="F17" s="40">
        <v>65.638528399685342</v>
      </c>
      <c r="G17" s="40">
        <v>20.422242921193227</v>
      </c>
    </row>
    <row r="18" spans="1:7" ht="13.5" customHeight="1" x14ac:dyDescent="0.15">
      <c r="A18" s="41" t="s">
        <v>505</v>
      </c>
      <c r="B18" s="8">
        <v>58213</v>
      </c>
      <c r="C18" s="8">
        <v>271227</v>
      </c>
      <c r="D18" s="8">
        <v>87918</v>
      </c>
      <c r="E18" s="40">
        <v>13.94797751570594</v>
      </c>
      <c r="F18" s="40">
        <v>64.986654143445193</v>
      </c>
      <c r="G18" s="40">
        <v>21.065368340848863</v>
      </c>
    </row>
    <row r="19" spans="1:7" ht="13.5" customHeight="1" x14ac:dyDescent="0.15">
      <c r="A19" s="41" t="s">
        <v>506</v>
      </c>
      <c r="B19" s="8">
        <v>58629</v>
      </c>
      <c r="C19" s="8">
        <v>270689</v>
      </c>
      <c r="D19" s="8">
        <v>90207</v>
      </c>
      <c r="E19" s="40">
        <v>13.975090876586616</v>
      </c>
      <c r="F19" s="40">
        <v>64.522734044455049</v>
      </c>
      <c r="G19" s="40">
        <v>21.502175078958345</v>
      </c>
    </row>
    <row r="20" spans="1:7" ht="13.5" customHeight="1" x14ac:dyDescent="0.15">
      <c r="A20" s="41" t="s">
        <v>507</v>
      </c>
      <c r="B20" s="15">
        <v>58354</v>
      </c>
      <c r="C20" s="15">
        <v>269267</v>
      </c>
      <c r="D20" s="15">
        <v>92683</v>
      </c>
      <c r="E20" s="45">
        <v>13.883760325000001</v>
      </c>
      <c r="F20" s="45">
        <v>64.064819749500003</v>
      </c>
      <c r="G20" s="45">
        <v>22.051419924600001</v>
      </c>
    </row>
    <row r="21" spans="1:7" ht="13.5" customHeight="1" x14ac:dyDescent="0.15">
      <c r="A21" s="42" t="s">
        <v>508</v>
      </c>
      <c r="B21" s="12">
        <v>58397</v>
      </c>
      <c r="C21" s="12">
        <v>270028</v>
      </c>
      <c r="D21" s="12">
        <v>97337</v>
      </c>
      <c r="E21" s="43">
        <v>13.715878824319701</v>
      </c>
      <c r="F21" s="43">
        <v>63.422287569111383</v>
      </c>
      <c r="G21" s="43">
        <v>22.861833606568929</v>
      </c>
    </row>
    <row r="22" spans="1:7" ht="13.5" customHeight="1" x14ac:dyDescent="0.15">
      <c r="A22" s="41" t="s">
        <v>509</v>
      </c>
      <c r="B22" s="8">
        <v>58025</v>
      </c>
      <c r="C22" s="8">
        <v>266715</v>
      </c>
      <c r="D22" s="8">
        <v>101481</v>
      </c>
      <c r="E22" s="40">
        <v>13.6138294452878</v>
      </c>
      <c r="F22" s="40">
        <v>62.576691434725177</v>
      </c>
      <c r="G22" s="40">
        <v>23.809479119987049</v>
      </c>
    </row>
    <row r="23" spans="1:7" ht="13.5" customHeight="1" x14ac:dyDescent="0.15">
      <c r="A23" s="41" t="s">
        <v>510</v>
      </c>
      <c r="B23" s="8">
        <v>57343</v>
      </c>
      <c r="C23" s="8">
        <v>263723</v>
      </c>
      <c r="D23" s="8">
        <v>105581</v>
      </c>
      <c r="E23" s="40">
        <v>13.440385142752673</v>
      </c>
      <c r="F23" s="40">
        <v>61.812927314618406</v>
      </c>
      <c r="G23" s="40">
        <v>24.746687542628916</v>
      </c>
    </row>
    <row r="24" spans="1:7" ht="13.5" customHeight="1" x14ac:dyDescent="0.15">
      <c r="A24" s="41" t="s">
        <v>511</v>
      </c>
      <c r="B24" s="8">
        <v>56459</v>
      </c>
      <c r="C24" s="8">
        <v>262016</v>
      </c>
      <c r="D24" s="8">
        <v>108461</v>
      </c>
      <c r="E24" s="40">
        <v>13.224230329604437</v>
      </c>
      <c r="F24" s="40">
        <v>61.371259392508485</v>
      </c>
      <c r="G24" s="40">
        <v>25.404510277887084</v>
      </c>
    </row>
    <row r="25" spans="1:7" ht="13.5" customHeight="1" x14ac:dyDescent="0.15">
      <c r="A25" s="44" t="s">
        <v>512</v>
      </c>
      <c r="B25" s="15">
        <v>55743</v>
      </c>
      <c r="C25" s="15">
        <v>261849</v>
      </c>
      <c r="D25" s="15">
        <v>110979</v>
      </c>
      <c r="E25" s="45">
        <v>13.006713006713005</v>
      </c>
      <c r="F25" s="45">
        <v>61.0981610981611</v>
      </c>
      <c r="G25" s="45">
        <v>25.895125895125897</v>
      </c>
    </row>
    <row r="26" spans="1:7" ht="13.5" customHeight="1" x14ac:dyDescent="0.15">
      <c r="A26" s="42" t="s">
        <v>513</v>
      </c>
      <c r="B26" s="8">
        <v>54912</v>
      </c>
      <c r="C26" s="8">
        <v>260936</v>
      </c>
      <c r="D26" s="8">
        <v>112893</v>
      </c>
      <c r="E26" s="40">
        <v>12.807732407210882</v>
      </c>
      <c r="F26" s="40">
        <v>60.860986003204729</v>
      </c>
      <c r="G26" s="40">
        <v>26.331281589584389</v>
      </c>
    </row>
    <row r="27" spans="1:7" ht="13.5" customHeight="1" x14ac:dyDescent="0.15">
      <c r="A27" s="41" t="s">
        <v>514</v>
      </c>
      <c r="B27" s="8">
        <v>53989</v>
      </c>
      <c r="C27" s="8">
        <v>260406</v>
      </c>
      <c r="D27" s="8">
        <v>114289</v>
      </c>
      <c r="E27" s="40">
        <v>12.594125276427393</v>
      </c>
      <c r="F27" s="40">
        <v>60.745444196657687</v>
      </c>
      <c r="G27" s="40">
        <v>26.660430526914929</v>
      </c>
    </row>
    <row r="28" spans="1:7" ht="13.5" customHeight="1" x14ac:dyDescent="0.15">
      <c r="A28" s="41" t="s">
        <v>515</v>
      </c>
      <c r="B28" s="8">
        <v>53072</v>
      </c>
      <c r="C28" s="8">
        <v>260524</v>
      </c>
      <c r="D28" s="8">
        <v>115225</v>
      </c>
      <c r="E28" s="40">
        <v>12.376259558183952</v>
      </c>
      <c r="F28" s="40">
        <v>60.753554513421697</v>
      </c>
      <c r="G28" s="40">
        <v>26.870185928394363</v>
      </c>
    </row>
    <row r="29" spans="1:7" ht="13.5" customHeight="1" x14ac:dyDescent="0.15">
      <c r="A29" s="41" t="s">
        <v>516</v>
      </c>
      <c r="B29" s="8">
        <v>52142</v>
      </c>
      <c r="C29" s="8">
        <v>260815</v>
      </c>
      <c r="D29" s="8">
        <v>116195</v>
      </c>
      <c r="E29" s="40">
        <v>12.150007456565506</v>
      </c>
      <c r="F29" s="40">
        <v>60.774504138393858</v>
      </c>
      <c r="G29" s="40">
        <v>27.075488405040637</v>
      </c>
    </row>
    <row r="30" spans="1:7" ht="13.5" customHeight="1" x14ac:dyDescent="0.15">
      <c r="A30" s="44" t="s">
        <v>517</v>
      </c>
      <c r="B30" s="15">
        <v>51165</v>
      </c>
      <c r="C30" s="15">
        <v>262229</v>
      </c>
      <c r="D30" s="15">
        <v>116991</v>
      </c>
      <c r="E30" s="45">
        <v>11.888193129407391</v>
      </c>
      <c r="F30" s="45">
        <v>60.928935720343411</v>
      </c>
      <c r="G30" s="45">
        <v>27.182871150249195</v>
      </c>
    </row>
    <row r="31" spans="1:7" ht="13.5" customHeight="1" x14ac:dyDescent="0.15">
      <c r="A31" s="42" t="s">
        <v>543</v>
      </c>
      <c r="B31" s="12">
        <v>50376</v>
      </c>
      <c r="C31" s="180">
        <v>263238</v>
      </c>
      <c r="D31" s="12">
        <v>117217</v>
      </c>
      <c r="E31" s="43">
        <v>11.692751914323701</v>
      </c>
      <c r="F31" s="43">
        <v>61.100060116379701</v>
      </c>
      <c r="G31" s="43">
        <v>27.207187969296498</v>
      </c>
    </row>
    <row r="32" spans="1:7" ht="13.5" customHeight="1" x14ac:dyDescent="0.15">
      <c r="A32" s="178" t="s">
        <v>568</v>
      </c>
      <c r="B32" s="102">
        <v>49509</v>
      </c>
      <c r="C32" s="18">
        <v>263400</v>
      </c>
      <c r="D32" s="18">
        <v>117471</v>
      </c>
      <c r="E32" s="179">
        <v>11.503554997908823</v>
      </c>
      <c r="F32" s="179">
        <v>61.201728704865467</v>
      </c>
      <c r="G32" s="179">
        <v>27.294716297225708</v>
      </c>
    </row>
    <row r="33" spans="1:7" ht="13.5" customHeight="1" x14ac:dyDescent="0.15">
      <c r="B33" s="46"/>
      <c r="G33" s="23" t="s">
        <v>25</v>
      </c>
    </row>
    <row r="34" spans="1:7" ht="13.5" customHeight="1" x14ac:dyDescent="0.15">
      <c r="A34" s="24" t="s">
        <v>563</v>
      </c>
      <c r="B34" s="46"/>
    </row>
    <row r="35" spans="1:7" ht="13.5" customHeight="1" x14ac:dyDescent="0.15">
      <c r="A35" s="24" t="s">
        <v>519</v>
      </c>
      <c r="B35" s="47"/>
    </row>
    <row r="36" spans="1:7" ht="13.5" customHeight="1" x14ac:dyDescent="0.15">
      <c r="A36" s="25" t="s">
        <v>542</v>
      </c>
      <c r="B36" s="47"/>
    </row>
    <row r="37" spans="1:7" ht="13.5" customHeight="1" x14ac:dyDescent="0.15">
      <c r="A37" s="25" t="s">
        <v>555</v>
      </c>
    </row>
    <row r="60" spans="1:7" ht="13.5" customHeight="1" x14ac:dyDescent="0.15">
      <c r="A60" s="1"/>
      <c r="B60" s="1"/>
      <c r="C60" s="1"/>
      <c r="D60" s="1"/>
      <c r="E60" s="1"/>
      <c r="F60" s="1"/>
      <c r="G60" s="1"/>
    </row>
    <row r="61" spans="1:7" ht="13.5" customHeight="1" x14ac:dyDescent="0.15">
      <c r="A61" s="1"/>
      <c r="B61" s="1"/>
      <c r="C61" s="1"/>
      <c r="D61" s="1"/>
      <c r="E61" s="1"/>
      <c r="F61" s="1"/>
      <c r="G61" s="1"/>
    </row>
  </sheetData>
  <mergeCells count="3">
    <mergeCell ref="A3:A5"/>
    <mergeCell ref="B3:D3"/>
    <mergeCell ref="E3:G3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明朝,標準"&amp;10第58号　町田市統計書
32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689C1-3BBC-401A-9089-EF3EBD7330C6}">
  <dimension ref="A1:H56"/>
  <sheetViews>
    <sheetView zoomScaleNormal="100" workbookViewId="0"/>
  </sheetViews>
  <sheetFormatPr defaultColWidth="9" defaultRowHeight="13.5" customHeight="1" x14ac:dyDescent="0.15"/>
  <cols>
    <col min="1" max="1" width="17.625" style="26" customWidth="1"/>
    <col min="2" max="5" width="9.5" style="26" customWidth="1"/>
    <col min="6" max="6" width="12.625" style="26" customWidth="1"/>
    <col min="7" max="7" width="10.375" style="26" customWidth="1"/>
    <col min="8" max="8" width="9.5" style="26" customWidth="1"/>
    <col min="9" max="16384" width="9" style="26"/>
  </cols>
  <sheetData>
    <row r="1" spans="1:8" ht="13.5" customHeight="1" x14ac:dyDescent="0.15">
      <c r="A1" s="1" t="s">
        <v>26</v>
      </c>
      <c r="B1" s="1"/>
      <c r="C1" s="1"/>
      <c r="D1" s="1"/>
      <c r="E1" s="1"/>
      <c r="F1" s="1"/>
      <c r="G1" s="1"/>
      <c r="H1" s="1"/>
    </row>
    <row r="2" spans="1:8" ht="13.5" customHeight="1" x14ac:dyDescent="0.15">
      <c r="A2" s="1"/>
      <c r="B2" s="1"/>
      <c r="C2" s="1"/>
      <c r="D2" s="1"/>
      <c r="E2" s="1"/>
      <c r="F2" s="1"/>
      <c r="G2" s="1"/>
      <c r="H2" s="23" t="s">
        <v>569</v>
      </c>
    </row>
    <row r="3" spans="1:8" ht="13.5" customHeight="1" x14ac:dyDescent="0.15">
      <c r="A3" s="199" t="s">
        <v>27</v>
      </c>
      <c r="B3" s="201" t="s">
        <v>10</v>
      </c>
      <c r="C3" s="48"/>
      <c r="D3" s="49" t="s">
        <v>1</v>
      </c>
      <c r="E3" s="50"/>
      <c r="F3" s="203" t="s">
        <v>31</v>
      </c>
      <c r="G3" s="205" t="s">
        <v>28</v>
      </c>
      <c r="H3" s="207" t="s">
        <v>32</v>
      </c>
    </row>
    <row r="4" spans="1:8" ht="13.5" customHeight="1" x14ac:dyDescent="0.15">
      <c r="A4" s="200"/>
      <c r="B4" s="202"/>
      <c r="C4" s="51" t="s">
        <v>4</v>
      </c>
      <c r="D4" s="51" t="s">
        <v>29</v>
      </c>
      <c r="E4" s="51" t="s">
        <v>30</v>
      </c>
      <c r="F4" s="204"/>
      <c r="G4" s="206"/>
      <c r="H4" s="208"/>
    </row>
    <row r="5" spans="1:8" ht="13.5" customHeight="1" x14ac:dyDescent="0.15">
      <c r="A5" s="171" t="s">
        <v>4</v>
      </c>
      <c r="B5" s="53">
        <v>206953</v>
      </c>
      <c r="C5" s="54">
        <v>430380</v>
      </c>
      <c r="D5" s="54">
        <v>210105</v>
      </c>
      <c r="E5" s="54">
        <v>220275</v>
      </c>
      <c r="F5" s="55">
        <v>2.0796026150865172</v>
      </c>
      <c r="G5" s="56">
        <v>6015.0943396226421</v>
      </c>
      <c r="H5" s="57">
        <v>71.55</v>
      </c>
    </row>
    <row r="6" spans="1:8" ht="13.5" customHeight="1" x14ac:dyDescent="0.15">
      <c r="A6" s="58" t="s">
        <v>80</v>
      </c>
      <c r="B6" s="59">
        <v>7128</v>
      </c>
      <c r="C6" s="56">
        <v>14620</v>
      </c>
      <c r="D6" s="56">
        <v>7082</v>
      </c>
      <c r="E6" s="56">
        <v>7538</v>
      </c>
      <c r="F6" s="55">
        <v>2.0510662177328842</v>
      </c>
      <c r="G6" s="56">
        <v>2097.0940885167593</v>
      </c>
      <c r="H6" s="60">
        <v>6.9715517677800003</v>
      </c>
    </row>
    <row r="7" spans="1:8" ht="13.5" customHeight="1" x14ac:dyDescent="0.15">
      <c r="A7" s="58" t="s">
        <v>33</v>
      </c>
      <c r="B7" s="59">
        <v>1023</v>
      </c>
      <c r="C7" s="56">
        <v>1830</v>
      </c>
      <c r="D7" s="56">
        <v>925</v>
      </c>
      <c r="E7" s="56">
        <v>905</v>
      </c>
      <c r="F7" s="55">
        <v>1.7888563049853372</v>
      </c>
      <c r="G7" s="56">
        <v>9518.021932435151</v>
      </c>
      <c r="H7" s="60">
        <v>0.19226683999999999</v>
      </c>
    </row>
    <row r="8" spans="1:8" ht="13.5" customHeight="1" x14ac:dyDescent="0.15">
      <c r="A8" s="58" t="s">
        <v>34</v>
      </c>
      <c r="B8" s="59">
        <v>525</v>
      </c>
      <c r="C8" s="56">
        <v>1015</v>
      </c>
      <c r="D8" s="56">
        <v>530</v>
      </c>
      <c r="E8" s="56">
        <v>485</v>
      </c>
      <c r="F8" s="55">
        <v>1.9333333333333333</v>
      </c>
      <c r="G8" s="56">
        <v>7672.2224593178335</v>
      </c>
      <c r="H8" s="60">
        <v>0.13229543399999999</v>
      </c>
    </row>
    <row r="9" spans="1:8" ht="13.5" customHeight="1" x14ac:dyDescent="0.15">
      <c r="A9" s="58" t="s">
        <v>35</v>
      </c>
      <c r="B9" s="59">
        <v>1020</v>
      </c>
      <c r="C9" s="56">
        <v>2043</v>
      </c>
      <c r="D9" s="56">
        <v>1031</v>
      </c>
      <c r="E9" s="56">
        <v>1012</v>
      </c>
      <c r="F9" s="55">
        <v>2.0029411764705882</v>
      </c>
      <c r="G9" s="56">
        <v>7023.4314047753887</v>
      </c>
      <c r="H9" s="60">
        <v>0.29088345599999998</v>
      </c>
    </row>
    <row r="10" spans="1:8" ht="13.5" customHeight="1" x14ac:dyDescent="0.15">
      <c r="A10" s="58" t="s">
        <v>36</v>
      </c>
      <c r="B10" s="59">
        <v>4322</v>
      </c>
      <c r="C10" s="56">
        <v>9322</v>
      </c>
      <c r="D10" s="56">
        <v>4665</v>
      </c>
      <c r="E10" s="56">
        <v>4657</v>
      </c>
      <c r="F10" s="55">
        <v>2.1568718186024989</v>
      </c>
      <c r="G10" s="56">
        <v>7394.5489445326675</v>
      </c>
      <c r="H10" s="60">
        <v>1.26065836739</v>
      </c>
    </row>
    <row r="11" spans="1:8" ht="13.5" customHeight="1" x14ac:dyDescent="0.15">
      <c r="A11" s="58" t="s">
        <v>37</v>
      </c>
      <c r="B11" s="59">
        <v>1192</v>
      </c>
      <c r="C11" s="56">
        <v>2729</v>
      </c>
      <c r="D11" s="56">
        <v>1330</v>
      </c>
      <c r="E11" s="56">
        <v>1399</v>
      </c>
      <c r="F11" s="55">
        <v>2.2894295302013421</v>
      </c>
      <c r="G11" s="56">
        <v>12456.81214328938</v>
      </c>
      <c r="H11" s="60">
        <v>0.21907691700000001</v>
      </c>
    </row>
    <row r="12" spans="1:8" ht="13.5" customHeight="1" x14ac:dyDescent="0.15">
      <c r="A12" s="58" t="s">
        <v>38</v>
      </c>
      <c r="B12" s="59">
        <v>1237</v>
      </c>
      <c r="C12" s="56">
        <v>2637</v>
      </c>
      <c r="D12" s="56">
        <v>1287</v>
      </c>
      <c r="E12" s="56">
        <v>1350</v>
      </c>
      <c r="F12" s="55">
        <v>2.1317704122877932</v>
      </c>
      <c r="G12" s="56">
        <v>11140.281722642929</v>
      </c>
      <c r="H12" s="60">
        <v>0.23670855599999999</v>
      </c>
    </row>
    <row r="13" spans="1:8" ht="13.5" customHeight="1" x14ac:dyDescent="0.15">
      <c r="A13" s="58" t="s">
        <v>39</v>
      </c>
      <c r="B13" s="59">
        <v>538</v>
      </c>
      <c r="C13" s="56">
        <v>1169</v>
      </c>
      <c r="D13" s="56">
        <v>577</v>
      </c>
      <c r="E13" s="56">
        <v>592</v>
      </c>
      <c r="F13" s="55">
        <v>2.1728624535315983</v>
      </c>
      <c r="G13" s="56">
        <v>10195.900935579881</v>
      </c>
      <c r="H13" s="60">
        <v>0.11465391900000001</v>
      </c>
    </row>
    <row r="14" spans="1:8" ht="13.5" customHeight="1" x14ac:dyDescent="0.15">
      <c r="A14" s="58" t="s">
        <v>40</v>
      </c>
      <c r="B14" s="59">
        <v>622</v>
      </c>
      <c r="C14" s="56">
        <v>1301</v>
      </c>
      <c r="D14" s="56">
        <v>618</v>
      </c>
      <c r="E14" s="56">
        <v>683</v>
      </c>
      <c r="F14" s="55">
        <v>2.0916398713826365</v>
      </c>
      <c r="G14" s="56">
        <v>10898.261337793831</v>
      </c>
      <c r="H14" s="60">
        <v>0.11937684</v>
      </c>
    </row>
    <row r="15" spans="1:8" ht="13.5" customHeight="1" x14ac:dyDescent="0.15">
      <c r="A15" s="58" t="s">
        <v>41</v>
      </c>
      <c r="B15" s="59">
        <v>780</v>
      </c>
      <c r="C15" s="56">
        <v>1835</v>
      </c>
      <c r="D15" s="56">
        <v>871</v>
      </c>
      <c r="E15" s="56">
        <v>964</v>
      </c>
      <c r="F15" s="55">
        <v>2.3525641025641026</v>
      </c>
      <c r="G15" s="56">
        <v>24219.439792082907</v>
      </c>
      <c r="H15" s="60">
        <v>7.5765583999999997E-2</v>
      </c>
    </row>
    <row r="16" spans="1:8" ht="13.5" customHeight="1" x14ac:dyDescent="0.15">
      <c r="A16" s="58" t="s">
        <v>42</v>
      </c>
      <c r="B16" s="59">
        <v>1152</v>
      </c>
      <c r="C16" s="56">
        <v>2952</v>
      </c>
      <c r="D16" s="56">
        <v>1469</v>
      </c>
      <c r="E16" s="56">
        <v>1483</v>
      </c>
      <c r="F16" s="55">
        <v>2.5625</v>
      </c>
      <c r="G16" s="56">
        <v>23909.826131826536</v>
      </c>
      <c r="H16" s="60">
        <v>0.123463884</v>
      </c>
    </row>
    <row r="17" spans="1:8" ht="13.5" customHeight="1" x14ac:dyDescent="0.15">
      <c r="A17" s="58" t="s">
        <v>43</v>
      </c>
      <c r="B17" s="59">
        <v>354</v>
      </c>
      <c r="C17" s="56">
        <v>1008</v>
      </c>
      <c r="D17" s="56">
        <v>513</v>
      </c>
      <c r="E17" s="56">
        <v>495</v>
      </c>
      <c r="F17" s="55">
        <v>2.847457627118644</v>
      </c>
      <c r="G17" s="56">
        <v>16197.281864713361</v>
      </c>
      <c r="H17" s="60">
        <v>6.2232664E-2</v>
      </c>
    </row>
    <row r="18" spans="1:8" ht="13.5" customHeight="1" x14ac:dyDescent="0.15">
      <c r="A18" s="58" t="s">
        <v>44</v>
      </c>
      <c r="B18" s="59">
        <v>1942</v>
      </c>
      <c r="C18" s="56">
        <v>3563</v>
      </c>
      <c r="D18" s="56">
        <v>1819</v>
      </c>
      <c r="E18" s="56">
        <v>1744</v>
      </c>
      <c r="F18" s="55">
        <v>1.8347064881565396</v>
      </c>
      <c r="G18" s="56">
        <v>826.1101579397905</v>
      </c>
      <c r="H18" s="60">
        <v>4.3129841290000002</v>
      </c>
    </row>
    <row r="19" spans="1:8" ht="13.5" customHeight="1" x14ac:dyDescent="0.15">
      <c r="A19" s="58" t="s">
        <v>45</v>
      </c>
      <c r="B19" s="59">
        <v>734</v>
      </c>
      <c r="C19" s="56">
        <v>1750</v>
      </c>
      <c r="D19" s="56">
        <v>799</v>
      </c>
      <c r="E19" s="56">
        <v>951</v>
      </c>
      <c r="F19" s="55">
        <v>2.3841961852861036</v>
      </c>
      <c r="G19" s="56">
        <v>6043.5627531801683</v>
      </c>
      <c r="H19" s="60">
        <v>0.28956429700000003</v>
      </c>
    </row>
    <row r="20" spans="1:8" ht="13.5" customHeight="1" x14ac:dyDescent="0.15">
      <c r="A20" s="58" t="s">
        <v>46</v>
      </c>
      <c r="B20" s="59">
        <v>224</v>
      </c>
      <c r="C20" s="56">
        <v>650</v>
      </c>
      <c r="D20" s="56">
        <v>301</v>
      </c>
      <c r="E20" s="56">
        <v>349</v>
      </c>
      <c r="F20" s="55">
        <v>2.9017857142857144</v>
      </c>
      <c r="G20" s="56">
        <v>1772.9735129595172</v>
      </c>
      <c r="H20" s="60">
        <v>0.36661574200000002</v>
      </c>
    </row>
    <row r="21" spans="1:8" ht="13.5" customHeight="1" x14ac:dyDescent="0.15">
      <c r="A21" s="58" t="s">
        <v>47</v>
      </c>
      <c r="B21" s="59">
        <v>755</v>
      </c>
      <c r="C21" s="56">
        <v>1583</v>
      </c>
      <c r="D21" s="56">
        <v>773</v>
      </c>
      <c r="E21" s="56">
        <v>810</v>
      </c>
      <c r="F21" s="55">
        <v>2.0966887417218545</v>
      </c>
      <c r="G21" s="56">
        <v>4181.1151642689492</v>
      </c>
      <c r="H21" s="60">
        <v>0.37860712699999999</v>
      </c>
    </row>
    <row r="22" spans="1:8" ht="13.5" customHeight="1" x14ac:dyDescent="0.15">
      <c r="A22" s="58" t="s">
        <v>48</v>
      </c>
      <c r="B22" s="59">
        <v>1689</v>
      </c>
      <c r="C22" s="56">
        <v>4473</v>
      </c>
      <c r="D22" s="56">
        <v>2188</v>
      </c>
      <c r="E22" s="56">
        <v>2285</v>
      </c>
      <c r="F22" s="55">
        <v>2.6483126110124333</v>
      </c>
      <c r="G22" s="56">
        <v>10516.368480677063</v>
      </c>
      <c r="H22" s="60">
        <v>0.42533694100000002</v>
      </c>
    </row>
    <row r="23" spans="1:8" ht="13.5" customHeight="1" x14ac:dyDescent="0.15">
      <c r="A23" s="58" t="s">
        <v>49</v>
      </c>
      <c r="B23" s="59">
        <v>958</v>
      </c>
      <c r="C23" s="56">
        <v>2364</v>
      </c>
      <c r="D23" s="56">
        <v>1144</v>
      </c>
      <c r="E23" s="56">
        <v>1220</v>
      </c>
      <c r="F23" s="55">
        <v>2.4676409185803756</v>
      </c>
      <c r="G23" s="56">
        <v>8393.8688753051902</v>
      </c>
      <c r="H23" s="60">
        <v>0.28163413500000001</v>
      </c>
    </row>
    <row r="24" spans="1:8" ht="13.5" customHeight="1" x14ac:dyDescent="0.15">
      <c r="A24" s="58" t="s">
        <v>50</v>
      </c>
      <c r="B24" s="59">
        <v>785</v>
      </c>
      <c r="C24" s="56">
        <v>2128</v>
      </c>
      <c r="D24" s="56">
        <v>1022</v>
      </c>
      <c r="E24" s="56">
        <v>1106</v>
      </c>
      <c r="F24" s="55">
        <v>2.7108280254777068</v>
      </c>
      <c r="G24" s="56">
        <v>10420.61107158684</v>
      </c>
      <c r="H24" s="60">
        <v>0.20421067300000001</v>
      </c>
    </row>
    <row r="25" spans="1:8" ht="13.5" customHeight="1" x14ac:dyDescent="0.15">
      <c r="A25" s="58" t="s">
        <v>51</v>
      </c>
      <c r="B25" s="59">
        <v>758</v>
      </c>
      <c r="C25" s="56">
        <v>1567</v>
      </c>
      <c r="D25" s="56">
        <v>745</v>
      </c>
      <c r="E25" s="56">
        <v>822</v>
      </c>
      <c r="F25" s="55">
        <v>2.0672823218997363</v>
      </c>
      <c r="G25" s="56">
        <v>6076.6703935102059</v>
      </c>
      <c r="H25" s="60">
        <v>0.25787148199999999</v>
      </c>
    </row>
    <row r="26" spans="1:8" ht="13.5" customHeight="1" x14ac:dyDescent="0.15">
      <c r="A26" s="58" t="s">
        <v>52</v>
      </c>
      <c r="B26" s="59">
        <v>844</v>
      </c>
      <c r="C26" s="56">
        <v>1788</v>
      </c>
      <c r="D26" s="56">
        <v>850</v>
      </c>
      <c r="E26" s="56">
        <v>938</v>
      </c>
      <c r="F26" s="55">
        <v>2.1184834123222749</v>
      </c>
      <c r="G26" s="56">
        <v>8022.7905403115201</v>
      </c>
      <c r="H26" s="60">
        <v>0.22286509800000001</v>
      </c>
    </row>
    <row r="27" spans="1:8" ht="13.5" customHeight="1" x14ac:dyDescent="0.15">
      <c r="A27" s="58" t="s">
        <v>53</v>
      </c>
      <c r="B27" s="59">
        <v>8218</v>
      </c>
      <c r="C27" s="56">
        <v>19190</v>
      </c>
      <c r="D27" s="56">
        <v>9695</v>
      </c>
      <c r="E27" s="56">
        <v>9495</v>
      </c>
      <c r="F27" s="55">
        <v>2.3351180335848136</v>
      </c>
      <c r="G27" s="56">
        <v>8186.1980768933399</v>
      </c>
      <c r="H27" s="60">
        <v>2.3441895517</v>
      </c>
    </row>
    <row r="28" spans="1:8" ht="13.5" customHeight="1" x14ac:dyDescent="0.15">
      <c r="A28" s="58" t="s">
        <v>54</v>
      </c>
      <c r="B28" s="59">
        <v>804</v>
      </c>
      <c r="C28" s="56">
        <v>1758</v>
      </c>
      <c r="D28" s="56">
        <v>857</v>
      </c>
      <c r="E28" s="56">
        <v>901</v>
      </c>
      <c r="F28" s="55">
        <v>2.1865671641791047</v>
      </c>
      <c r="G28" s="56">
        <v>7487.971072817716</v>
      </c>
      <c r="H28" s="60">
        <v>0.234776548</v>
      </c>
    </row>
    <row r="29" spans="1:8" ht="13.5" customHeight="1" x14ac:dyDescent="0.15">
      <c r="A29" s="58" t="s">
        <v>55</v>
      </c>
      <c r="B29" s="59">
        <v>590</v>
      </c>
      <c r="C29" s="56">
        <v>1389</v>
      </c>
      <c r="D29" s="56">
        <v>689</v>
      </c>
      <c r="E29" s="56">
        <v>700</v>
      </c>
      <c r="F29" s="55">
        <v>2.3542372881355931</v>
      </c>
      <c r="G29" s="56">
        <v>6585.4431353931031</v>
      </c>
      <c r="H29" s="60">
        <v>0.21091974699999999</v>
      </c>
    </row>
    <row r="30" spans="1:8" ht="13.5" customHeight="1" x14ac:dyDescent="0.15">
      <c r="A30" s="58" t="s">
        <v>56</v>
      </c>
      <c r="B30" s="59">
        <v>627</v>
      </c>
      <c r="C30" s="56">
        <v>1418</v>
      </c>
      <c r="D30" s="56">
        <v>680</v>
      </c>
      <c r="E30" s="56">
        <v>738</v>
      </c>
      <c r="F30" s="55">
        <v>2.2615629984051036</v>
      </c>
      <c r="G30" s="56">
        <v>6198.3369381164948</v>
      </c>
      <c r="H30" s="60">
        <v>0.22877104200000001</v>
      </c>
    </row>
    <row r="31" spans="1:8" ht="13.5" customHeight="1" x14ac:dyDescent="0.15">
      <c r="A31" s="58" t="s">
        <v>57</v>
      </c>
      <c r="B31" s="59">
        <v>511</v>
      </c>
      <c r="C31" s="56">
        <v>1205</v>
      </c>
      <c r="D31" s="56">
        <v>599</v>
      </c>
      <c r="E31" s="56">
        <v>606</v>
      </c>
      <c r="F31" s="55">
        <v>2.3581213307240705</v>
      </c>
      <c r="G31" s="56">
        <v>7979.129933423199</v>
      </c>
      <c r="H31" s="60">
        <v>0.151018972</v>
      </c>
    </row>
    <row r="32" spans="1:8" ht="13.5" customHeight="1" x14ac:dyDescent="0.15">
      <c r="A32" s="58" t="s">
        <v>58</v>
      </c>
      <c r="B32" s="59">
        <v>665</v>
      </c>
      <c r="C32" s="56">
        <v>1654</v>
      </c>
      <c r="D32" s="56">
        <v>829</v>
      </c>
      <c r="E32" s="56">
        <v>825</v>
      </c>
      <c r="F32" s="55">
        <v>2.4872180451127819</v>
      </c>
      <c r="G32" s="56">
        <v>8330.2185249504782</v>
      </c>
      <c r="H32" s="60">
        <v>0.19855421500000001</v>
      </c>
    </row>
    <row r="33" spans="1:8" ht="13.5" customHeight="1" x14ac:dyDescent="0.15">
      <c r="A33" s="58" t="s">
        <v>59</v>
      </c>
      <c r="B33" s="59">
        <v>740</v>
      </c>
      <c r="C33" s="56">
        <v>1671</v>
      </c>
      <c r="D33" s="56">
        <v>802</v>
      </c>
      <c r="E33" s="56">
        <v>869</v>
      </c>
      <c r="F33" s="55">
        <v>2.2581081081081082</v>
      </c>
      <c r="G33" s="56">
        <v>7656.5612475482676</v>
      </c>
      <c r="H33" s="60">
        <v>0.21824418900000001</v>
      </c>
    </row>
    <row r="34" spans="1:8" ht="13.5" customHeight="1" x14ac:dyDescent="0.15">
      <c r="A34" s="58" t="s">
        <v>60</v>
      </c>
      <c r="B34" s="59">
        <v>419</v>
      </c>
      <c r="C34" s="56">
        <v>900</v>
      </c>
      <c r="D34" s="56">
        <v>432</v>
      </c>
      <c r="E34" s="56">
        <v>468</v>
      </c>
      <c r="F34" s="55">
        <v>2.1479713603818618</v>
      </c>
      <c r="G34" s="56">
        <v>9045.5598618115855</v>
      </c>
      <c r="H34" s="60">
        <v>9.9496328999999994E-2</v>
      </c>
    </row>
    <row r="35" spans="1:8" ht="13.5" customHeight="1" x14ac:dyDescent="0.15">
      <c r="A35" s="58" t="s">
        <v>61</v>
      </c>
      <c r="B35" s="59">
        <v>620</v>
      </c>
      <c r="C35" s="56">
        <v>1438</v>
      </c>
      <c r="D35" s="56">
        <v>726</v>
      </c>
      <c r="E35" s="56">
        <v>712</v>
      </c>
      <c r="F35" s="55">
        <v>2.3193548387096774</v>
      </c>
      <c r="G35" s="56">
        <v>7537.5249757829497</v>
      </c>
      <c r="H35" s="60">
        <v>0.190778804</v>
      </c>
    </row>
    <row r="36" spans="1:8" ht="13.5" customHeight="1" x14ac:dyDescent="0.15">
      <c r="A36" s="58" t="s">
        <v>62</v>
      </c>
      <c r="B36" s="59">
        <v>628</v>
      </c>
      <c r="C36" s="56">
        <v>1353</v>
      </c>
      <c r="D36" s="56">
        <v>665</v>
      </c>
      <c r="E36" s="56">
        <v>688</v>
      </c>
      <c r="F36" s="55">
        <v>2.1544585987261144</v>
      </c>
      <c r="G36" s="56">
        <v>6385.0523083457383</v>
      </c>
      <c r="H36" s="60">
        <v>0.21190116144099999</v>
      </c>
    </row>
    <row r="37" spans="1:8" ht="13.5" customHeight="1" x14ac:dyDescent="0.15">
      <c r="A37" s="58" t="s">
        <v>63</v>
      </c>
      <c r="B37" s="59">
        <v>842</v>
      </c>
      <c r="C37" s="56">
        <v>1812</v>
      </c>
      <c r="D37" s="56">
        <v>891</v>
      </c>
      <c r="E37" s="56">
        <v>921</v>
      </c>
      <c r="F37" s="55">
        <v>2.152019002375297</v>
      </c>
      <c r="G37" s="56">
        <v>8063.4586842726731</v>
      </c>
      <c r="H37" s="60">
        <v>0.22471746566199999</v>
      </c>
    </row>
    <row r="38" spans="1:8" ht="13.5" customHeight="1" x14ac:dyDescent="0.15">
      <c r="A38" s="58" t="s">
        <v>64</v>
      </c>
      <c r="B38" s="59">
        <v>640</v>
      </c>
      <c r="C38" s="56">
        <v>1503</v>
      </c>
      <c r="D38" s="56">
        <v>722</v>
      </c>
      <c r="E38" s="56">
        <v>781</v>
      </c>
      <c r="F38" s="55">
        <v>2.3484375000000002</v>
      </c>
      <c r="G38" s="56">
        <v>8250.8806078082016</v>
      </c>
      <c r="H38" s="60">
        <v>0.18216237410800001</v>
      </c>
    </row>
    <row r="39" spans="1:8" ht="13.5" customHeight="1" x14ac:dyDescent="0.15">
      <c r="A39" s="58" t="s">
        <v>65</v>
      </c>
      <c r="B39" s="59">
        <v>1109</v>
      </c>
      <c r="C39" s="56">
        <v>2473</v>
      </c>
      <c r="D39" s="56">
        <v>1237</v>
      </c>
      <c r="E39" s="56">
        <v>1236</v>
      </c>
      <c r="F39" s="55">
        <v>2.2299368800721369</v>
      </c>
      <c r="G39" s="56">
        <v>10479.976938542328</v>
      </c>
      <c r="H39" s="60">
        <v>0.235973801708</v>
      </c>
    </row>
    <row r="40" spans="1:8" ht="13.5" customHeight="1" x14ac:dyDescent="0.15">
      <c r="A40" s="58" t="s">
        <v>66</v>
      </c>
      <c r="B40" s="61">
        <v>0</v>
      </c>
      <c r="C40" s="61">
        <v>0</v>
      </c>
      <c r="D40" s="61">
        <v>0</v>
      </c>
      <c r="E40" s="61">
        <v>0</v>
      </c>
      <c r="F40" s="62">
        <v>0</v>
      </c>
      <c r="G40" s="63">
        <v>0</v>
      </c>
      <c r="H40" s="60">
        <v>2.7474931651200001E-2</v>
      </c>
    </row>
    <row r="41" spans="1:8" ht="13.5" customHeight="1" x14ac:dyDescent="0.15">
      <c r="A41" s="58" t="s">
        <v>67</v>
      </c>
      <c r="B41" s="59">
        <v>8</v>
      </c>
      <c r="C41" s="56">
        <v>12</v>
      </c>
      <c r="D41" s="56">
        <v>5</v>
      </c>
      <c r="E41" s="56">
        <v>7</v>
      </c>
      <c r="F41" s="55">
        <v>1.5</v>
      </c>
      <c r="G41" s="56">
        <v>351.33808987366365</v>
      </c>
      <c r="H41" s="60">
        <v>3.4155135312300001E-2</v>
      </c>
    </row>
    <row r="42" spans="1:8" ht="13.5" customHeight="1" x14ac:dyDescent="0.15">
      <c r="A42" s="58" t="s">
        <v>68</v>
      </c>
      <c r="B42" s="59">
        <v>1450</v>
      </c>
      <c r="C42" s="56">
        <v>2716</v>
      </c>
      <c r="D42" s="56">
        <v>1325</v>
      </c>
      <c r="E42" s="56">
        <v>1391</v>
      </c>
      <c r="F42" s="55">
        <v>1.8731034482758622</v>
      </c>
      <c r="G42" s="56">
        <v>11471.325757167475</v>
      </c>
      <c r="H42" s="60">
        <v>0.236764264</v>
      </c>
    </row>
    <row r="43" spans="1:8" ht="13.5" customHeight="1" x14ac:dyDescent="0.15">
      <c r="A43" s="58" t="s">
        <v>69</v>
      </c>
      <c r="B43" s="59">
        <v>1412</v>
      </c>
      <c r="C43" s="56">
        <v>3082</v>
      </c>
      <c r="D43" s="56">
        <v>1484</v>
      </c>
      <c r="E43" s="56">
        <v>1598</v>
      </c>
      <c r="F43" s="55">
        <v>2.1827195467422098</v>
      </c>
      <c r="G43" s="56">
        <v>11398.335270544887</v>
      </c>
      <c r="H43" s="60">
        <v>0.270390362</v>
      </c>
    </row>
    <row r="44" spans="1:8" ht="13.5" customHeight="1" x14ac:dyDescent="0.15">
      <c r="A44" s="58" t="s">
        <v>70</v>
      </c>
      <c r="B44" s="59">
        <v>772</v>
      </c>
      <c r="C44" s="56">
        <v>1754</v>
      </c>
      <c r="D44" s="56">
        <v>864</v>
      </c>
      <c r="E44" s="56">
        <v>890</v>
      </c>
      <c r="F44" s="55">
        <v>2.2720207253886011</v>
      </c>
      <c r="G44" s="56">
        <v>7865.4580486041632</v>
      </c>
      <c r="H44" s="60">
        <v>0.22300036300000001</v>
      </c>
    </row>
    <row r="45" spans="1:8" ht="13.5" customHeight="1" x14ac:dyDescent="0.15">
      <c r="A45" s="58" t="s">
        <v>71</v>
      </c>
      <c r="B45" s="59">
        <v>1074</v>
      </c>
      <c r="C45" s="56">
        <v>2155</v>
      </c>
      <c r="D45" s="56">
        <v>1011</v>
      </c>
      <c r="E45" s="56">
        <v>1144</v>
      </c>
      <c r="F45" s="55">
        <v>2.0065176908752327</v>
      </c>
      <c r="G45" s="56">
        <v>10474.463702233365</v>
      </c>
      <c r="H45" s="60">
        <v>0.20573845700000001</v>
      </c>
    </row>
    <row r="46" spans="1:8" ht="13.5" customHeight="1" x14ac:dyDescent="0.15">
      <c r="A46" s="58" t="s">
        <v>72</v>
      </c>
      <c r="B46" s="59">
        <v>275</v>
      </c>
      <c r="C46" s="56">
        <v>596</v>
      </c>
      <c r="D46" s="56">
        <v>298</v>
      </c>
      <c r="E46" s="56">
        <v>298</v>
      </c>
      <c r="F46" s="55">
        <v>2.1672727272727275</v>
      </c>
      <c r="G46" s="56">
        <v>6018.8122825255932</v>
      </c>
      <c r="H46" s="60">
        <v>9.9022859000000005E-2</v>
      </c>
    </row>
    <row r="47" spans="1:8" ht="13.5" customHeight="1" x14ac:dyDescent="0.15">
      <c r="A47" s="58" t="s">
        <v>73</v>
      </c>
      <c r="B47" s="59">
        <v>828</v>
      </c>
      <c r="C47" s="56">
        <v>2127</v>
      </c>
      <c r="D47" s="56">
        <v>1032</v>
      </c>
      <c r="E47" s="56">
        <v>1095</v>
      </c>
      <c r="F47" s="55">
        <v>2.568840579710145</v>
      </c>
      <c r="G47" s="56">
        <v>7816.9395792907681</v>
      </c>
      <c r="H47" s="60">
        <v>0.27210137400000001</v>
      </c>
    </row>
    <row r="48" spans="1:8" ht="13.5" customHeight="1" x14ac:dyDescent="0.15">
      <c r="A48" s="58" t="s">
        <v>74</v>
      </c>
      <c r="B48" s="59">
        <v>949</v>
      </c>
      <c r="C48" s="56">
        <v>1831</v>
      </c>
      <c r="D48" s="56">
        <v>810</v>
      </c>
      <c r="E48" s="56">
        <v>1021</v>
      </c>
      <c r="F48" s="55">
        <v>1.9293993677555321</v>
      </c>
      <c r="G48" s="56">
        <v>10362.410742701595</v>
      </c>
      <c r="H48" s="60">
        <v>0.17669633500000001</v>
      </c>
    </row>
    <row r="49" spans="1:8" ht="13.5" customHeight="1" x14ac:dyDescent="0.15">
      <c r="A49" s="58" t="s">
        <v>75</v>
      </c>
      <c r="B49" s="59">
        <v>964</v>
      </c>
      <c r="C49" s="56">
        <v>2073</v>
      </c>
      <c r="D49" s="56">
        <v>990</v>
      </c>
      <c r="E49" s="56">
        <v>1083</v>
      </c>
      <c r="F49" s="55">
        <v>2.150414937759336</v>
      </c>
      <c r="G49" s="56">
        <v>9548.5814389275565</v>
      </c>
      <c r="H49" s="60">
        <v>0.21710031099999999</v>
      </c>
    </row>
    <row r="50" spans="1:8" ht="13.5" customHeight="1" x14ac:dyDescent="0.15">
      <c r="A50" s="58" t="s">
        <v>76</v>
      </c>
      <c r="B50" s="59">
        <v>569</v>
      </c>
      <c r="C50" s="56">
        <v>1180</v>
      </c>
      <c r="D50" s="56">
        <v>569</v>
      </c>
      <c r="E50" s="56">
        <v>611</v>
      </c>
      <c r="F50" s="55">
        <v>2.0738137082601056</v>
      </c>
      <c r="G50" s="56">
        <v>8683.6109427332776</v>
      </c>
      <c r="H50" s="60">
        <v>0.13588817</v>
      </c>
    </row>
    <row r="51" spans="1:8" ht="13.5" customHeight="1" x14ac:dyDescent="0.15">
      <c r="A51" s="58" t="s">
        <v>77</v>
      </c>
      <c r="B51" s="59">
        <v>967</v>
      </c>
      <c r="C51" s="56">
        <v>1863</v>
      </c>
      <c r="D51" s="56">
        <v>864</v>
      </c>
      <c r="E51" s="56">
        <v>999</v>
      </c>
      <c r="F51" s="55">
        <v>1.9265770423991726</v>
      </c>
      <c r="G51" s="56">
        <v>9832.9603300378494</v>
      </c>
      <c r="H51" s="60">
        <v>0.18946481400000001</v>
      </c>
    </row>
    <row r="52" spans="1:8" ht="13.5" customHeight="1" x14ac:dyDescent="0.15">
      <c r="A52" s="58" t="s">
        <v>78</v>
      </c>
      <c r="B52" s="59">
        <v>874</v>
      </c>
      <c r="C52" s="56">
        <v>1895</v>
      </c>
      <c r="D52" s="56">
        <v>914</v>
      </c>
      <c r="E52" s="56">
        <v>981</v>
      </c>
      <c r="F52" s="55">
        <v>2.1681922196796339</v>
      </c>
      <c r="G52" s="56">
        <v>8843.2346310438716</v>
      </c>
      <c r="H52" s="60">
        <v>0.21428810600000001</v>
      </c>
    </row>
    <row r="53" spans="1:8" ht="13.5" customHeight="1" x14ac:dyDescent="0.15">
      <c r="A53" s="64" t="s">
        <v>206</v>
      </c>
      <c r="B53" s="59">
        <v>1853</v>
      </c>
      <c r="C53" s="56">
        <v>4577</v>
      </c>
      <c r="D53" s="56">
        <v>2291</v>
      </c>
      <c r="E53" s="56">
        <v>2286</v>
      </c>
      <c r="F53" s="55">
        <v>2.4700485698866701</v>
      </c>
      <c r="G53" s="56">
        <v>1471.8522394075699</v>
      </c>
      <c r="H53" s="60">
        <v>3.1096871529999999</v>
      </c>
    </row>
    <row r="54" spans="1:8" ht="13.5" customHeight="1" x14ac:dyDescent="0.15">
      <c r="A54" s="64" t="s">
        <v>81</v>
      </c>
      <c r="B54" s="59">
        <v>921</v>
      </c>
      <c r="C54" s="56">
        <v>2140</v>
      </c>
      <c r="D54" s="56">
        <v>1027</v>
      </c>
      <c r="E54" s="56">
        <v>1113</v>
      </c>
      <c r="F54" s="55">
        <v>2.3235613463626494</v>
      </c>
      <c r="G54" s="56">
        <v>7703.4505036314358</v>
      </c>
      <c r="H54" s="60">
        <v>0.27779759199999998</v>
      </c>
    </row>
    <row r="55" spans="1:8" ht="13.5" customHeight="1" x14ac:dyDescent="0.15">
      <c r="A55" s="64" t="s">
        <v>82</v>
      </c>
      <c r="B55" s="59">
        <v>419</v>
      </c>
      <c r="C55" s="56">
        <v>991</v>
      </c>
      <c r="D55" s="56">
        <v>490</v>
      </c>
      <c r="E55" s="56">
        <v>501</v>
      </c>
      <c r="F55" s="55">
        <v>2.3651551312649164</v>
      </c>
      <c r="G55" s="56">
        <v>5029.6339076662653</v>
      </c>
      <c r="H55" s="60">
        <v>0.197032233</v>
      </c>
    </row>
    <row r="56" spans="1:8" ht="13.5" customHeight="1" x14ac:dyDescent="0.15">
      <c r="A56" s="153" t="s">
        <v>79</v>
      </c>
      <c r="B56" s="169">
        <v>642</v>
      </c>
      <c r="C56" s="157">
        <v>1556</v>
      </c>
      <c r="D56" s="157">
        <v>734</v>
      </c>
      <c r="E56" s="157">
        <v>822</v>
      </c>
      <c r="F56" s="170">
        <v>2.4236760124610592</v>
      </c>
      <c r="G56" s="157">
        <v>6314.8704554041469</v>
      </c>
      <c r="H56" s="158">
        <v>0.24640252100000001</v>
      </c>
    </row>
  </sheetData>
  <mergeCells count="5">
    <mergeCell ref="A3:A4"/>
    <mergeCell ref="B3:B4"/>
    <mergeCell ref="F3:F4"/>
    <mergeCell ref="G3:G4"/>
    <mergeCell ref="H3:H4"/>
  </mergeCells>
  <phoneticPr fontId="6"/>
  <pageMargins left="0.7" right="0.7" top="0.75" bottom="0.75" header="0.3" footer="0.3"/>
  <pageSetup paperSize="9" orientation="portrait" r:id="rId1"/>
  <headerFooter>
    <oddFooter>&amp;C&amp;"ＭＳ 明朝,標準"&amp;10第58号　町田市統計書
33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6"/>
  <sheetViews>
    <sheetView zoomScaleNormal="100" zoomScaleSheetLayoutView="100" workbookViewId="0"/>
  </sheetViews>
  <sheetFormatPr defaultColWidth="9" defaultRowHeight="13.5" customHeight="1" x14ac:dyDescent="0.15"/>
  <cols>
    <col min="1" max="1" width="17.625" style="1" customWidth="1"/>
    <col min="2" max="5" width="9.5" style="1" customWidth="1"/>
    <col min="6" max="6" width="12.625" style="1" customWidth="1"/>
    <col min="7" max="7" width="10.375" style="1" customWidth="1"/>
    <col min="8" max="8" width="9.5" style="1" customWidth="1"/>
    <col min="9" max="16384" width="9" style="1"/>
  </cols>
  <sheetData>
    <row r="1" spans="1:8" ht="13.5" customHeight="1" x14ac:dyDescent="0.15">
      <c r="A1" s="1" t="s">
        <v>531</v>
      </c>
    </row>
    <row r="2" spans="1:8" ht="13.5" customHeight="1" x14ac:dyDescent="0.15">
      <c r="H2" s="23" t="s">
        <v>569</v>
      </c>
    </row>
    <row r="3" spans="1:8" ht="13.5" customHeight="1" x14ac:dyDescent="0.15">
      <c r="A3" s="199" t="s">
        <v>27</v>
      </c>
      <c r="B3" s="201" t="s">
        <v>10</v>
      </c>
      <c r="C3" s="48"/>
      <c r="D3" s="49" t="s">
        <v>1</v>
      </c>
      <c r="E3" s="50"/>
      <c r="F3" s="203" t="s">
        <v>31</v>
      </c>
      <c r="G3" s="205" t="s">
        <v>28</v>
      </c>
      <c r="H3" s="207" t="s">
        <v>32</v>
      </c>
    </row>
    <row r="4" spans="1:8" ht="13.5" customHeight="1" x14ac:dyDescent="0.15">
      <c r="A4" s="200"/>
      <c r="B4" s="202"/>
      <c r="C4" s="51" t="s">
        <v>4</v>
      </c>
      <c r="D4" s="51" t="s">
        <v>29</v>
      </c>
      <c r="E4" s="51" t="s">
        <v>30</v>
      </c>
      <c r="F4" s="204"/>
      <c r="G4" s="202"/>
      <c r="H4" s="208"/>
    </row>
    <row r="5" spans="1:8" ht="13.5" customHeight="1" x14ac:dyDescent="0.15">
      <c r="A5" s="52"/>
      <c r="B5" s="165"/>
      <c r="C5" s="166"/>
      <c r="D5" s="166"/>
      <c r="E5" s="166"/>
      <c r="F5" s="167"/>
      <c r="G5" s="165"/>
      <c r="H5" s="168"/>
    </row>
    <row r="6" spans="1:8" s="26" customFormat="1" ht="13.5" customHeight="1" x14ac:dyDescent="0.15">
      <c r="A6" s="58" t="s">
        <v>207</v>
      </c>
      <c r="B6" s="150">
        <v>784</v>
      </c>
      <c r="C6" s="151">
        <v>1792</v>
      </c>
      <c r="D6" s="151">
        <v>859</v>
      </c>
      <c r="E6" s="151">
        <v>933</v>
      </c>
      <c r="F6" s="65">
        <v>2.2857142857142856</v>
      </c>
      <c r="G6" s="66">
        <v>7372.9793546744686</v>
      </c>
      <c r="H6" s="67">
        <v>0.24304964300000001</v>
      </c>
    </row>
    <row r="7" spans="1:8" s="26" customFormat="1" ht="13.5" customHeight="1" x14ac:dyDescent="0.15">
      <c r="A7" s="68" t="s">
        <v>83</v>
      </c>
      <c r="B7" s="150">
        <v>947</v>
      </c>
      <c r="C7" s="151">
        <v>2307</v>
      </c>
      <c r="D7" s="151">
        <v>1137</v>
      </c>
      <c r="E7" s="151">
        <v>1170</v>
      </c>
      <c r="F7" s="65">
        <v>2.4361140443505809</v>
      </c>
      <c r="G7" s="66">
        <v>9014.606910328821</v>
      </c>
      <c r="H7" s="67">
        <v>0.25591798100000002</v>
      </c>
    </row>
    <row r="8" spans="1:8" s="26" customFormat="1" ht="13.5" customHeight="1" x14ac:dyDescent="0.15">
      <c r="A8" s="68" t="s">
        <v>84</v>
      </c>
      <c r="B8" s="150">
        <v>2127</v>
      </c>
      <c r="C8" s="151">
        <v>4342</v>
      </c>
      <c r="D8" s="151">
        <v>1969</v>
      </c>
      <c r="E8" s="151">
        <v>2373</v>
      </c>
      <c r="F8" s="65">
        <v>2.0413728255759285</v>
      </c>
      <c r="G8" s="66">
        <v>12839.010570136814</v>
      </c>
      <c r="H8" s="67">
        <v>0.33818805400000002</v>
      </c>
    </row>
    <row r="9" spans="1:8" s="26" customFormat="1" ht="13.5" customHeight="1" x14ac:dyDescent="0.15">
      <c r="A9" s="68" t="s">
        <v>85</v>
      </c>
      <c r="B9" s="150">
        <v>1503</v>
      </c>
      <c r="C9" s="151">
        <v>2158</v>
      </c>
      <c r="D9" s="151">
        <v>1081</v>
      </c>
      <c r="E9" s="151">
        <v>1077</v>
      </c>
      <c r="F9" s="65">
        <v>1.4357950765136394</v>
      </c>
      <c r="G9" s="66">
        <v>9655.0393148905787</v>
      </c>
      <c r="H9" s="67">
        <v>0.22351022400000001</v>
      </c>
    </row>
    <row r="10" spans="1:8" s="26" customFormat="1" ht="13.5" customHeight="1" x14ac:dyDescent="0.15">
      <c r="A10" s="68" t="s">
        <v>86</v>
      </c>
      <c r="B10" s="150">
        <v>1735</v>
      </c>
      <c r="C10" s="151">
        <v>3304</v>
      </c>
      <c r="D10" s="151">
        <v>1598</v>
      </c>
      <c r="E10" s="151">
        <v>1706</v>
      </c>
      <c r="F10" s="65">
        <v>1.9043227665706053</v>
      </c>
      <c r="G10" s="66">
        <v>11060.104524548835</v>
      </c>
      <c r="H10" s="67">
        <v>0.298731354</v>
      </c>
    </row>
    <row r="11" spans="1:8" s="26" customFormat="1" ht="13.5" customHeight="1" x14ac:dyDescent="0.15">
      <c r="A11" s="68" t="s">
        <v>87</v>
      </c>
      <c r="B11" s="150">
        <v>2834</v>
      </c>
      <c r="C11" s="151">
        <v>4420</v>
      </c>
      <c r="D11" s="151">
        <v>2182</v>
      </c>
      <c r="E11" s="151">
        <v>2238</v>
      </c>
      <c r="F11" s="65">
        <v>1.5596330275229358</v>
      </c>
      <c r="G11" s="66">
        <v>10836.699987917324</v>
      </c>
      <c r="H11" s="67">
        <v>0.40787324600000002</v>
      </c>
    </row>
    <row r="12" spans="1:8" s="26" customFormat="1" ht="13.5" customHeight="1" x14ac:dyDescent="0.15">
      <c r="A12" s="68" t="s">
        <v>88</v>
      </c>
      <c r="B12" s="150">
        <v>172</v>
      </c>
      <c r="C12" s="151">
        <v>351</v>
      </c>
      <c r="D12" s="151">
        <v>174</v>
      </c>
      <c r="E12" s="151">
        <v>177</v>
      </c>
      <c r="F12" s="65">
        <v>2.0406976744186047</v>
      </c>
      <c r="G12" s="66">
        <v>8773.7664084429744</v>
      </c>
      <c r="H12" s="67">
        <v>4.0005623999999997E-2</v>
      </c>
    </row>
    <row r="13" spans="1:8" s="26" customFormat="1" ht="13.5" customHeight="1" x14ac:dyDescent="0.15">
      <c r="A13" s="68" t="s">
        <v>89</v>
      </c>
      <c r="B13" s="150">
        <v>175</v>
      </c>
      <c r="C13" s="151">
        <v>369</v>
      </c>
      <c r="D13" s="151">
        <v>186</v>
      </c>
      <c r="E13" s="151">
        <v>183</v>
      </c>
      <c r="F13" s="65">
        <v>2.1085714285714285</v>
      </c>
      <c r="G13" s="66">
        <v>3159.9669287623738</v>
      </c>
      <c r="H13" s="67">
        <v>0.116773374</v>
      </c>
    </row>
    <row r="14" spans="1:8" s="26" customFormat="1" ht="13.5" customHeight="1" x14ac:dyDescent="0.15">
      <c r="A14" s="68" t="s">
        <v>90</v>
      </c>
      <c r="B14" s="150">
        <v>721</v>
      </c>
      <c r="C14" s="151">
        <v>1503</v>
      </c>
      <c r="D14" s="151">
        <v>766</v>
      </c>
      <c r="E14" s="151">
        <v>737</v>
      </c>
      <c r="F14" s="65">
        <v>2.0846047156726768</v>
      </c>
      <c r="G14" s="66">
        <v>9521.6184323734124</v>
      </c>
      <c r="H14" s="67">
        <v>0.15785131599999999</v>
      </c>
    </row>
    <row r="15" spans="1:8" s="26" customFormat="1" ht="13.5" customHeight="1" x14ac:dyDescent="0.15">
      <c r="A15" s="68" t="s">
        <v>91</v>
      </c>
      <c r="B15" s="150">
        <v>1347</v>
      </c>
      <c r="C15" s="151">
        <v>2335</v>
      </c>
      <c r="D15" s="151">
        <v>1171</v>
      </c>
      <c r="E15" s="151">
        <v>1164</v>
      </c>
      <c r="F15" s="65">
        <v>1.7334818114328137</v>
      </c>
      <c r="G15" s="66">
        <v>11830.945287005636</v>
      </c>
      <c r="H15" s="67">
        <v>0.19736377299999999</v>
      </c>
    </row>
    <row r="16" spans="1:8" s="26" customFormat="1" ht="13.5" customHeight="1" x14ac:dyDescent="0.15">
      <c r="A16" s="68" t="s">
        <v>92</v>
      </c>
      <c r="B16" s="150">
        <v>611</v>
      </c>
      <c r="C16" s="151">
        <v>1494</v>
      </c>
      <c r="D16" s="151">
        <v>706</v>
      </c>
      <c r="E16" s="151">
        <v>788</v>
      </c>
      <c r="F16" s="65">
        <v>2.4451718494271684</v>
      </c>
      <c r="G16" s="66">
        <v>10949.894156520088</v>
      </c>
      <c r="H16" s="67">
        <v>0.13643967500000001</v>
      </c>
    </row>
    <row r="17" spans="1:8" s="26" customFormat="1" ht="13.5" customHeight="1" x14ac:dyDescent="0.15">
      <c r="A17" s="68" t="s">
        <v>93</v>
      </c>
      <c r="B17" s="150">
        <v>501</v>
      </c>
      <c r="C17" s="151">
        <v>1181</v>
      </c>
      <c r="D17" s="151">
        <v>570</v>
      </c>
      <c r="E17" s="151">
        <v>611</v>
      </c>
      <c r="F17" s="65">
        <v>2.3572854291417165</v>
      </c>
      <c r="G17" s="66">
        <v>8315.2937459542154</v>
      </c>
      <c r="H17" s="67">
        <v>0.142027454</v>
      </c>
    </row>
    <row r="18" spans="1:8" s="26" customFormat="1" ht="13.5" customHeight="1" x14ac:dyDescent="0.15">
      <c r="A18" s="68" t="s">
        <v>94</v>
      </c>
      <c r="B18" s="150">
        <v>425</v>
      </c>
      <c r="C18" s="151">
        <v>1024</v>
      </c>
      <c r="D18" s="151">
        <v>515</v>
      </c>
      <c r="E18" s="151">
        <v>509</v>
      </c>
      <c r="F18" s="65">
        <v>2.4094117647058821</v>
      </c>
      <c r="G18" s="66">
        <v>7507.4729965397373</v>
      </c>
      <c r="H18" s="67">
        <v>0.13639742699999999</v>
      </c>
    </row>
    <row r="19" spans="1:8" s="26" customFormat="1" ht="13.5" customHeight="1" x14ac:dyDescent="0.15">
      <c r="A19" s="68" t="s">
        <v>95</v>
      </c>
      <c r="B19" s="150">
        <v>1105</v>
      </c>
      <c r="C19" s="151">
        <v>2443</v>
      </c>
      <c r="D19" s="151">
        <v>1191</v>
      </c>
      <c r="E19" s="151">
        <v>1252</v>
      </c>
      <c r="F19" s="65">
        <v>2.2108597285067875</v>
      </c>
      <c r="G19" s="66">
        <v>9106.4508506153834</v>
      </c>
      <c r="H19" s="67">
        <v>0.26827136499999998</v>
      </c>
    </row>
    <row r="20" spans="1:8" s="26" customFormat="1" ht="13.5" customHeight="1" x14ac:dyDescent="0.15">
      <c r="A20" s="68" t="s">
        <v>96</v>
      </c>
      <c r="B20" s="150">
        <v>1824</v>
      </c>
      <c r="C20" s="151">
        <v>3831</v>
      </c>
      <c r="D20" s="151">
        <v>1901</v>
      </c>
      <c r="E20" s="151">
        <v>1930</v>
      </c>
      <c r="F20" s="65">
        <v>2.1003289473684212</v>
      </c>
      <c r="G20" s="66">
        <v>991.10038191180081</v>
      </c>
      <c r="H20" s="67">
        <v>3.8654005890000001</v>
      </c>
    </row>
    <row r="21" spans="1:8" ht="13.5" customHeight="1" x14ac:dyDescent="0.15">
      <c r="A21" s="68" t="s">
        <v>97</v>
      </c>
      <c r="B21" s="150">
        <v>896</v>
      </c>
      <c r="C21" s="151">
        <v>2057</v>
      </c>
      <c r="D21" s="151">
        <v>1031</v>
      </c>
      <c r="E21" s="151">
        <v>1026</v>
      </c>
      <c r="F21" s="65">
        <v>2.2957589285714284</v>
      </c>
      <c r="G21" s="66">
        <v>9068.1977181866459</v>
      </c>
      <c r="H21" s="67">
        <v>0.226836695</v>
      </c>
    </row>
    <row r="22" spans="1:8" ht="13.5" customHeight="1" x14ac:dyDescent="0.15">
      <c r="A22" s="68" t="s">
        <v>98</v>
      </c>
      <c r="B22" s="150">
        <v>650</v>
      </c>
      <c r="C22" s="151">
        <v>1530</v>
      </c>
      <c r="D22" s="151">
        <v>735</v>
      </c>
      <c r="E22" s="151">
        <v>795</v>
      </c>
      <c r="F22" s="65">
        <v>2.3538461538461539</v>
      </c>
      <c r="G22" s="66">
        <v>6445.291733976961</v>
      </c>
      <c r="H22" s="67">
        <v>0.23738258300000001</v>
      </c>
    </row>
    <row r="23" spans="1:8" ht="13.5" customHeight="1" x14ac:dyDescent="0.15">
      <c r="A23" s="68" t="s">
        <v>99</v>
      </c>
      <c r="B23" s="150">
        <v>834</v>
      </c>
      <c r="C23" s="151">
        <v>1719</v>
      </c>
      <c r="D23" s="151">
        <v>822</v>
      </c>
      <c r="E23" s="151">
        <v>897</v>
      </c>
      <c r="F23" s="65">
        <v>2.0611510791366907</v>
      </c>
      <c r="G23" s="66">
        <v>10118.54615551578</v>
      </c>
      <c r="H23" s="67">
        <v>0.169886066</v>
      </c>
    </row>
    <row r="24" spans="1:8" ht="13.5" customHeight="1" x14ac:dyDescent="0.15">
      <c r="A24" s="68" t="s">
        <v>100</v>
      </c>
      <c r="B24" s="150">
        <v>714</v>
      </c>
      <c r="C24" s="151">
        <v>1533</v>
      </c>
      <c r="D24" s="151">
        <v>808</v>
      </c>
      <c r="E24" s="151">
        <v>725</v>
      </c>
      <c r="F24" s="65">
        <v>2.1470588235294117</v>
      </c>
      <c r="G24" s="66">
        <v>1507.0830914532969</v>
      </c>
      <c r="H24" s="67">
        <v>1.017196735</v>
      </c>
    </row>
    <row r="25" spans="1:8" ht="13.5" customHeight="1" x14ac:dyDescent="0.15">
      <c r="A25" s="68" t="s">
        <v>101</v>
      </c>
      <c r="B25" s="150">
        <v>3594</v>
      </c>
      <c r="C25" s="151">
        <v>8257</v>
      </c>
      <c r="D25" s="151">
        <v>4131</v>
      </c>
      <c r="E25" s="151">
        <v>4126</v>
      </c>
      <c r="F25" s="65">
        <v>2.2974401780745688</v>
      </c>
      <c r="G25" s="66">
        <v>2905.6912781280976</v>
      </c>
      <c r="H25" s="67">
        <v>2.8416645850000002</v>
      </c>
    </row>
    <row r="26" spans="1:8" ht="13.5" customHeight="1" x14ac:dyDescent="0.15">
      <c r="A26" s="68" t="s">
        <v>102</v>
      </c>
      <c r="B26" s="150">
        <v>773</v>
      </c>
      <c r="C26" s="151">
        <v>1491</v>
      </c>
      <c r="D26" s="151">
        <v>746</v>
      </c>
      <c r="E26" s="151">
        <v>745</v>
      </c>
      <c r="F26" s="65">
        <v>1.9288486416558861</v>
      </c>
      <c r="G26" s="66">
        <v>6499.3555568574611</v>
      </c>
      <c r="H26" s="67">
        <v>0.22940736</v>
      </c>
    </row>
    <row r="27" spans="1:8" ht="13.5" customHeight="1" x14ac:dyDescent="0.15">
      <c r="A27" s="68" t="s">
        <v>103</v>
      </c>
      <c r="B27" s="150">
        <v>1261</v>
      </c>
      <c r="C27" s="151">
        <v>2655</v>
      </c>
      <c r="D27" s="151">
        <v>1317</v>
      </c>
      <c r="E27" s="151">
        <v>1338</v>
      </c>
      <c r="F27" s="65">
        <v>2.105471847739889</v>
      </c>
      <c r="G27" s="66">
        <v>8964.7774501764088</v>
      </c>
      <c r="H27" s="67">
        <v>0.29615905300000001</v>
      </c>
    </row>
    <row r="28" spans="1:8" ht="13.5" customHeight="1" x14ac:dyDescent="0.15">
      <c r="A28" s="68" t="s">
        <v>104</v>
      </c>
      <c r="B28" s="150">
        <v>1025</v>
      </c>
      <c r="C28" s="151">
        <v>2080</v>
      </c>
      <c r="D28" s="151">
        <v>1024</v>
      </c>
      <c r="E28" s="151">
        <v>1056</v>
      </c>
      <c r="F28" s="65">
        <v>2.0292682926829269</v>
      </c>
      <c r="G28" s="66">
        <v>8886.8448006508315</v>
      </c>
      <c r="H28" s="67">
        <v>0.23405382299999999</v>
      </c>
    </row>
    <row r="29" spans="1:8" ht="13.5" customHeight="1" x14ac:dyDescent="0.15">
      <c r="A29" s="68" t="s">
        <v>105</v>
      </c>
      <c r="B29" s="150">
        <v>561</v>
      </c>
      <c r="C29" s="151">
        <v>1072</v>
      </c>
      <c r="D29" s="151">
        <v>530</v>
      </c>
      <c r="E29" s="151">
        <v>542</v>
      </c>
      <c r="F29" s="65">
        <v>1.910873440285205</v>
      </c>
      <c r="G29" s="66">
        <v>6203.8246208409892</v>
      </c>
      <c r="H29" s="67">
        <v>0.17279663200000001</v>
      </c>
    </row>
    <row r="30" spans="1:8" ht="13.5" customHeight="1" x14ac:dyDescent="0.15">
      <c r="A30" s="58" t="s">
        <v>106</v>
      </c>
      <c r="B30" s="150">
        <v>1114</v>
      </c>
      <c r="C30" s="151">
        <v>2256</v>
      </c>
      <c r="D30" s="151">
        <v>1088</v>
      </c>
      <c r="E30" s="151">
        <v>1168</v>
      </c>
      <c r="F30" s="152">
        <v>2.0251346499102332</v>
      </c>
      <c r="G30" s="56">
        <v>11071.792723476479</v>
      </c>
      <c r="H30" s="60">
        <v>0.20376104</v>
      </c>
    </row>
    <row r="31" spans="1:8" ht="13.5" customHeight="1" x14ac:dyDescent="0.15">
      <c r="A31" s="58" t="s">
        <v>107</v>
      </c>
      <c r="B31" s="150">
        <v>904</v>
      </c>
      <c r="C31" s="151">
        <v>1663</v>
      </c>
      <c r="D31" s="151">
        <v>746</v>
      </c>
      <c r="E31" s="151">
        <v>917</v>
      </c>
      <c r="F31" s="152">
        <v>1.8396017699115044</v>
      </c>
      <c r="G31" s="56">
        <v>7648.4998559846799</v>
      </c>
      <c r="H31" s="60">
        <v>0.21742825800000001</v>
      </c>
    </row>
    <row r="32" spans="1:8" ht="13.5" customHeight="1" x14ac:dyDescent="0.15">
      <c r="A32" s="58" t="s">
        <v>108</v>
      </c>
      <c r="B32" s="150">
        <v>1093</v>
      </c>
      <c r="C32" s="151">
        <v>2314</v>
      </c>
      <c r="D32" s="151">
        <v>1091</v>
      </c>
      <c r="E32" s="151">
        <v>1223</v>
      </c>
      <c r="F32" s="152">
        <v>2.1171088746569078</v>
      </c>
      <c r="G32" s="56">
        <v>10277.209791192812</v>
      </c>
      <c r="H32" s="60">
        <v>0.22515838899999999</v>
      </c>
    </row>
    <row r="33" spans="1:8" ht="13.5" customHeight="1" x14ac:dyDescent="0.15">
      <c r="A33" s="58" t="s">
        <v>109</v>
      </c>
      <c r="B33" s="150">
        <v>936</v>
      </c>
      <c r="C33" s="151">
        <v>1931</v>
      </c>
      <c r="D33" s="151">
        <v>908</v>
      </c>
      <c r="E33" s="151">
        <v>1023</v>
      </c>
      <c r="F33" s="152">
        <v>2.0630341880341883</v>
      </c>
      <c r="G33" s="56">
        <v>8363.5849828779192</v>
      </c>
      <c r="H33" s="60">
        <v>0.23088185317099999</v>
      </c>
    </row>
    <row r="34" spans="1:8" ht="13.5" customHeight="1" x14ac:dyDescent="0.15">
      <c r="A34" s="58" t="s">
        <v>110</v>
      </c>
      <c r="B34" s="150">
        <v>1365</v>
      </c>
      <c r="C34" s="151">
        <v>2666</v>
      </c>
      <c r="D34" s="151">
        <v>1277</v>
      </c>
      <c r="E34" s="151">
        <v>1389</v>
      </c>
      <c r="F34" s="152">
        <v>1.9531135531135531</v>
      </c>
      <c r="G34" s="56">
        <v>9843.0391223925799</v>
      </c>
      <c r="H34" s="60">
        <v>0.27085130586700001</v>
      </c>
    </row>
    <row r="35" spans="1:8" ht="13.5" customHeight="1" x14ac:dyDescent="0.15">
      <c r="A35" s="58" t="s">
        <v>111</v>
      </c>
      <c r="B35" s="150">
        <v>197</v>
      </c>
      <c r="C35" s="151">
        <v>375</v>
      </c>
      <c r="D35" s="151">
        <v>167</v>
      </c>
      <c r="E35" s="151">
        <v>208</v>
      </c>
      <c r="F35" s="152">
        <v>1.9035532994923858</v>
      </c>
      <c r="G35" s="56">
        <v>920.11040037376199</v>
      </c>
      <c r="H35" s="60">
        <v>0.40755978831200002</v>
      </c>
    </row>
    <row r="36" spans="1:8" ht="13.5" customHeight="1" x14ac:dyDescent="0.15">
      <c r="A36" s="58" t="s">
        <v>112</v>
      </c>
      <c r="B36" s="150">
        <v>1396</v>
      </c>
      <c r="C36" s="151">
        <v>2805</v>
      </c>
      <c r="D36" s="151">
        <v>1322</v>
      </c>
      <c r="E36" s="151">
        <v>1483</v>
      </c>
      <c r="F36" s="152">
        <v>2.0093123209169055</v>
      </c>
      <c r="G36" s="56">
        <v>8887.7590573829693</v>
      </c>
      <c r="H36" s="60">
        <v>0.31560261499999998</v>
      </c>
    </row>
    <row r="37" spans="1:8" ht="13.5" customHeight="1" x14ac:dyDescent="0.15">
      <c r="A37" s="58" t="s">
        <v>113</v>
      </c>
      <c r="B37" s="150">
        <v>1334</v>
      </c>
      <c r="C37" s="151">
        <v>2552</v>
      </c>
      <c r="D37" s="151">
        <v>1216</v>
      </c>
      <c r="E37" s="151">
        <v>1336</v>
      </c>
      <c r="F37" s="152">
        <v>1.9130434782608696</v>
      </c>
      <c r="G37" s="56">
        <v>10205.688329947761</v>
      </c>
      <c r="H37" s="60">
        <v>0.25005662699999998</v>
      </c>
    </row>
    <row r="38" spans="1:8" ht="13.5" customHeight="1" x14ac:dyDescent="0.15">
      <c r="A38" s="164" t="s">
        <v>114</v>
      </c>
      <c r="B38" s="150">
        <v>815</v>
      </c>
      <c r="C38" s="151">
        <v>1812</v>
      </c>
      <c r="D38" s="151">
        <v>855</v>
      </c>
      <c r="E38" s="151">
        <v>957</v>
      </c>
      <c r="F38" s="152">
        <v>2.2233128834355829</v>
      </c>
      <c r="G38" s="56">
        <v>6704.337222597549</v>
      </c>
      <c r="H38" s="60">
        <v>0.27027280100000001</v>
      </c>
    </row>
    <row r="39" spans="1:8" ht="13.5" customHeight="1" x14ac:dyDescent="0.15">
      <c r="A39" s="164" t="s">
        <v>115</v>
      </c>
      <c r="B39" s="150">
        <v>743</v>
      </c>
      <c r="C39" s="151">
        <v>1716</v>
      </c>
      <c r="D39" s="151">
        <v>792</v>
      </c>
      <c r="E39" s="151">
        <v>924</v>
      </c>
      <c r="F39" s="152">
        <v>2.3095558546433379</v>
      </c>
      <c r="G39" s="56">
        <v>6444.6564879977414</v>
      </c>
      <c r="H39" s="60">
        <v>0.26626710100000001</v>
      </c>
    </row>
    <row r="40" spans="1:8" ht="13.5" customHeight="1" x14ac:dyDescent="0.15">
      <c r="A40" s="164" t="s">
        <v>116</v>
      </c>
      <c r="B40" s="150">
        <v>616</v>
      </c>
      <c r="C40" s="151">
        <v>1416</v>
      </c>
      <c r="D40" s="151">
        <v>690</v>
      </c>
      <c r="E40" s="151">
        <v>726</v>
      </c>
      <c r="F40" s="152">
        <v>2.2987012987012987</v>
      </c>
      <c r="G40" s="56">
        <v>6237.3386639530008</v>
      </c>
      <c r="H40" s="60">
        <v>0.22701990003899999</v>
      </c>
    </row>
    <row r="41" spans="1:8" ht="13.5" customHeight="1" x14ac:dyDescent="0.15">
      <c r="A41" s="164" t="s">
        <v>117</v>
      </c>
      <c r="B41" s="150">
        <v>660</v>
      </c>
      <c r="C41" s="151">
        <v>1543</v>
      </c>
      <c r="D41" s="151">
        <v>723</v>
      </c>
      <c r="E41" s="151">
        <v>820</v>
      </c>
      <c r="F41" s="152">
        <v>2.3378787878787879</v>
      </c>
      <c r="G41" s="56">
        <v>6125.5869244624282</v>
      </c>
      <c r="H41" s="60">
        <v>0.25189422973300002</v>
      </c>
    </row>
    <row r="42" spans="1:8" ht="13.5" customHeight="1" x14ac:dyDescent="0.15">
      <c r="A42" s="164" t="s">
        <v>118</v>
      </c>
      <c r="B42" s="150">
        <v>683</v>
      </c>
      <c r="C42" s="151">
        <v>1396</v>
      </c>
      <c r="D42" s="151">
        <v>700</v>
      </c>
      <c r="E42" s="151">
        <v>696</v>
      </c>
      <c r="F42" s="152">
        <v>2.0439238653001466</v>
      </c>
      <c r="G42" s="56">
        <v>10389.000495397555</v>
      </c>
      <c r="H42" s="60">
        <v>0.134372888</v>
      </c>
    </row>
    <row r="43" spans="1:8" ht="13.5" customHeight="1" x14ac:dyDescent="0.15">
      <c r="A43" s="164" t="s">
        <v>119</v>
      </c>
      <c r="B43" s="150">
        <v>1258</v>
      </c>
      <c r="C43" s="151">
        <v>2465</v>
      </c>
      <c r="D43" s="151">
        <v>1168</v>
      </c>
      <c r="E43" s="151">
        <v>1297</v>
      </c>
      <c r="F43" s="152">
        <v>1.9594594594594594</v>
      </c>
      <c r="G43" s="56">
        <v>12283.886752331453</v>
      </c>
      <c r="H43" s="60">
        <v>0.20066938500000001</v>
      </c>
    </row>
    <row r="44" spans="1:8" ht="13.5" customHeight="1" x14ac:dyDescent="0.15">
      <c r="A44" s="164" t="s">
        <v>120</v>
      </c>
      <c r="B44" s="150">
        <v>717</v>
      </c>
      <c r="C44" s="151">
        <v>1496</v>
      </c>
      <c r="D44" s="151">
        <v>758</v>
      </c>
      <c r="E44" s="151">
        <v>738</v>
      </c>
      <c r="F44" s="152">
        <v>2.086471408647141</v>
      </c>
      <c r="G44" s="56">
        <v>9004.5090319739884</v>
      </c>
      <c r="H44" s="60">
        <v>0.16613898599999999</v>
      </c>
    </row>
    <row r="45" spans="1:8" ht="13.5" customHeight="1" x14ac:dyDescent="0.15">
      <c r="A45" s="164" t="s">
        <v>121</v>
      </c>
      <c r="B45" s="150">
        <v>1122</v>
      </c>
      <c r="C45" s="151">
        <v>2460</v>
      </c>
      <c r="D45" s="151">
        <v>1183</v>
      </c>
      <c r="E45" s="151">
        <v>1277</v>
      </c>
      <c r="F45" s="152">
        <v>2.1925133689839571</v>
      </c>
      <c r="G45" s="56">
        <v>10215.483668394138</v>
      </c>
      <c r="H45" s="60">
        <v>0.24081091800000001</v>
      </c>
    </row>
    <row r="46" spans="1:8" ht="13.5" customHeight="1" x14ac:dyDescent="0.15">
      <c r="A46" s="164" t="s">
        <v>122</v>
      </c>
      <c r="B46" s="150">
        <v>1489</v>
      </c>
      <c r="C46" s="151">
        <v>2589</v>
      </c>
      <c r="D46" s="151">
        <v>1215</v>
      </c>
      <c r="E46" s="151">
        <v>1374</v>
      </c>
      <c r="F46" s="152">
        <v>1.7387508394895903</v>
      </c>
      <c r="G46" s="56">
        <v>11628.20789985322</v>
      </c>
      <c r="H46" s="60">
        <v>0.222648238</v>
      </c>
    </row>
    <row r="47" spans="1:8" ht="13.5" customHeight="1" x14ac:dyDescent="0.15">
      <c r="A47" s="164" t="s">
        <v>123</v>
      </c>
      <c r="B47" s="150">
        <v>1013</v>
      </c>
      <c r="C47" s="151">
        <v>1785</v>
      </c>
      <c r="D47" s="151">
        <v>801</v>
      </c>
      <c r="E47" s="151">
        <v>984</v>
      </c>
      <c r="F47" s="152">
        <v>1.7620927936821322</v>
      </c>
      <c r="G47" s="56">
        <v>7760.9338122520803</v>
      </c>
      <c r="H47" s="60">
        <v>0.22999809600000001</v>
      </c>
    </row>
    <row r="48" spans="1:8" ht="13.5" customHeight="1" x14ac:dyDescent="0.15">
      <c r="A48" s="164" t="s">
        <v>124</v>
      </c>
      <c r="B48" s="150">
        <v>524</v>
      </c>
      <c r="C48" s="151">
        <v>1049</v>
      </c>
      <c r="D48" s="151">
        <v>469</v>
      </c>
      <c r="E48" s="151">
        <v>580</v>
      </c>
      <c r="F48" s="152">
        <v>2.0019083969465647</v>
      </c>
      <c r="G48" s="56">
        <v>7659.7333520496622</v>
      </c>
      <c r="H48" s="60">
        <v>0.13694993699999999</v>
      </c>
    </row>
    <row r="49" spans="1:8" ht="13.5" customHeight="1" x14ac:dyDescent="0.15">
      <c r="A49" s="164" t="s">
        <v>125</v>
      </c>
      <c r="B49" s="150">
        <v>171</v>
      </c>
      <c r="C49" s="151">
        <v>356</v>
      </c>
      <c r="D49" s="151">
        <v>166</v>
      </c>
      <c r="E49" s="151">
        <v>190</v>
      </c>
      <c r="F49" s="152">
        <v>2.0818713450292399</v>
      </c>
      <c r="G49" s="56">
        <v>4405.6636588400588</v>
      </c>
      <c r="H49" s="60">
        <v>8.0805079000000002E-2</v>
      </c>
    </row>
    <row r="50" spans="1:8" ht="13.5" customHeight="1" x14ac:dyDescent="0.15">
      <c r="A50" s="164" t="s">
        <v>126</v>
      </c>
      <c r="B50" s="150">
        <v>395</v>
      </c>
      <c r="C50" s="151">
        <v>897</v>
      </c>
      <c r="D50" s="151">
        <v>414</v>
      </c>
      <c r="E50" s="151">
        <v>483</v>
      </c>
      <c r="F50" s="152">
        <v>2.2708860759493672</v>
      </c>
      <c r="G50" s="56">
        <v>3501.4495454626649</v>
      </c>
      <c r="H50" s="60">
        <v>0.256179616</v>
      </c>
    </row>
    <row r="51" spans="1:8" ht="13.5" customHeight="1" x14ac:dyDescent="0.15">
      <c r="A51" s="164" t="s">
        <v>208</v>
      </c>
      <c r="B51" s="150">
        <v>969</v>
      </c>
      <c r="C51" s="151">
        <v>2460</v>
      </c>
      <c r="D51" s="151">
        <v>1197</v>
      </c>
      <c r="E51" s="151">
        <v>1263</v>
      </c>
      <c r="F51" s="152">
        <v>2.5386996904024768</v>
      </c>
      <c r="G51" s="56">
        <v>17084.157881231073</v>
      </c>
      <c r="H51" s="60">
        <v>0.14399305000000001</v>
      </c>
    </row>
    <row r="52" spans="1:8" ht="13.5" customHeight="1" x14ac:dyDescent="0.15">
      <c r="A52" s="164" t="s">
        <v>209</v>
      </c>
      <c r="B52" s="150">
        <v>434</v>
      </c>
      <c r="C52" s="151">
        <v>964</v>
      </c>
      <c r="D52" s="151">
        <v>457</v>
      </c>
      <c r="E52" s="151">
        <v>507</v>
      </c>
      <c r="F52" s="152">
        <v>2.2211981566820276</v>
      </c>
      <c r="G52" s="56">
        <v>6818.9077900744624</v>
      </c>
      <c r="H52" s="60">
        <v>0.14137161400000001</v>
      </c>
    </row>
    <row r="53" spans="1:8" ht="13.5" customHeight="1" x14ac:dyDescent="0.15">
      <c r="A53" s="164" t="s">
        <v>210</v>
      </c>
      <c r="B53" s="150">
        <v>1094</v>
      </c>
      <c r="C53" s="151">
        <v>2487</v>
      </c>
      <c r="D53" s="151">
        <v>1243</v>
      </c>
      <c r="E53" s="151">
        <v>1244</v>
      </c>
      <c r="F53" s="152">
        <v>2.2733089579524681</v>
      </c>
      <c r="G53" s="56">
        <v>9271.2483423869089</v>
      </c>
      <c r="H53" s="60">
        <v>0.26824866600000002</v>
      </c>
    </row>
    <row r="54" spans="1:8" ht="13.5" customHeight="1" x14ac:dyDescent="0.15">
      <c r="A54" s="164" t="s">
        <v>211</v>
      </c>
      <c r="B54" s="150">
        <v>406</v>
      </c>
      <c r="C54" s="151">
        <v>836</v>
      </c>
      <c r="D54" s="151">
        <v>428</v>
      </c>
      <c r="E54" s="151">
        <v>408</v>
      </c>
      <c r="F54" s="152">
        <v>2.0591133004926108</v>
      </c>
      <c r="G54" s="56">
        <v>4495.9756392981571</v>
      </c>
      <c r="H54" s="60">
        <v>0.18594406799999999</v>
      </c>
    </row>
    <row r="55" spans="1:8" ht="13.5" customHeight="1" x14ac:dyDescent="0.15">
      <c r="A55" s="164" t="s">
        <v>212</v>
      </c>
      <c r="B55" s="150">
        <v>444</v>
      </c>
      <c r="C55" s="151">
        <v>853</v>
      </c>
      <c r="D55" s="151">
        <v>434</v>
      </c>
      <c r="E55" s="151">
        <v>419</v>
      </c>
      <c r="F55" s="152">
        <v>1.9211711711711712</v>
      </c>
      <c r="G55" s="56">
        <v>4565.1718012495458</v>
      </c>
      <c r="H55" s="60">
        <v>0.18684948500000001</v>
      </c>
    </row>
    <row r="56" spans="1:8" ht="13.5" customHeight="1" x14ac:dyDescent="0.15">
      <c r="A56" s="153" t="s">
        <v>127</v>
      </c>
      <c r="B56" s="154">
        <v>2168</v>
      </c>
      <c r="C56" s="155">
        <v>4808</v>
      </c>
      <c r="D56" s="155">
        <v>2453</v>
      </c>
      <c r="E56" s="155">
        <v>2355</v>
      </c>
      <c r="F56" s="156">
        <v>2.2177121771217712</v>
      </c>
      <c r="G56" s="157">
        <v>5817.1764172176199</v>
      </c>
      <c r="H56" s="158">
        <v>0.82651782500000004</v>
      </c>
    </row>
  </sheetData>
  <mergeCells count="5">
    <mergeCell ref="H3:H4"/>
    <mergeCell ref="A3:A4"/>
    <mergeCell ref="B3:B4"/>
    <mergeCell ref="F3:F4"/>
    <mergeCell ref="G3:G4"/>
  </mergeCells>
  <phoneticPr fontId="6"/>
  <pageMargins left="0.7" right="0.7" top="0.75" bottom="0.75" header="0.3" footer="0.3"/>
  <pageSetup paperSize="9" orientation="portrait" r:id="rId1"/>
  <headerFooter>
    <oddFooter>&amp;C&amp;"ＭＳ 明朝,標準"&amp;10第58号　町田市統計書
34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04"/>
  <sheetViews>
    <sheetView zoomScaleNormal="100" zoomScaleSheetLayoutView="115" workbookViewId="0"/>
  </sheetViews>
  <sheetFormatPr defaultColWidth="9" defaultRowHeight="13.5" customHeight="1" x14ac:dyDescent="0.15"/>
  <cols>
    <col min="1" max="1" width="17.625" style="1" customWidth="1"/>
    <col min="2" max="5" width="9.5" style="1" customWidth="1"/>
    <col min="6" max="6" width="12.625" style="1" customWidth="1"/>
    <col min="7" max="7" width="10.375" style="1" customWidth="1"/>
    <col min="8" max="8" width="9.5" style="1" customWidth="1"/>
    <col min="9" max="16384" width="9" style="1"/>
  </cols>
  <sheetData>
    <row r="1" spans="1:8" ht="13.5" customHeight="1" x14ac:dyDescent="0.15">
      <c r="A1" s="1" t="s">
        <v>531</v>
      </c>
    </row>
    <row r="2" spans="1:8" ht="13.5" customHeight="1" x14ac:dyDescent="0.15">
      <c r="H2" s="23" t="s">
        <v>569</v>
      </c>
    </row>
    <row r="3" spans="1:8" ht="13.5" customHeight="1" x14ac:dyDescent="0.15">
      <c r="A3" s="199" t="s">
        <v>27</v>
      </c>
      <c r="B3" s="201" t="s">
        <v>10</v>
      </c>
      <c r="C3" s="48"/>
      <c r="D3" s="49" t="s">
        <v>1</v>
      </c>
      <c r="E3" s="50"/>
      <c r="F3" s="203" t="s">
        <v>31</v>
      </c>
      <c r="G3" s="205" t="s">
        <v>28</v>
      </c>
      <c r="H3" s="207" t="s">
        <v>32</v>
      </c>
    </row>
    <row r="4" spans="1:8" ht="13.5" customHeight="1" x14ac:dyDescent="0.15">
      <c r="A4" s="200"/>
      <c r="B4" s="202"/>
      <c r="C4" s="51" t="s">
        <v>4</v>
      </c>
      <c r="D4" s="51" t="s">
        <v>29</v>
      </c>
      <c r="E4" s="51" t="s">
        <v>30</v>
      </c>
      <c r="F4" s="204"/>
      <c r="G4" s="202"/>
      <c r="H4" s="208"/>
    </row>
    <row r="5" spans="1:8" ht="13.5" customHeight="1" x14ac:dyDescent="0.15">
      <c r="A5" s="52"/>
      <c r="B5" s="165"/>
      <c r="C5" s="166"/>
      <c r="D5" s="166"/>
      <c r="E5" s="166"/>
      <c r="F5" s="167"/>
      <c r="G5" s="165"/>
      <c r="H5" s="168"/>
    </row>
    <row r="6" spans="1:8" ht="13.5" customHeight="1" x14ac:dyDescent="0.15">
      <c r="A6" s="129" t="s">
        <v>213</v>
      </c>
      <c r="B6" s="150">
        <v>1635</v>
      </c>
      <c r="C6" s="151">
        <v>3001</v>
      </c>
      <c r="D6" s="151">
        <v>1456</v>
      </c>
      <c r="E6" s="151">
        <v>1545</v>
      </c>
      <c r="F6" s="152">
        <v>1.835474006116208</v>
      </c>
      <c r="G6" s="56">
        <v>14102.080321408263</v>
      </c>
      <c r="H6" s="60">
        <v>0.21280548199999999</v>
      </c>
    </row>
    <row r="7" spans="1:8" ht="13.5" customHeight="1" x14ac:dyDescent="0.15">
      <c r="A7" s="129" t="s">
        <v>214</v>
      </c>
      <c r="B7" s="150">
        <v>1423</v>
      </c>
      <c r="C7" s="151">
        <v>2219</v>
      </c>
      <c r="D7" s="151">
        <v>1108</v>
      </c>
      <c r="E7" s="151">
        <v>1111</v>
      </c>
      <c r="F7" s="152">
        <v>1.5593815881939563</v>
      </c>
      <c r="G7" s="56">
        <v>13121.97713317785</v>
      </c>
      <c r="H7" s="60">
        <v>0.16910561399999999</v>
      </c>
    </row>
    <row r="8" spans="1:8" ht="13.5" customHeight="1" x14ac:dyDescent="0.15">
      <c r="A8" s="129" t="s">
        <v>215</v>
      </c>
      <c r="B8" s="150">
        <v>1677</v>
      </c>
      <c r="C8" s="151">
        <v>2881</v>
      </c>
      <c r="D8" s="151">
        <v>1423</v>
      </c>
      <c r="E8" s="151">
        <v>1458</v>
      </c>
      <c r="F8" s="152">
        <v>1.7179487179487178</v>
      </c>
      <c r="G8" s="56">
        <v>15323.286643404808</v>
      </c>
      <c r="H8" s="60">
        <v>0.188014495</v>
      </c>
    </row>
    <row r="9" spans="1:8" ht="13.5" customHeight="1" x14ac:dyDescent="0.15">
      <c r="A9" s="129" t="s">
        <v>216</v>
      </c>
      <c r="B9" s="150">
        <v>1224</v>
      </c>
      <c r="C9" s="151">
        <v>2302</v>
      </c>
      <c r="D9" s="151">
        <v>1098</v>
      </c>
      <c r="E9" s="151">
        <v>1204</v>
      </c>
      <c r="F9" s="152">
        <v>1.880718954248366</v>
      </c>
      <c r="G9" s="56">
        <v>12352.939250960049</v>
      </c>
      <c r="H9" s="60">
        <v>0.18635241</v>
      </c>
    </row>
    <row r="10" spans="1:8" ht="13.5" customHeight="1" x14ac:dyDescent="0.15">
      <c r="A10" s="129" t="s">
        <v>167</v>
      </c>
      <c r="B10" s="150">
        <v>760</v>
      </c>
      <c r="C10" s="151">
        <v>1838</v>
      </c>
      <c r="D10" s="151">
        <v>926</v>
      </c>
      <c r="E10" s="151">
        <v>912</v>
      </c>
      <c r="F10" s="152">
        <v>2.418421052631579</v>
      </c>
      <c r="G10" s="56">
        <v>10184.789992511796</v>
      </c>
      <c r="H10" s="60">
        <v>0.180465184</v>
      </c>
    </row>
    <row r="11" spans="1:8" ht="13.5" customHeight="1" x14ac:dyDescent="0.15">
      <c r="A11" s="129" t="s">
        <v>168</v>
      </c>
      <c r="B11" s="150">
        <v>662</v>
      </c>
      <c r="C11" s="151">
        <v>1530</v>
      </c>
      <c r="D11" s="151">
        <v>759</v>
      </c>
      <c r="E11" s="151">
        <v>771</v>
      </c>
      <c r="F11" s="152">
        <v>2.3111782477341389</v>
      </c>
      <c r="G11" s="56">
        <v>10450.226350536708</v>
      </c>
      <c r="H11" s="60">
        <v>0.14640831200000001</v>
      </c>
    </row>
    <row r="12" spans="1:8" ht="13.5" customHeight="1" x14ac:dyDescent="0.15">
      <c r="A12" s="129" t="s">
        <v>169</v>
      </c>
      <c r="B12" s="150">
        <v>305</v>
      </c>
      <c r="C12" s="151">
        <v>816</v>
      </c>
      <c r="D12" s="151">
        <v>406</v>
      </c>
      <c r="E12" s="151">
        <v>410</v>
      </c>
      <c r="F12" s="152">
        <v>2.6754098360655738</v>
      </c>
      <c r="G12" s="56">
        <v>8869.565217391304</v>
      </c>
      <c r="H12" s="60">
        <v>9.1999999999999998E-2</v>
      </c>
    </row>
    <row r="13" spans="1:8" ht="13.5" customHeight="1" x14ac:dyDescent="0.15">
      <c r="A13" s="129" t="s">
        <v>170</v>
      </c>
      <c r="B13" s="150">
        <v>301</v>
      </c>
      <c r="C13" s="151">
        <v>655</v>
      </c>
      <c r="D13" s="151">
        <v>342</v>
      </c>
      <c r="E13" s="151">
        <v>313</v>
      </c>
      <c r="F13" s="152">
        <v>2.176079734219269</v>
      </c>
      <c r="G13" s="56">
        <v>4122.0414252199253</v>
      </c>
      <c r="H13" s="60">
        <v>0.15890184800000001</v>
      </c>
    </row>
    <row r="14" spans="1:8" ht="13.5" customHeight="1" x14ac:dyDescent="0.15">
      <c r="A14" s="129" t="s">
        <v>171</v>
      </c>
      <c r="B14" s="150">
        <v>373</v>
      </c>
      <c r="C14" s="151">
        <v>904</v>
      </c>
      <c r="D14" s="151">
        <v>452</v>
      </c>
      <c r="E14" s="151">
        <v>452</v>
      </c>
      <c r="F14" s="152">
        <v>2.423592493297587</v>
      </c>
      <c r="G14" s="56">
        <v>5743.0951779975467</v>
      </c>
      <c r="H14" s="60">
        <v>0.157406411</v>
      </c>
    </row>
    <row r="15" spans="1:8" ht="13.5" customHeight="1" x14ac:dyDescent="0.15">
      <c r="A15" s="129" t="s">
        <v>172</v>
      </c>
      <c r="B15" s="150">
        <v>653</v>
      </c>
      <c r="C15" s="151">
        <v>1422</v>
      </c>
      <c r="D15" s="151">
        <v>699</v>
      </c>
      <c r="E15" s="151">
        <v>723</v>
      </c>
      <c r="F15" s="152">
        <v>2.1776416539050536</v>
      </c>
      <c r="G15" s="56">
        <v>11335.194749805629</v>
      </c>
      <c r="H15" s="60">
        <v>0.12544998399999999</v>
      </c>
    </row>
    <row r="16" spans="1:8" ht="13.5" customHeight="1" x14ac:dyDescent="0.15">
      <c r="A16" s="129" t="s">
        <v>173</v>
      </c>
      <c r="B16" s="150">
        <v>811</v>
      </c>
      <c r="C16" s="151">
        <v>1412</v>
      </c>
      <c r="D16" s="151">
        <v>576</v>
      </c>
      <c r="E16" s="151">
        <v>836</v>
      </c>
      <c r="F16" s="152">
        <v>1.7410604192355117</v>
      </c>
      <c r="G16" s="56">
        <v>7660.7859536689994</v>
      </c>
      <c r="H16" s="60">
        <v>0.18431529199999999</v>
      </c>
    </row>
    <row r="17" spans="1:8" ht="13.5" customHeight="1" x14ac:dyDescent="0.15">
      <c r="A17" s="129" t="s">
        <v>174</v>
      </c>
      <c r="B17" s="150">
        <v>539</v>
      </c>
      <c r="C17" s="151">
        <v>1119</v>
      </c>
      <c r="D17" s="151">
        <v>557</v>
      </c>
      <c r="E17" s="151">
        <v>562</v>
      </c>
      <c r="F17" s="152">
        <v>2.0760667903525047</v>
      </c>
      <c r="G17" s="56">
        <v>9250.6469996754095</v>
      </c>
      <c r="H17" s="60">
        <v>0.120964512</v>
      </c>
    </row>
    <row r="18" spans="1:8" ht="13.5" customHeight="1" x14ac:dyDescent="0.15">
      <c r="A18" s="129" t="s">
        <v>175</v>
      </c>
      <c r="B18" s="150">
        <v>645</v>
      </c>
      <c r="C18" s="151">
        <v>1231</v>
      </c>
      <c r="D18" s="151">
        <v>618</v>
      </c>
      <c r="E18" s="151">
        <v>613</v>
      </c>
      <c r="F18" s="152">
        <v>1.9085271317829458</v>
      </c>
      <c r="G18" s="56">
        <v>11364.008771796211</v>
      </c>
      <c r="H18" s="60">
        <v>0.10832445</v>
      </c>
    </row>
    <row r="19" spans="1:8" ht="13.5" customHeight="1" x14ac:dyDescent="0.15">
      <c r="A19" s="129" t="s">
        <v>176</v>
      </c>
      <c r="B19" s="150">
        <v>748</v>
      </c>
      <c r="C19" s="151">
        <v>1253</v>
      </c>
      <c r="D19" s="151">
        <v>600</v>
      </c>
      <c r="E19" s="151">
        <v>653</v>
      </c>
      <c r="F19" s="152">
        <v>1.6751336898395721</v>
      </c>
      <c r="G19" s="56">
        <v>11428.700374437243</v>
      </c>
      <c r="H19" s="57">
        <v>0.109636263</v>
      </c>
    </row>
    <row r="20" spans="1:8" ht="13.5" customHeight="1" x14ac:dyDescent="0.15">
      <c r="A20" s="129" t="s">
        <v>217</v>
      </c>
      <c r="B20" s="150">
        <v>1002</v>
      </c>
      <c r="C20" s="151">
        <v>1981</v>
      </c>
      <c r="D20" s="151">
        <v>995</v>
      </c>
      <c r="E20" s="151">
        <v>986</v>
      </c>
      <c r="F20" s="152">
        <v>1.9770459081836327</v>
      </c>
      <c r="G20" s="56">
        <v>12147.356969056733</v>
      </c>
      <c r="H20" s="57">
        <v>0.163080743</v>
      </c>
    </row>
    <row r="21" spans="1:8" ht="13.5" customHeight="1" x14ac:dyDescent="0.15">
      <c r="A21" s="129" t="s">
        <v>218</v>
      </c>
      <c r="B21" s="150">
        <v>742</v>
      </c>
      <c r="C21" s="151">
        <v>1705</v>
      </c>
      <c r="D21" s="151">
        <v>828</v>
      </c>
      <c r="E21" s="151">
        <v>877</v>
      </c>
      <c r="F21" s="152">
        <v>2.2978436657681942</v>
      </c>
      <c r="G21" s="56">
        <v>10170.061380465999</v>
      </c>
      <c r="H21" s="57">
        <v>0.167648939</v>
      </c>
    </row>
    <row r="22" spans="1:8" ht="13.5" customHeight="1" x14ac:dyDescent="0.15">
      <c r="A22" s="129" t="s">
        <v>219</v>
      </c>
      <c r="B22" s="150">
        <v>1093</v>
      </c>
      <c r="C22" s="151">
        <v>2609</v>
      </c>
      <c r="D22" s="151">
        <v>1268</v>
      </c>
      <c r="E22" s="151">
        <v>1341</v>
      </c>
      <c r="F22" s="152">
        <v>2.3870082342177494</v>
      </c>
      <c r="G22" s="56">
        <v>8338.6064871769631</v>
      </c>
      <c r="H22" s="57">
        <v>0.31288201500000001</v>
      </c>
    </row>
    <row r="23" spans="1:8" ht="13.5" customHeight="1" x14ac:dyDescent="0.15">
      <c r="A23" s="129" t="s">
        <v>177</v>
      </c>
      <c r="B23" s="150">
        <v>834</v>
      </c>
      <c r="C23" s="151">
        <v>1777</v>
      </c>
      <c r="D23" s="151">
        <v>815</v>
      </c>
      <c r="E23" s="151">
        <v>962</v>
      </c>
      <c r="F23" s="152">
        <v>2.130695443645084</v>
      </c>
      <c r="G23" s="56">
        <v>7781.0787154196569</v>
      </c>
      <c r="H23" s="60">
        <v>0.22837450500000001</v>
      </c>
    </row>
    <row r="24" spans="1:8" ht="13.5" customHeight="1" x14ac:dyDescent="0.15">
      <c r="A24" s="129" t="s">
        <v>178</v>
      </c>
      <c r="B24" s="150">
        <v>812</v>
      </c>
      <c r="C24" s="151">
        <v>1830</v>
      </c>
      <c r="D24" s="151">
        <v>856</v>
      </c>
      <c r="E24" s="151">
        <v>974</v>
      </c>
      <c r="F24" s="152">
        <v>2.2536945812807883</v>
      </c>
      <c r="G24" s="56">
        <v>9522.3379348166818</v>
      </c>
      <c r="H24" s="60">
        <v>0.19217969500000001</v>
      </c>
    </row>
    <row r="25" spans="1:8" ht="13.5" customHeight="1" x14ac:dyDescent="0.15">
      <c r="A25" s="129" t="s">
        <v>179</v>
      </c>
      <c r="B25" s="150">
        <v>1142</v>
      </c>
      <c r="C25" s="151">
        <v>2528</v>
      </c>
      <c r="D25" s="151">
        <v>1248</v>
      </c>
      <c r="E25" s="151">
        <v>1280</v>
      </c>
      <c r="F25" s="152">
        <v>2.2136602451838878</v>
      </c>
      <c r="G25" s="56">
        <v>11789.637168226529</v>
      </c>
      <c r="H25" s="60">
        <v>0.214425598</v>
      </c>
    </row>
    <row r="26" spans="1:8" ht="13.5" customHeight="1" x14ac:dyDescent="0.15">
      <c r="A26" s="58" t="s">
        <v>128</v>
      </c>
      <c r="B26" s="150">
        <v>897</v>
      </c>
      <c r="C26" s="151">
        <v>1942</v>
      </c>
      <c r="D26" s="151">
        <v>942</v>
      </c>
      <c r="E26" s="151">
        <v>1000</v>
      </c>
      <c r="F26" s="152">
        <v>2.1649944258639913</v>
      </c>
      <c r="G26" s="56">
        <v>8558.6647150325589</v>
      </c>
      <c r="H26" s="60">
        <v>0.22690455400000001</v>
      </c>
    </row>
    <row r="27" spans="1:8" ht="13.5" customHeight="1" x14ac:dyDescent="0.15">
      <c r="A27" s="58" t="s">
        <v>129</v>
      </c>
      <c r="B27" s="150">
        <v>299</v>
      </c>
      <c r="C27" s="151">
        <v>774</v>
      </c>
      <c r="D27" s="151">
        <v>383</v>
      </c>
      <c r="E27" s="151">
        <v>391</v>
      </c>
      <c r="F27" s="152">
        <v>2.5886287625418061</v>
      </c>
      <c r="G27" s="56">
        <v>4730.1246335283995</v>
      </c>
      <c r="H27" s="60">
        <v>0.163632052</v>
      </c>
    </row>
    <row r="28" spans="1:8" ht="13.5" customHeight="1" x14ac:dyDescent="0.15">
      <c r="A28" s="58" t="s">
        <v>130</v>
      </c>
      <c r="B28" s="150">
        <v>340</v>
      </c>
      <c r="C28" s="151">
        <v>773</v>
      </c>
      <c r="D28" s="151">
        <v>395</v>
      </c>
      <c r="E28" s="151">
        <v>378</v>
      </c>
      <c r="F28" s="152">
        <v>2.2735294117647058</v>
      </c>
      <c r="G28" s="56">
        <v>4857.1380296269963</v>
      </c>
      <c r="H28" s="60">
        <v>0.15914721700000001</v>
      </c>
    </row>
    <row r="29" spans="1:8" ht="13.5" customHeight="1" x14ac:dyDescent="0.15">
      <c r="A29" s="58" t="s">
        <v>131</v>
      </c>
      <c r="B29" s="150">
        <v>635</v>
      </c>
      <c r="C29" s="151">
        <v>1367</v>
      </c>
      <c r="D29" s="151">
        <v>655</v>
      </c>
      <c r="E29" s="151">
        <v>712</v>
      </c>
      <c r="F29" s="152">
        <v>2.1527559055118108</v>
      </c>
      <c r="G29" s="56">
        <v>5728.4815488815084</v>
      </c>
      <c r="H29" s="60">
        <v>0.238632173</v>
      </c>
    </row>
    <row r="30" spans="1:8" ht="13.5" customHeight="1" x14ac:dyDescent="0.15">
      <c r="A30" s="58" t="s">
        <v>132</v>
      </c>
      <c r="B30" s="150">
        <v>331</v>
      </c>
      <c r="C30" s="151">
        <v>725</v>
      </c>
      <c r="D30" s="151">
        <v>359</v>
      </c>
      <c r="E30" s="151">
        <v>366</v>
      </c>
      <c r="F30" s="152">
        <v>2.190332326283988</v>
      </c>
      <c r="G30" s="56">
        <v>5109.9630210653959</v>
      </c>
      <c r="H30" s="60">
        <v>0.141879696</v>
      </c>
    </row>
    <row r="31" spans="1:8" ht="13.5" customHeight="1" x14ac:dyDescent="0.15">
      <c r="A31" s="58" t="s">
        <v>133</v>
      </c>
      <c r="B31" s="150">
        <v>673</v>
      </c>
      <c r="C31" s="151">
        <v>1049</v>
      </c>
      <c r="D31" s="151">
        <v>476</v>
      </c>
      <c r="E31" s="151">
        <v>573</v>
      </c>
      <c r="F31" s="152">
        <v>1.5586924219910847</v>
      </c>
      <c r="G31" s="56">
        <v>7117.4603712664093</v>
      </c>
      <c r="H31" s="60">
        <v>0.147384031</v>
      </c>
    </row>
    <row r="32" spans="1:8" ht="13.5" customHeight="1" x14ac:dyDescent="0.15">
      <c r="A32" s="58" t="s">
        <v>134</v>
      </c>
      <c r="B32" s="150">
        <v>765</v>
      </c>
      <c r="C32" s="151">
        <v>1369</v>
      </c>
      <c r="D32" s="151">
        <v>676</v>
      </c>
      <c r="E32" s="151">
        <v>693</v>
      </c>
      <c r="F32" s="152">
        <v>1.7895424836601308</v>
      </c>
      <c r="G32" s="56">
        <v>7774.2020549640847</v>
      </c>
      <c r="H32" s="60">
        <v>0.17609524300000001</v>
      </c>
    </row>
    <row r="33" spans="1:8" ht="13.5" customHeight="1" x14ac:dyDescent="0.15">
      <c r="A33" s="58" t="s">
        <v>135</v>
      </c>
      <c r="B33" s="150">
        <v>427</v>
      </c>
      <c r="C33" s="151">
        <v>859</v>
      </c>
      <c r="D33" s="151">
        <v>417</v>
      </c>
      <c r="E33" s="151">
        <v>442</v>
      </c>
      <c r="F33" s="152">
        <v>2.0117096018735361</v>
      </c>
      <c r="G33" s="56">
        <v>9528.6831555111712</v>
      </c>
      <c r="H33" s="60">
        <v>9.0148867999999993E-2</v>
      </c>
    </row>
    <row r="34" spans="1:8" ht="13.5" customHeight="1" x14ac:dyDescent="0.15">
      <c r="A34" s="58" t="s">
        <v>136</v>
      </c>
      <c r="B34" s="150">
        <v>756</v>
      </c>
      <c r="C34" s="151">
        <v>1552</v>
      </c>
      <c r="D34" s="151">
        <v>729</v>
      </c>
      <c r="E34" s="151">
        <v>823</v>
      </c>
      <c r="F34" s="152">
        <v>2.052910052910053</v>
      </c>
      <c r="G34" s="56">
        <v>7387.7651621003724</v>
      </c>
      <c r="H34" s="60">
        <v>0.21007706200000001</v>
      </c>
    </row>
    <row r="35" spans="1:8" ht="13.5" customHeight="1" x14ac:dyDescent="0.15">
      <c r="A35" s="58" t="s">
        <v>137</v>
      </c>
      <c r="B35" s="150">
        <v>700</v>
      </c>
      <c r="C35" s="151">
        <v>1716</v>
      </c>
      <c r="D35" s="151">
        <v>827</v>
      </c>
      <c r="E35" s="151">
        <v>889</v>
      </c>
      <c r="F35" s="152">
        <v>2.4514285714285715</v>
      </c>
      <c r="G35" s="56">
        <v>8969.4513345848409</v>
      </c>
      <c r="H35" s="60">
        <v>0.19131604999999999</v>
      </c>
    </row>
    <row r="36" spans="1:8" ht="13.5" customHeight="1" x14ac:dyDescent="0.15">
      <c r="A36" s="58" t="s">
        <v>138</v>
      </c>
      <c r="B36" s="150">
        <v>741</v>
      </c>
      <c r="C36" s="151">
        <v>1875</v>
      </c>
      <c r="D36" s="151">
        <v>941</v>
      </c>
      <c r="E36" s="151">
        <v>934</v>
      </c>
      <c r="F36" s="152">
        <v>2.5303643724696356</v>
      </c>
      <c r="G36" s="56">
        <v>8212.1681214854634</v>
      </c>
      <c r="H36" s="60">
        <v>0.228319729</v>
      </c>
    </row>
    <row r="37" spans="1:8" ht="13.5" customHeight="1" x14ac:dyDescent="0.15">
      <c r="A37" s="58" t="s">
        <v>139</v>
      </c>
      <c r="B37" s="150">
        <v>960</v>
      </c>
      <c r="C37" s="151">
        <v>2231</v>
      </c>
      <c r="D37" s="151">
        <v>1067</v>
      </c>
      <c r="E37" s="151">
        <v>1164</v>
      </c>
      <c r="F37" s="152">
        <v>2.3239583333333331</v>
      </c>
      <c r="G37" s="56">
        <v>6220.1473354673171</v>
      </c>
      <c r="H37" s="60">
        <v>0.35867317599999998</v>
      </c>
    </row>
    <row r="38" spans="1:8" ht="13.5" customHeight="1" x14ac:dyDescent="0.15">
      <c r="A38" s="58" t="s">
        <v>140</v>
      </c>
      <c r="B38" s="150">
        <v>4411</v>
      </c>
      <c r="C38" s="151">
        <v>10503</v>
      </c>
      <c r="D38" s="151">
        <v>5182</v>
      </c>
      <c r="E38" s="151">
        <v>5321</v>
      </c>
      <c r="F38" s="152">
        <v>2.3810927227386078</v>
      </c>
      <c r="G38" s="56">
        <v>3450.6581708122339</v>
      </c>
      <c r="H38" s="60">
        <v>3.0437671540000002</v>
      </c>
    </row>
    <row r="39" spans="1:8" ht="13.5" customHeight="1" x14ac:dyDescent="0.15">
      <c r="A39" s="58" t="s">
        <v>141</v>
      </c>
      <c r="B39" s="150">
        <v>1920</v>
      </c>
      <c r="C39" s="151">
        <v>3115</v>
      </c>
      <c r="D39" s="151">
        <v>1561</v>
      </c>
      <c r="E39" s="151">
        <v>1554</v>
      </c>
      <c r="F39" s="152">
        <v>1.6223958333333333</v>
      </c>
      <c r="G39" s="56">
        <v>18227.011915568197</v>
      </c>
      <c r="H39" s="60">
        <v>0.170900201</v>
      </c>
    </row>
    <row r="40" spans="1:8" ht="13.5" customHeight="1" x14ac:dyDescent="0.15">
      <c r="A40" s="58" t="s">
        <v>142</v>
      </c>
      <c r="B40" s="150">
        <v>2917</v>
      </c>
      <c r="C40" s="151">
        <v>4542</v>
      </c>
      <c r="D40" s="151">
        <v>2345</v>
      </c>
      <c r="E40" s="151">
        <v>2197</v>
      </c>
      <c r="F40" s="152">
        <v>1.5570791909496058</v>
      </c>
      <c r="G40" s="56">
        <v>21904.067437752856</v>
      </c>
      <c r="H40" s="60">
        <v>0.20735874800000001</v>
      </c>
    </row>
    <row r="41" spans="1:8" ht="13.5" customHeight="1" x14ac:dyDescent="0.15">
      <c r="A41" s="58" t="s">
        <v>143</v>
      </c>
      <c r="B41" s="150">
        <v>1090</v>
      </c>
      <c r="C41" s="151">
        <v>1888</v>
      </c>
      <c r="D41" s="151">
        <v>935</v>
      </c>
      <c r="E41" s="151">
        <v>953</v>
      </c>
      <c r="F41" s="152">
        <v>1.7321100917431194</v>
      </c>
      <c r="G41" s="56">
        <v>15126.04724242705</v>
      </c>
      <c r="H41" s="60">
        <v>0.124817804</v>
      </c>
    </row>
    <row r="42" spans="1:8" ht="13.5" customHeight="1" x14ac:dyDescent="0.15">
      <c r="A42" s="58" t="s">
        <v>144</v>
      </c>
      <c r="B42" s="150">
        <v>1602</v>
      </c>
      <c r="C42" s="151">
        <v>2802</v>
      </c>
      <c r="D42" s="151">
        <v>1362</v>
      </c>
      <c r="E42" s="151">
        <v>1440</v>
      </c>
      <c r="F42" s="152">
        <v>1.7490636704119851</v>
      </c>
      <c r="G42" s="56">
        <v>14465.303379795936</v>
      </c>
      <c r="H42" s="60">
        <v>0.19370488999999999</v>
      </c>
    </row>
    <row r="43" spans="1:8" ht="13.5" customHeight="1" x14ac:dyDescent="0.15">
      <c r="A43" s="58" t="s">
        <v>145</v>
      </c>
      <c r="B43" s="150">
        <v>1749</v>
      </c>
      <c r="C43" s="151">
        <v>2763</v>
      </c>
      <c r="D43" s="151">
        <v>1372</v>
      </c>
      <c r="E43" s="151">
        <v>1391</v>
      </c>
      <c r="F43" s="152">
        <v>1.5797598627787306</v>
      </c>
      <c r="G43" s="56">
        <v>17176.195853938603</v>
      </c>
      <c r="H43" s="60">
        <v>0.160862162</v>
      </c>
    </row>
    <row r="44" spans="1:8" ht="13.5" customHeight="1" x14ac:dyDescent="0.15">
      <c r="A44" s="58" t="s">
        <v>146</v>
      </c>
      <c r="B44" s="150">
        <v>532</v>
      </c>
      <c r="C44" s="151">
        <v>712</v>
      </c>
      <c r="D44" s="151">
        <v>356</v>
      </c>
      <c r="E44" s="151">
        <v>356</v>
      </c>
      <c r="F44" s="152">
        <v>1.3383458646616542</v>
      </c>
      <c r="G44" s="56">
        <v>4481.5597036279114</v>
      </c>
      <c r="H44" s="60">
        <v>0.15887325999999999</v>
      </c>
    </row>
    <row r="45" spans="1:8" ht="13.5" customHeight="1" x14ac:dyDescent="0.15">
      <c r="A45" s="58" t="s">
        <v>147</v>
      </c>
      <c r="B45" s="150">
        <v>667</v>
      </c>
      <c r="C45" s="151">
        <v>1467</v>
      </c>
      <c r="D45" s="151">
        <v>717</v>
      </c>
      <c r="E45" s="151">
        <v>750</v>
      </c>
      <c r="F45" s="152">
        <v>2.1994002998500748</v>
      </c>
      <c r="G45" s="56">
        <v>10194.334805929433</v>
      </c>
      <c r="H45" s="60">
        <v>0.14390345500000001</v>
      </c>
    </row>
    <row r="46" spans="1:8" ht="13.5" customHeight="1" x14ac:dyDescent="0.15">
      <c r="A46" s="58" t="s">
        <v>148</v>
      </c>
      <c r="B46" s="150">
        <v>457</v>
      </c>
      <c r="C46" s="151">
        <v>1006</v>
      </c>
      <c r="D46" s="151">
        <v>486</v>
      </c>
      <c r="E46" s="151">
        <v>520</v>
      </c>
      <c r="F46" s="152">
        <v>2.201312910284464</v>
      </c>
      <c r="G46" s="56">
        <v>7962.3665945447219</v>
      </c>
      <c r="H46" s="60">
        <v>0.126344346</v>
      </c>
    </row>
    <row r="47" spans="1:8" ht="13.5" customHeight="1" x14ac:dyDescent="0.15">
      <c r="A47" s="58" t="s">
        <v>149</v>
      </c>
      <c r="B47" s="150">
        <v>27</v>
      </c>
      <c r="C47" s="151">
        <v>65</v>
      </c>
      <c r="D47" s="151">
        <v>29</v>
      </c>
      <c r="E47" s="151">
        <v>36</v>
      </c>
      <c r="F47" s="152">
        <v>2.4074074074074074</v>
      </c>
      <c r="G47" s="56">
        <v>432.87943327477871</v>
      </c>
      <c r="H47" s="60">
        <v>0.150157284</v>
      </c>
    </row>
    <row r="48" spans="1:8" ht="13.5" customHeight="1" x14ac:dyDescent="0.15">
      <c r="A48" s="58" t="s">
        <v>150</v>
      </c>
      <c r="B48" s="150">
        <v>303</v>
      </c>
      <c r="C48" s="151">
        <v>725</v>
      </c>
      <c r="D48" s="151">
        <v>348</v>
      </c>
      <c r="E48" s="151">
        <v>377</v>
      </c>
      <c r="F48" s="152">
        <v>2.3927392739273929</v>
      </c>
      <c r="G48" s="56">
        <v>6808.849468227917</v>
      </c>
      <c r="H48" s="60">
        <v>0.10647907600000001</v>
      </c>
    </row>
    <row r="49" spans="1:8" ht="13.5" customHeight="1" x14ac:dyDescent="0.15">
      <c r="A49" s="58" t="s">
        <v>151</v>
      </c>
      <c r="B49" s="150">
        <v>220</v>
      </c>
      <c r="C49" s="151">
        <v>222</v>
      </c>
      <c r="D49" s="151">
        <v>209</v>
      </c>
      <c r="E49" s="151">
        <v>13</v>
      </c>
      <c r="F49" s="152">
        <v>1.009090909090909</v>
      </c>
      <c r="G49" s="56">
        <v>2309.6046699623826</v>
      </c>
      <c r="H49" s="60">
        <v>9.6120345999999995E-2</v>
      </c>
    </row>
    <row r="50" spans="1:8" ht="13.5" customHeight="1" x14ac:dyDescent="0.15">
      <c r="A50" s="58" t="s">
        <v>152</v>
      </c>
      <c r="B50" s="150">
        <v>512</v>
      </c>
      <c r="C50" s="151">
        <v>1101</v>
      </c>
      <c r="D50" s="151">
        <v>519</v>
      </c>
      <c r="E50" s="151">
        <v>582</v>
      </c>
      <c r="F50" s="152">
        <v>2.150390625</v>
      </c>
      <c r="G50" s="56">
        <v>8147.6484739469215</v>
      </c>
      <c r="H50" s="60">
        <v>0.13513101399999999</v>
      </c>
    </row>
    <row r="51" spans="1:8" ht="13.5" customHeight="1" x14ac:dyDescent="0.15">
      <c r="A51" s="58" t="s">
        <v>153</v>
      </c>
      <c r="B51" s="150">
        <v>734</v>
      </c>
      <c r="C51" s="151">
        <v>1866</v>
      </c>
      <c r="D51" s="151">
        <v>920</v>
      </c>
      <c r="E51" s="151">
        <v>946</v>
      </c>
      <c r="F51" s="152">
        <v>2.542234332425068</v>
      </c>
      <c r="G51" s="56">
        <v>9216.8292723297</v>
      </c>
      <c r="H51" s="60">
        <v>0.20245574099999999</v>
      </c>
    </row>
    <row r="52" spans="1:8" ht="13.5" customHeight="1" x14ac:dyDescent="0.15">
      <c r="A52" s="58" t="s">
        <v>154</v>
      </c>
      <c r="B52" s="150">
        <v>52</v>
      </c>
      <c r="C52" s="151">
        <v>164</v>
      </c>
      <c r="D52" s="151">
        <v>82</v>
      </c>
      <c r="E52" s="151">
        <v>82</v>
      </c>
      <c r="F52" s="152">
        <v>3.1538461538461537</v>
      </c>
      <c r="G52" s="56">
        <v>8874.3575492725704</v>
      </c>
      <c r="H52" s="60">
        <v>1.8480211E-2</v>
      </c>
    </row>
    <row r="53" spans="1:8" ht="13.5" customHeight="1" x14ac:dyDescent="0.15">
      <c r="A53" s="64" t="s">
        <v>220</v>
      </c>
      <c r="B53" s="150">
        <v>497</v>
      </c>
      <c r="C53" s="151">
        <v>1057</v>
      </c>
      <c r="D53" s="151">
        <v>529</v>
      </c>
      <c r="E53" s="151">
        <v>528</v>
      </c>
      <c r="F53" s="152">
        <v>2.1267605633802815</v>
      </c>
      <c r="G53" s="56">
        <v>4740.8133644398868</v>
      </c>
      <c r="H53" s="60">
        <v>0.22295752199999999</v>
      </c>
    </row>
    <row r="54" spans="1:8" ht="13.5" customHeight="1" x14ac:dyDescent="0.15">
      <c r="A54" s="64" t="s">
        <v>166</v>
      </c>
      <c r="B54" s="150">
        <v>1043</v>
      </c>
      <c r="C54" s="151">
        <v>1676</v>
      </c>
      <c r="D54" s="151">
        <v>813</v>
      </c>
      <c r="E54" s="151">
        <v>863</v>
      </c>
      <c r="F54" s="152">
        <v>1.6069031639501439</v>
      </c>
      <c r="G54" s="56">
        <v>13344.966813567486</v>
      </c>
      <c r="H54" s="60">
        <v>0.125590420974</v>
      </c>
    </row>
    <row r="55" spans="1:8" ht="13.5" customHeight="1" x14ac:dyDescent="0.15">
      <c r="A55" s="64" t="s">
        <v>221</v>
      </c>
      <c r="B55" s="150">
        <v>1200</v>
      </c>
      <c r="C55" s="151">
        <v>1960</v>
      </c>
      <c r="D55" s="151">
        <v>922</v>
      </c>
      <c r="E55" s="151">
        <v>1038</v>
      </c>
      <c r="F55" s="152">
        <v>1.6333333333333333</v>
      </c>
      <c r="G55" s="56">
        <v>15195.32869695573</v>
      </c>
      <c r="H55" s="60">
        <v>0.12898700903999999</v>
      </c>
    </row>
    <row r="56" spans="1:8" ht="13.5" customHeight="1" x14ac:dyDescent="0.15">
      <c r="A56" s="153" t="s">
        <v>155</v>
      </c>
      <c r="B56" s="154">
        <v>597</v>
      </c>
      <c r="C56" s="155">
        <v>950</v>
      </c>
      <c r="D56" s="155">
        <v>456</v>
      </c>
      <c r="E56" s="155">
        <v>494</v>
      </c>
      <c r="F56" s="156">
        <v>1.5912897822445562</v>
      </c>
      <c r="G56" s="157">
        <v>11821.609152581706</v>
      </c>
      <c r="H56" s="158">
        <v>8.0361310185300003E-2</v>
      </c>
    </row>
    <row r="96" spans="1:8" ht="13.5" customHeight="1" x14ac:dyDescent="0.15">
      <c r="A96" s="159"/>
      <c r="B96" s="151"/>
      <c r="C96" s="151"/>
      <c r="D96" s="151"/>
      <c r="E96" s="151"/>
      <c r="F96" s="160"/>
      <c r="G96" s="161"/>
      <c r="H96" s="162"/>
    </row>
    <row r="97" spans="1:8" ht="13.5" customHeight="1" x14ac:dyDescent="0.15">
      <c r="A97" s="159"/>
      <c r="B97" s="151"/>
      <c r="C97" s="151"/>
      <c r="D97" s="151"/>
      <c r="E97" s="151"/>
      <c r="F97" s="160"/>
      <c r="G97" s="161"/>
      <c r="H97" s="162"/>
    </row>
    <row r="98" spans="1:8" ht="13.5" customHeight="1" x14ac:dyDescent="0.15">
      <c r="A98" s="159"/>
      <c r="B98" s="151"/>
      <c r="C98" s="151"/>
      <c r="D98" s="151"/>
      <c r="E98" s="151"/>
      <c r="F98" s="160"/>
      <c r="G98" s="161"/>
      <c r="H98" s="162"/>
    </row>
    <row r="99" spans="1:8" ht="13.5" customHeight="1" x14ac:dyDescent="0.15">
      <c r="A99" s="159"/>
      <c r="B99" s="151"/>
      <c r="C99" s="151"/>
      <c r="D99" s="151"/>
      <c r="E99" s="151"/>
      <c r="F99" s="160"/>
      <c r="G99" s="161"/>
      <c r="H99" s="162"/>
    </row>
    <row r="100" spans="1:8" ht="13.5" customHeight="1" x14ac:dyDescent="0.15">
      <c r="A100" s="159"/>
      <c r="B100" s="151"/>
      <c r="C100" s="151"/>
      <c r="D100" s="151"/>
      <c r="E100" s="151"/>
      <c r="F100" s="160"/>
      <c r="G100" s="161"/>
      <c r="H100" s="163"/>
    </row>
    <row r="101" spans="1:8" ht="13.5" customHeight="1" x14ac:dyDescent="0.15">
      <c r="A101" s="159"/>
      <c r="B101" s="151"/>
      <c r="C101" s="151"/>
      <c r="D101" s="151"/>
      <c r="E101" s="151"/>
      <c r="F101" s="160"/>
      <c r="G101" s="161"/>
      <c r="H101" s="163"/>
    </row>
    <row r="102" spans="1:8" ht="13.5" customHeight="1" x14ac:dyDescent="0.15">
      <c r="A102" s="159"/>
      <c r="B102" s="151"/>
      <c r="C102" s="151"/>
      <c r="D102" s="151"/>
      <c r="E102" s="151"/>
      <c r="F102" s="160"/>
      <c r="G102" s="161"/>
      <c r="H102" s="162"/>
    </row>
    <row r="103" spans="1:8" ht="13.5" customHeight="1" x14ac:dyDescent="0.15">
      <c r="A103" s="106"/>
      <c r="B103" s="151"/>
      <c r="C103" s="151"/>
      <c r="D103" s="151"/>
      <c r="E103" s="151"/>
      <c r="F103" s="160"/>
      <c r="G103" s="161"/>
      <c r="H103" s="162"/>
    </row>
    <row r="104" spans="1:8" ht="13.5" customHeight="1" x14ac:dyDescent="0.15">
      <c r="A104" s="106"/>
      <c r="B104" s="151"/>
      <c r="C104" s="151"/>
      <c r="D104" s="151"/>
      <c r="E104" s="151"/>
      <c r="F104" s="160"/>
      <c r="G104" s="161"/>
      <c r="H104" s="162"/>
    </row>
  </sheetData>
  <mergeCells count="5">
    <mergeCell ref="H3:H4"/>
    <mergeCell ref="A3:A4"/>
    <mergeCell ref="B3:B4"/>
    <mergeCell ref="F3:F4"/>
    <mergeCell ref="G3:G4"/>
  </mergeCells>
  <phoneticPr fontId="6"/>
  <pageMargins left="0.7" right="0.7" top="0.75" bottom="0.75" header="0.3" footer="0.3"/>
  <pageSetup paperSize="9" orientation="portrait" r:id="rId1"/>
  <headerFooter>
    <oddFooter>&amp;C&amp;"ＭＳ 明朝,標準"&amp;10第58号　町田市統計書
35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0DC32-C16A-4F8D-AF52-70EA8C870E05}">
  <dimension ref="A1:H53"/>
  <sheetViews>
    <sheetView zoomScaleNormal="100" zoomScaleSheetLayoutView="115" workbookViewId="0"/>
  </sheetViews>
  <sheetFormatPr defaultColWidth="9" defaultRowHeight="13.5" customHeight="1" x14ac:dyDescent="0.15"/>
  <cols>
    <col min="1" max="1" width="17.625" style="1" customWidth="1"/>
    <col min="2" max="5" width="9.5" style="1" customWidth="1"/>
    <col min="6" max="6" width="12.625" style="1" customWidth="1"/>
    <col min="7" max="7" width="10.375" style="1" customWidth="1"/>
    <col min="8" max="8" width="9.5" style="1" customWidth="1"/>
    <col min="9" max="16384" width="9" style="1"/>
  </cols>
  <sheetData>
    <row r="1" spans="1:8" ht="13.5" customHeight="1" x14ac:dyDescent="0.15">
      <c r="A1" s="1" t="s">
        <v>531</v>
      </c>
    </row>
    <row r="2" spans="1:8" ht="13.5" customHeight="1" x14ac:dyDescent="0.15">
      <c r="H2" s="23" t="s">
        <v>569</v>
      </c>
    </row>
    <row r="3" spans="1:8" ht="13.5" customHeight="1" x14ac:dyDescent="0.15">
      <c r="A3" s="199" t="s">
        <v>27</v>
      </c>
      <c r="B3" s="201" t="s">
        <v>10</v>
      </c>
      <c r="C3" s="48"/>
      <c r="D3" s="49" t="s">
        <v>1</v>
      </c>
      <c r="E3" s="50"/>
      <c r="F3" s="203" t="s">
        <v>31</v>
      </c>
      <c r="G3" s="205" t="s">
        <v>28</v>
      </c>
      <c r="H3" s="207" t="s">
        <v>32</v>
      </c>
    </row>
    <row r="4" spans="1:8" ht="13.5" customHeight="1" x14ac:dyDescent="0.15">
      <c r="A4" s="200"/>
      <c r="B4" s="202"/>
      <c r="C4" s="51" t="s">
        <v>4</v>
      </c>
      <c r="D4" s="51" t="s">
        <v>29</v>
      </c>
      <c r="E4" s="51" t="s">
        <v>30</v>
      </c>
      <c r="F4" s="204"/>
      <c r="G4" s="202"/>
      <c r="H4" s="208"/>
    </row>
    <row r="5" spans="1:8" ht="13.5" customHeight="1" x14ac:dyDescent="0.15">
      <c r="A5" s="52"/>
      <c r="B5" s="165"/>
      <c r="C5" s="166"/>
      <c r="D5" s="166"/>
      <c r="E5" s="166"/>
      <c r="F5" s="167"/>
      <c r="G5" s="165"/>
      <c r="H5" s="168"/>
    </row>
    <row r="6" spans="1:8" ht="13.5" customHeight="1" x14ac:dyDescent="0.15">
      <c r="A6" s="68" t="s">
        <v>156</v>
      </c>
      <c r="B6" s="150">
        <v>10506</v>
      </c>
      <c r="C6" s="151">
        <v>20742</v>
      </c>
      <c r="D6" s="151">
        <v>10053</v>
      </c>
      <c r="E6" s="151">
        <v>10689</v>
      </c>
      <c r="F6" s="152">
        <v>1.9743003997715591</v>
      </c>
      <c r="G6" s="56">
        <v>7319.6359647485287</v>
      </c>
      <c r="H6" s="60">
        <v>2.8337474841499999</v>
      </c>
    </row>
    <row r="7" spans="1:8" ht="13.5" customHeight="1" x14ac:dyDescent="0.15">
      <c r="A7" s="68" t="s">
        <v>157</v>
      </c>
      <c r="B7" s="150">
        <v>5137</v>
      </c>
      <c r="C7" s="151">
        <v>11419</v>
      </c>
      <c r="D7" s="151">
        <v>5577</v>
      </c>
      <c r="E7" s="151">
        <v>5842</v>
      </c>
      <c r="F7" s="152">
        <v>2.2228927389526962</v>
      </c>
      <c r="G7" s="56">
        <v>8944.3434963397176</v>
      </c>
      <c r="H7" s="60">
        <v>1.27667279378</v>
      </c>
    </row>
    <row r="8" spans="1:8" ht="13.5" customHeight="1" x14ac:dyDescent="0.15">
      <c r="A8" s="68" t="s">
        <v>158</v>
      </c>
      <c r="B8" s="150">
        <v>432</v>
      </c>
      <c r="C8" s="151">
        <v>1049</v>
      </c>
      <c r="D8" s="151">
        <v>492</v>
      </c>
      <c r="E8" s="151">
        <v>557</v>
      </c>
      <c r="F8" s="152">
        <v>2.4282407407407409</v>
      </c>
      <c r="G8" s="56">
        <v>8562.2664015794653</v>
      </c>
      <c r="H8" s="60">
        <v>0.122514291287</v>
      </c>
    </row>
    <row r="9" spans="1:8" ht="13.5" customHeight="1" x14ac:dyDescent="0.15">
      <c r="A9" s="68" t="s">
        <v>159</v>
      </c>
      <c r="B9" s="150">
        <v>869</v>
      </c>
      <c r="C9" s="151">
        <v>1991</v>
      </c>
      <c r="D9" s="151">
        <v>933</v>
      </c>
      <c r="E9" s="151">
        <v>1058</v>
      </c>
      <c r="F9" s="152">
        <v>2.2911392405063293</v>
      </c>
      <c r="G9" s="56">
        <v>7777.0182176575699</v>
      </c>
      <c r="H9" s="60">
        <v>0.25601071571099998</v>
      </c>
    </row>
    <row r="10" spans="1:8" ht="13.5" customHeight="1" x14ac:dyDescent="0.15">
      <c r="A10" s="68" t="s">
        <v>160</v>
      </c>
      <c r="B10" s="150">
        <v>658</v>
      </c>
      <c r="C10" s="151">
        <v>1414</v>
      </c>
      <c r="D10" s="151">
        <v>703</v>
      </c>
      <c r="E10" s="151">
        <v>711</v>
      </c>
      <c r="F10" s="152">
        <v>2.1489361702127661</v>
      </c>
      <c r="G10" s="56">
        <v>13408.379537602721</v>
      </c>
      <c r="H10" s="60">
        <v>0.10545644207300001</v>
      </c>
    </row>
    <row r="11" spans="1:8" ht="13.5" customHeight="1" x14ac:dyDescent="0.15">
      <c r="A11" s="68" t="s">
        <v>161</v>
      </c>
      <c r="B11" s="150">
        <v>595</v>
      </c>
      <c r="C11" s="151">
        <v>1430</v>
      </c>
      <c r="D11" s="151">
        <v>669</v>
      </c>
      <c r="E11" s="151">
        <v>761</v>
      </c>
      <c r="F11" s="152">
        <v>2.403361344537815</v>
      </c>
      <c r="G11" s="56">
        <v>9438.6593197454695</v>
      </c>
      <c r="H11" s="60">
        <v>0.15150456771000001</v>
      </c>
    </row>
    <row r="12" spans="1:8" ht="13.5" customHeight="1" x14ac:dyDescent="0.15">
      <c r="A12" s="68" t="s">
        <v>162</v>
      </c>
      <c r="B12" s="150">
        <v>1402</v>
      </c>
      <c r="C12" s="151">
        <v>2890</v>
      </c>
      <c r="D12" s="151">
        <v>1340</v>
      </c>
      <c r="E12" s="151">
        <v>1550</v>
      </c>
      <c r="F12" s="152">
        <v>2.0613409415121255</v>
      </c>
      <c r="G12" s="56">
        <v>15946.042300723013</v>
      </c>
      <c r="H12" s="60">
        <v>0.18123619299999999</v>
      </c>
    </row>
    <row r="13" spans="1:8" ht="13.5" customHeight="1" x14ac:dyDescent="0.15">
      <c r="A13" s="68" t="s">
        <v>163</v>
      </c>
      <c r="B13" s="150">
        <v>701</v>
      </c>
      <c r="C13" s="151">
        <v>1563</v>
      </c>
      <c r="D13" s="151">
        <v>769</v>
      </c>
      <c r="E13" s="151">
        <v>794</v>
      </c>
      <c r="F13" s="152">
        <v>2.2296718972895864</v>
      </c>
      <c r="G13" s="56">
        <v>11306.479881786448</v>
      </c>
      <c r="H13" s="60">
        <v>0.138239312</v>
      </c>
    </row>
    <row r="14" spans="1:8" ht="13.5" customHeight="1" x14ac:dyDescent="0.15">
      <c r="A14" s="68" t="s">
        <v>164</v>
      </c>
      <c r="B14" s="150">
        <v>521</v>
      </c>
      <c r="C14" s="151">
        <v>1056</v>
      </c>
      <c r="D14" s="151">
        <v>555</v>
      </c>
      <c r="E14" s="151">
        <v>501</v>
      </c>
      <c r="F14" s="152">
        <v>2.0268714011516313</v>
      </c>
      <c r="G14" s="56">
        <v>10218.289763294091</v>
      </c>
      <c r="H14" s="60">
        <v>0.10334410400000001</v>
      </c>
    </row>
    <row r="15" spans="1:8" ht="13.5" customHeight="1" x14ac:dyDescent="0.15">
      <c r="A15" s="68" t="s">
        <v>165</v>
      </c>
      <c r="B15" s="150">
        <v>500</v>
      </c>
      <c r="C15" s="151">
        <v>1007</v>
      </c>
      <c r="D15" s="151">
        <v>490</v>
      </c>
      <c r="E15" s="151">
        <v>517</v>
      </c>
      <c r="F15" s="152">
        <v>2.0139999999999998</v>
      </c>
      <c r="G15" s="56">
        <v>8620.6858913897504</v>
      </c>
      <c r="H15" s="60">
        <v>0.116812051</v>
      </c>
    </row>
    <row r="16" spans="1:8" ht="13.5" customHeight="1" x14ac:dyDescent="0.15">
      <c r="A16" s="68" t="s">
        <v>180</v>
      </c>
      <c r="B16" s="150">
        <v>876</v>
      </c>
      <c r="C16" s="151">
        <v>1686</v>
      </c>
      <c r="D16" s="151">
        <v>845</v>
      </c>
      <c r="E16" s="151">
        <v>841</v>
      </c>
      <c r="F16" s="152">
        <v>1.9246575342465753</v>
      </c>
      <c r="G16" s="56">
        <v>9676.7964339799855</v>
      </c>
      <c r="H16" s="60">
        <v>0.17423121499999999</v>
      </c>
    </row>
    <row r="17" spans="1:8" ht="13.5" customHeight="1" x14ac:dyDescent="0.15">
      <c r="A17" s="68" t="s">
        <v>181</v>
      </c>
      <c r="B17" s="150">
        <v>638</v>
      </c>
      <c r="C17" s="151">
        <v>1215</v>
      </c>
      <c r="D17" s="151">
        <v>593</v>
      </c>
      <c r="E17" s="151">
        <v>622</v>
      </c>
      <c r="F17" s="152">
        <v>1.9043887147335423</v>
      </c>
      <c r="G17" s="56">
        <v>10657.83892342248</v>
      </c>
      <c r="H17" s="60">
        <v>0.114000597</v>
      </c>
    </row>
    <row r="18" spans="1:8" ht="13.5" customHeight="1" x14ac:dyDescent="0.15">
      <c r="A18" s="68" t="s">
        <v>182</v>
      </c>
      <c r="B18" s="150">
        <v>371</v>
      </c>
      <c r="C18" s="151">
        <v>794</v>
      </c>
      <c r="D18" s="151">
        <v>396</v>
      </c>
      <c r="E18" s="151">
        <v>398</v>
      </c>
      <c r="F18" s="152">
        <v>2.1401617250673852</v>
      </c>
      <c r="G18" s="56">
        <v>7782.4860620477421</v>
      </c>
      <c r="H18" s="57">
        <v>0.102023954</v>
      </c>
    </row>
    <row r="19" spans="1:8" ht="13.5" customHeight="1" x14ac:dyDescent="0.15">
      <c r="A19" s="68" t="s">
        <v>183</v>
      </c>
      <c r="B19" s="150">
        <v>196</v>
      </c>
      <c r="C19" s="151">
        <v>481</v>
      </c>
      <c r="D19" s="151">
        <v>256</v>
      </c>
      <c r="E19" s="151">
        <v>225</v>
      </c>
      <c r="F19" s="152">
        <v>2.454081632653061</v>
      </c>
      <c r="G19" s="56">
        <v>2507.8555708145445</v>
      </c>
      <c r="H19" s="57">
        <v>0.19179732899999999</v>
      </c>
    </row>
    <row r="20" spans="1:8" ht="13.5" customHeight="1" x14ac:dyDescent="0.15">
      <c r="A20" s="68" t="s">
        <v>184</v>
      </c>
      <c r="B20" s="150">
        <v>809</v>
      </c>
      <c r="C20" s="151">
        <v>1754</v>
      </c>
      <c r="D20" s="151">
        <v>870</v>
      </c>
      <c r="E20" s="151">
        <v>884</v>
      </c>
      <c r="F20" s="152">
        <v>2.1681087762669962</v>
      </c>
      <c r="G20" s="56">
        <v>6779.9058768342302</v>
      </c>
      <c r="H20" s="57">
        <v>0.25870565637100001</v>
      </c>
    </row>
    <row r="21" spans="1:8" ht="13.5" customHeight="1" x14ac:dyDescent="0.15">
      <c r="A21" s="68" t="s">
        <v>185</v>
      </c>
      <c r="B21" s="150">
        <v>858</v>
      </c>
      <c r="C21" s="151">
        <v>1888</v>
      </c>
      <c r="D21" s="151">
        <v>925</v>
      </c>
      <c r="E21" s="151">
        <v>963</v>
      </c>
      <c r="F21" s="152">
        <v>2.2004662004662006</v>
      </c>
      <c r="G21" s="56">
        <v>14562.493190461908</v>
      </c>
      <c r="H21" s="57">
        <v>0.12964812929399999</v>
      </c>
    </row>
    <row r="22" spans="1:8" ht="13.5" customHeight="1" x14ac:dyDescent="0.15">
      <c r="A22" s="68" t="s">
        <v>186</v>
      </c>
      <c r="B22" s="150">
        <v>1342</v>
      </c>
      <c r="C22" s="151">
        <v>2923</v>
      </c>
      <c r="D22" s="151">
        <v>1435</v>
      </c>
      <c r="E22" s="151">
        <v>1488</v>
      </c>
      <c r="F22" s="152">
        <v>2.1780923994038748</v>
      </c>
      <c r="G22" s="56">
        <v>12115.83881549191</v>
      </c>
      <c r="H22" s="60">
        <v>0.24125444754700001</v>
      </c>
    </row>
    <row r="23" spans="1:8" ht="13.5" customHeight="1" x14ac:dyDescent="0.15">
      <c r="A23" s="68" t="s">
        <v>187</v>
      </c>
      <c r="B23" s="150">
        <v>792</v>
      </c>
      <c r="C23" s="151">
        <v>1856</v>
      </c>
      <c r="D23" s="151">
        <v>902</v>
      </c>
      <c r="E23" s="151">
        <v>954</v>
      </c>
      <c r="F23" s="152">
        <v>2.3434343434343434</v>
      </c>
      <c r="G23" s="56">
        <v>8643.5918056056325</v>
      </c>
      <c r="H23" s="60">
        <v>0.21472554948700001</v>
      </c>
    </row>
    <row r="24" spans="1:8" ht="13.5" customHeight="1" x14ac:dyDescent="0.15">
      <c r="A24" s="68" t="s">
        <v>188</v>
      </c>
      <c r="B24" s="150">
        <v>1185</v>
      </c>
      <c r="C24" s="151">
        <v>2634</v>
      </c>
      <c r="D24" s="151">
        <v>1270</v>
      </c>
      <c r="E24" s="151">
        <v>1364</v>
      </c>
      <c r="F24" s="152">
        <v>2.2227848101265821</v>
      </c>
      <c r="G24" s="56">
        <v>18031.774477108353</v>
      </c>
      <c r="H24" s="60">
        <v>0.14607547378899999</v>
      </c>
    </row>
    <row r="25" spans="1:8" ht="13.5" customHeight="1" x14ac:dyDescent="0.15">
      <c r="A25" s="58" t="s">
        <v>189</v>
      </c>
      <c r="B25" s="150">
        <v>3265</v>
      </c>
      <c r="C25" s="151">
        <v>6559</v>
      </c>
      <c r="D25" s="151">
        <v>3489</v>
      </c>
      <c r="E25" s="151">
        <v>3070</v>
      </c>
      <c r="F25" s="152">
        <v>2.0088820826952527</v>
      </c>
      <c r="G25" s="56">
        <v>3197.9463012158881</v>
      </c>
      <c r="H25" s="60">
        <v>2.0510037950000002</v>
      </c>
    </row>
    <row r="26" spans="1:8" ht="13.5" customHeight="1" x14ac:dyDescent="0.15">
      <c r="A26" s="58" t="s">
        <v>190</v>
      </c>
      <c r="B26" s="150">
        <v>842</v>
      </c>
      <c r="C26" s="151">
        <v>1645</v>
      </c>
      <c r="D26" s="151">
        <v>779</v>
      </c>
      <c r="E26" s="151">
        <v>866</v>
      </c>
      <c r="F26" s="152">
        <v>1.9536817102137767</v>
      </c>
      <c r="G26" s="56">
        <v>4079.7045807791055</v>
      </c>
      <c r="H26" s="60">
        <v>0.40321547000000002</v>
      </c>
    </row>
    <row r="27" spans="1:8" ht="13.5" customHeight="1" x14ac:dyDescent="0.15">
      <c r="A27" s="58" t="s">
        <v>191</v>
      </c>
      <c r="B27" s="150">
        <v>581</v>
      </c>
      <c r="C27" s="151">
        <v>1177</v>
      </c>
      <c r="D27" s="151">
        <v>538</v>
      </c>
      <c r="E27" s="151">
        <v>639</v>
      </c>
      <c r="F27" s="152">
        <v>2.0258175559380378</v>
      </c>
      <c r="G27" s="56">
        <v>7232.252310904315</v>
      </c>
      <c r="H27" s="60">
        <v>0.162743216</v>
      </c>
    </row>
    <row r="28" spans="1:8" ht="13.5" customHeight="1" x14ac:dyDescent="0.15">
      <c r="A28" s="58" t="s">
        <v>192</v>
      </c>
      <c r="B28" s="150">
        <v>540</v>
      </c>
      <c r="C28" s="151">
        <v>1272</v>
      </c>
      <c r="D28" s="151">
        <v>607</v>
      </c>
      <c r="E28" s="151">
        <v>665</v>
      </c>
      <c r="F28" s="152">
        <v>2.3555555555555556</v>
      </c>
      <c r="G28" s="56">
        <v>7563.7985446240718</v>
      </c>
      <c r="H28" s="60">
        <v>0.16816947099999999</v>
      </c>
    </row>
    <row r="29" spans="1:8" ht="13.5" customHeight="1" x14ac:dyDescent="0.15">
      <c r="A29" s="58" t="s">
        <v>193</v>
      </c>
      <c r="B29" s="150">
        <v>396</v>
      </c>
      <c r="C29" s="151">
        <v>985</v>
      </c>
      <c r="D29" s="151">
        <v>487</v>
      </c>
      <c r="E29" s="151">
        <v>498</v>
      </c>
      <c r="F29" s="152">
        <v>2.4873737373737375</v>
      </c>
      <c r="G29" s="56">
        <v>5719.3021768511817</v>
      </c>
      <c r="H29" s="60">
        <v>0.17222380800000001</v>
      </c>
    </row>
    <row r="30" spans="1:8" ht="13.5" customHeight="1" x14ac:dyDescent="0.15">
      <c r="A30" s="58" t="s">
        <v>194</v>
      </c>
      <c r="B30" s="150">
        <v>1487</v>
      </c>
      <c r="C30" s="151">
        <v>2488</v>
      </c>
      <c r="D30" s="151">
        <v>1178</v>
      </c>
      <c r="E30" s="151">
        <v>1310</v>
      </c>
      <c r="F30" s="152">
        <v>1.6731674512441157</v>
      </c>
      <c r="G30" s="56">
        <v>10311.574843888642</v>
      </c>
      <c r="H30" s="60">
        <v>0.241282252</v>
      </c>
    </row>
    <row r="31" spans="1:8" ht="13.5" customHeight="1" x14ac:dyDescent="0.15">
      <c r="A31" s="58" t="s">
        <v>195</v>
      </c>
      <c r="B31" s="150">
        <v>1995</v>
      </c>
      <c r="C31" s="151">
        <v>3221</v>
      </c>
      <c r="D31" s="151">
        <v>1544</v>
      </c>
      <c r="E31" s="151">
        <v>1677</v>
      </c>
      <c r="F31" s="152">
        <v>1.6145363408521303</v>
      </c>
      <c r="G31" s="56">
        <v>7319.6359647485287</v>
      </c>
      <c r="H31" s="60">
        <v>0.27737715699999999</v>
      </c>
    </row>
    <row r="32" spans="1:8" ht="13.5" customHeight="1" x14ac:dyDescent="0.15">
      <c r="A32" s="58" t="s">
        <v>196</v>
      </c>
      <c r="B32" s="150">
        <v>853</v>
      </c>
      <c r="C32" s="151">
        <v>1635</v>
      </c>
      <c r="D32" s="151">
        <v>804</v>
      </c>
      <c r="E32" s="151">
        <v>831</v>
      </c>
      <c r="F32" s="152">
        <v>1.9167643610785463</v>
      </c>
      <c r="G32" s="56">
        <v>11490.261230562</v>
      </c>
      <c r="H32" s="60">
        <v>0.14229441500000001</v>
      </c>
    </row>
    <row r="33" spans="1:8" ht="13.5" customHeight="1" x14ac:dyDescent="0.15">
      <c r="A33" s="58" t="s">
        <v>197</v>
      </c>
      <c r="B33" s="150">
        <v>1008</v>
      </c>
      <c r="C33" s="151">
        <v>2086</v>
      </c>
      <c r="D33" s="151">
        <v>958</v>
      </c>
      <c r="E33" s="151">
        <v>1128</v>
      </c>
      <c r="F33" s="152">
        <v>2.0694444444444446</v>
      </c>
      <c r="G33" s="56">
        <v>12265.546302110954</v>
      </c>
      <c r="H33" s="60">
        <v>0.17006988100000001</v>
      </c>
    </row>
    <row r="34" spans="1:8" ht="13.5" customHeight="1" x14ac:dyDescent="0.15">
      <c r="A34" s="58" t="s">
        <v>198</v>
      </c>
      <c r="B34" s="150">
        <v>1149</v>
      </c>
      <c r="C34" s="151">
        <v>2281</v>
      </c>
      <c r="D34" s="151">
        <v>1052</v>
      </c>
      <c r="E34" s="151">
        <v>1229</v>
      </c>
      <c r="F34" s="152">
        <v>1.9852045256744995</v>
      </c>
      <c r="G34" s="56">
        <v>9756.3072066697587</v>
      </c>
      <c r="H34" s="60">
        <v>0.233797476</v>
      </c>
    </row>
    <row r="35" spans="1:8" ht="13.5" customHeight="1" x14ac:dyDescent="0.15">
      <c r="A35" s="58" t="s">
        <v>199</v>
      </c>
      <c r="B35" s="150">
        <v>713</v>
      </c>
      <c r="C35" s="151">
        <v>1445</v>
      </c>
      <c r="D35" s="151">
        <v>710</v>
      </c>
      <c r="E35" s="151">
        <v>735</v>
      </c>
      <c r="F35" s="152">
        <v>2.0266479663394108</v>
      </c>
      <c r="G35" s="56">
        <v>6317.9139127958415</v>
      </c>
      <c r="H35" s="60">
        <v>0.228714734</v>
      </c>
    </row>
    <row r="36" spans="1:8" ht="13.5" customHeight="1" x14ac:dyDescent="0.15">
      <c r="A36" s="58" t="s">
        <v>200</v>
      </c>
      <c r="B36" s="150">
        <v>285</v>
      </c>
      <c r="C36" s="151">
        <v>658</v>
      </c>
      <c r="D36" s="151">
        <v>327</v>
      </c>
      <c r="E36" s="151">
        <v>331</v>
      </c>
      <c r="F36" s="152">
        <v>2.3087719298245615</v>
      </c>
      <c r="G36" s="56">
        <v>5960.3584681221146</v>
      </c>
      <c r="H36" s="60">
        <v>0.11039604472099999</v>
      </c>
    </row>
    <row r="37" spans="1:8" ht="13.5" customHeight="1" x14ac:dyDescent="0.15">
      <c r="A37" s="58" t="s">
        <v>201</v>
      </c>
      <c r="B37" s="150">
        <v>391</v>
      </c>
      <c r="C37" s="151">
        <v>1034</v>
      </c>
      <c r="D37" s="151">
        <v>506</v>
      </c>
      <c r="E37" s="151">
        <v>528</v>
      </c>
      <c r="F37" s="152">
        <v>2.6445012787723785</v>
      </c>
      <c r="G37" s="56">
        <v>8818.1251872732282</v>
      </c>
      <c r="H37" s="60">
        <v>0.117258485</v>
      </c>
    </row>
    <row r="38" spans="1:8" ht="13.5" customHeight="1" x14ac:dyDescent="0.15">
      <c r="A38" s="58" t="s">
        <v>202</v>
      </c>
      <c r="B38" s="150">
        <v>416</v>
      </c>
      <c r="C38" s="151">
        <v>1025</v>
      </c>
      <c r="D38" s="151">
        <v>475</v>
      </c>
      <c r="E38" s="151">
        <v>550</v>
      </c>
      <c r="F38" s="152">
        <v>2.4639423076923075</v>
      </c>
      <c r="G38" s="56">
        <v>5723.2761155922881</v>
      </c>
      <c r="H38" s="60">
        <v>0.17909322899999999</v>
      </c>
    </row>
    <row r="39" spans="1:8" ht="13.5" customHeight="1" x14ac:dyDescent="0.15">
      <c r="A39" s="58" t="s">
        <v>203</v>
      </c>
      <c r="B39" s="150">
        <v>863</v>
      </c>
      <c r="C39" s="151">
        <v>2055</v>
      </c>
      <c r="D39" s="151">
        <v>1057</v>
      </c>
      <c r="E39" s="151">
        <v>998</v>
      </c>
      <c r="F39" s="152">
        <v>2.3812282734646582</v>
      </c>
      <c r="G39" s="56">
        <v>6350.6807333307506</v>
      </c>
      <c r="H39" s="60">
        <v>0.32358735799999999</v>
      </c>
    </row>
    <row r="40" spans="1:8" ht="13.5" customHeight="1" x14ac:dyDescent="0.15">
      <c r="A40" s="58" t="s">
        <v>204</v>
      </c>
      <c r="B40" s="150">
        <v>387</v>
      </c>
      <c r="C40" s="151">
        <v>764</v>
      </c>
      <c r="D40" s="151">
        <v>365</v>
      </c>
      <c r="E40" s="151">
        <v>399</v>
      </c>
      <c r="F40" s="152">
        <v>1.9741602067183464</v>
      </c>
      <c r="G40" s="56">
        <v>11890.636215805647</v>
      </c>
      <c r="H40" s="60">
        <v>6.4252239000000003E-2</v>
      </c>
    </row>
    <row r="41" spans="1:8" ht="13.5" customHeight="1" x14ac:dyDescent="0.15">
      <c r="A41" s="153" t="s">
        <v>205</v>
      </c>
      <c r="B41" s="154">
        <v>7416</v>
      </c>
      <c r="C41" s="155">
        <v>14659</v>
      </c>
      <c r="D41" s="155">
        <v>6993</v>
      </c>
      <c r="E41" s="155">
        <v>7666</v>
      </c>
      <c r="F41" s="156">
        <v>1.9766720604099244</v>
      </c>
      <c r="G41" s="157">
        <v>7046.7009145368429</v>
      </c>
      <c r="H41" s="158">
        <v>2.080264251</v>
      </c>
    </row>
    <row r="42" spans="1:8" ht="13.5" customHeight="1" x14ac:dyDescent="0.15">
      <c r="H42" s="2" t="s">
        <v>526</v>
      </c>
    </row>
    <row r="43" spans="1:8" ht="13.5" customHeight="1" x14ac:dyDescent="0.15">
      <c r="A43" s="1" t="s">
        <v>527</v>
      </c>
    </row>
    <row r="44" spans="1:8" ht="13.5" customHeight="1" x14ac:dyDescent="0.15">
      <c r="A44" s="1" t="s">
        <v>564</v>
      </c>
    </row>
    <row r="45" spans="1:8" ht="13.5" customHeight="1" x14ac:dyDescent="0.15">
      <c r="A45" s="159"/>
      <c r="B45" s="151"/>
      <c r="C45" s="151"/>
      <c r="D45" s="151"/>
      <c r="E45" s="151"/>
      <c r="F45" s="160"/>
      <c r="G45" s="161"/>
      <c r="H45" s="162"/>
    </row>
    <row r="46" spans="1:8" ht="13.5" customHeight="1" x14ac:dyDescent="0.15">
      <c r="A46" s="159"/>
      <c r="B46" s="151"/>
      <c r="C46" s="151"/>
      <c r="D46" s="151"/>
      <c r="E46" s="151"/>
      <c r="F46" s="160"/>
      <c r="G46" s="161"/>
      <c r="H46" s="162"/>
    </row>
    <row r="47" spans="1:8" ht="13.5" customHeight="1" x14ac:dyDescent="0.15">
      <c r="A47" s="159"/>
      <c r="B47" s="151"/>
      <c r="C47" s="151"/>
      <c r="D47" s="151"/>
      <c r="E47" s="151"/>
      <c r="F47" s="160"/>
      <c r="G47" s="161"/>
      <c r="H47" s="162"/>
    </row>
    <row r="48" spans="1:8" ht="13.5" customHeight="1" x14ac:dyDescent="0.15">
      <c r="A48" s="159"/>
      <c r="B48" s="151"/>
      <c r="C48" s="151"/>
      <c r="D48" s="151"/>
      <c r="E48" s="151"/>
      <c r="F48" s="160"/>
      <c r="G48" s="161"/>
      <c r="H48" s="162"/>
    </row>
    <row r="49" spans="1:8" ht="13.5" customHeight="1" x14ac:dyDescent="0.15">
      <c r="A49" s="159"/>
      <c r="B49" s="151"/>
      <c r="C49" s="151"/>
      <c r="D49" s="151"/>
      <c r="E49" s="151"/>
      <c r="F49" s="160"/>
      <c r="G49" s="161"/>
      <c r="H49" s="163"/>
    </row>
    <row r="50" spans="1:8" ht="13.5" customHeight="1" x14ac:dyDescent="0.15">
      <c r="A50" s="159"/>
      <c r="B50" s="151"/>
      <c r="C50" s="151"/>
      <c r="D50" s="151"/>
      <c r="E50" s="151"/>
      <c r="F50" s="160"/>
      <c r="G50" s="161"/>
      <c r="H50" s="163"/>
    </row>
    <row r="51" spans="1:8" ht="13.5" customHeight="1" x14ac:dyDescent="0.15">
      <c r="A51" s="159"/>
      <c r="B51" s="151"/>
      <c r="C51" s="151"/>
      <c r="D51" s="151"/>
      <c r="E51" s="151"/>
      <c r="F51" s="160"/>
      <c r="G51" s="161"/>
      <c r="H51" s="162"/>
    </row>
    <row r="52" spans="1:8" ht="13.5" customHeight="1" x14ac:dyDescent="0.15">
      <c r="A52" s="106"/>
      <c r="B52" s="151"/>
      <c r="C52" s="151"/>
      <c r="D52" s="151"/>
      <c r="E52" s="151"/>
      <c r="F52" s="160"/>
      <c r="G52" s="161"/>
      <c r="H52" s="162"/>
    </row>
    <row r="53" spans="1:8" ht="13.5" customHeight="1" x14ac:dyDescent="0.15">
      <c r="A53" s="106"/>
      <c r="B53" s="151"/>
      <c r="C53" s="151"/>
      <c r="D53" s="151"/>
      <c r="E53" s="151"/>
      <c r="F53" s="160"/>
      <c r="G53" s="161"/>
      <c r="H53" s="162"/>
    </row>
  </sheetData>
  <mergeCells count="5">
    <mergeCell ref="A3:A4"/>
    <mergeCell ref="B3:B4"/>
    <mergeCell ref="F3:F4"/>
    <mergeCell ref="G3:G4"/>
    <mergeCell ref="H3:H4"/>
  </mergeCells>
  <phoneticPr fontId="6"/>
  <pageMargins left="0.7" right="0.7" top="0.75" bottom="0.75" header="0.3" footer="0.3"/>
  <pageSetup paperSize="9" orientation="portrait" r:id="rId1"/>
  <headerFooter>
    <oddFooter>&amp;C&amp;"ＭＳ 明朝,標準"&amp;10第58号　町田市統計書
36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9"/>
  <sheetViews>
    <sheetView zoomScaleNormal="100" zoomScaleSheetLayoutView="115" workbookViewId="0"/>
  </sheetViews>
  <sheetFormatPr defaultColWidth="9" defaultRowHeight="13.5" customHeight="1" x14ac:dyDescent="0.15"/>
  <cols>
    <col min="1" max="1" width="9" style="1" customWidth="1"/>
    <col min="2" max="5" width="8.625" style="1" customWidth="1"/>
    <col min="6" max="6" width="9" style="1" customWidth="1"/>
    <col min="7" max="10" width="8.625" style="1" customWidth="1"/>
    <col min="11" max="16384" width="9" style="1"/>
  </cols>
  <sheetData>
    <row r="1" spans="1:10" ht="13.5" customHeight="1" x14ac:dyDescent="0.15">
      <c r="A1" s="1" t="s">
        <v>222</v>
      </c>
    </row>
    <row r="2" spans="1:10" ht="13.5" customHeight="1" x14ac:dyDescent="0.15">
      <c r="J2" s="2" t="s">
        <v>574</v>
      </c>
    </row>
    <row r="3" spans="1:10" ht="13.5" customHeight="1" x14ac:dyDescent="0.15">
      <c r="A3" s="210" t="s">
        <v>223</v>
      </c>
      <c r="B3" s="209" t="s">
        <v>224</v>
      </c>
      <c r="C3" s="209"/>
      <c r="D3" s="209"/>
      <c r="E3" s="136" t="s">
        <v>544</v>
      </c>
      <c r="F3" s="212" t="s">
        <v>223</v>
      </c>
      <c r="G3" s="209" t="s">
        <v>224</v>
      </c>
      <c r="H3" s="209"/>
      <c r="I3" s="209"/>
      <c r="J3" s="137" t="s">
        <v>544</v>
      </c>
    </row>
    <row r="4" spans="1:10" ht="13.5" customHeight="1" x14ac:dyDescent="0.15">
      <c r="A4" s="211"/>
      <c r="B4" s="70" t="s">
        <v>225</v>
      </c>
      <c r="C4" s="70" t="s">
        <v>226</v>
      </c>
      <c r="D4" s="70" t="s">
        <v>227</v>
      </c>
      <c r="E4" s="79" t="s">
        <v>545</v>
      </c>
      <c r="F4" s="213"/>
      <c r="G4" s="70" t="s">
        <v>225</v>
      </c>
      <c r="H4" s="70" t="s">
        <v>226</v>
      </c>
      <c r="I4" s="70" t="s">
        <v>227</v>
      </c>
      <c r="J4" s="138" t="s">
        <v>545</v>
      </c>
    </row>
    <row r="5" spans="1:10" ht="13.5" customHeight="1" x14ac:dyDescent="0.15">
      <c r="A5" s="41" t="s">
        <v>225</v>
      </c>
      <c r="B5" s="101">
        <v>430380</v>
      </c>
      <c r="C5" s="101">
        <v>210105</v>
      </c>
      <c r="D5" s="101">
        <v>220275</v>
      </c>
      <c r="E5" s="139">
        <v>100</v>
      </c>
      <c r="F5" s="126"/>
    </row>
    <row r="6" spans="1:10" ht="13.5" customHeight="1" x14ac:dyDescent="0.15">
      <c r="A6" s="140" t="s">
        <v>228</v>
      </c>
      <c r="B6" s="8">
        <v>13469</v>
      </c>
      <c r="C6" s="8">
        <v>6929</v>
      </c>
      <c r="D6" s="8">
        <v>6540</v>
      </c>
      <c r="E6" s="139">
        <v>3.1295599237882805</v>
      </c>
      <c r="F6" s="7" t="s">
        <v>570</v>
      </c>
      <c r="G6" s="8">
        <v>19781</v>
      </c>
      <c r="H6" s="8">
        <v>10065</v>
      </c>
      <c r="I6" s="8">
        <v>9716</v>
      </c>
      <c r="J6" s="10">
        <v>4.5961708257818676</v>
      </c>
    </row>
    <row r="7" spans="1:10" ht="13.5" customHeight="1" x14ac:dyDescent="0.15">
      <c r="A7" s="140">
        <v>0</v>
      </c>
      <c r="B7" s="8">
        <v>2319</v>
      </c>
      <c r="C7" s="141">
        <v>1219</v>
      </c>
      <c r="D7" s="141">
        <v>1100</v>
      </c>
      <c r="E7" s="139">
        <v>0.53882615363167441</v>
      </c>
      <c r="F7" s="7">
        <v>30</v>
      </c>
      <c r="G7" s="8">
        <v>3811</v>
      </c>
      <c r="H7" s="141">
        <v>1930</v>
      </c>
      <c r="I7" s="141">
        <v>1881</v>
      </c>
      <c r="J7" s="10">
        <v>0.88549653794321292</v>
      </c>
    </row>
    <row r="8" spans="1:10" ht="13.5" customHeight="1" x14ac:dyDescent="0.15">
      <c r="A8" s="140">
        <v>1</v>
      </c>
      <c r="B8" s="8">
        <v>2526</v>
      </c>
      <c r="C8" s="141">
        <v>1300</v>
      </c>
      <c r="D8" s="141">
        <v>1226</v>
      </c>
      <c r="E8" s="139">
        <v>0.58692318416283284</v>
      </c>
      <c r="F8" s="7">
        <v>31</v>
      </c>
      <c r="G8" s="8">
        <v>3839</v>
      </c>
      <c r="H8" s="141">
        <v>1938</v>
      </c>
      <c r="I8" s="141">
        <v>1901</v>
      </c>
      <c r="J8" s="10">
        <v>0.89200241646916689</v>
      </c>
    </row>
    <row r="9" spans="1:10" ht="13.5" customHeight="1" x14ac:dyDescent="0.15">
      <c r="A9" s="140">
        <v>2</v>
      </c>
      <c r="B9" s="8">
        <v>2653</v>
      </c>
      <c r="C9" s="141">
        <v>1374</v>
      </c>
      <c r="D9" s="141">
        <v>1279</v>
      </c>
      <c r="E9" s="139">
        <v>0.61643199033412333</v>
      </c>
      <c r="F9" s="7">
        <v>32</v>
      </c>
      <c r="G9" s="8">
        <v>4046</v>
      </c>
      <c r="H9" s="141">
        <v>2112</v>
      </c>
      <c r="I9" s="141">
        <v>1934</v>
      </c>
      <c r="J9" s="10">
        <v>0.94009944700032522</v>
      </c>
    </row>
    <row r="10" spans="1:10" ht="13.5" customHeight="1" x14ac:dyDescent="0.15">
      <c r="A10" s="140">
        <v>3</v>
      </c>
      <c r="B10" s="8">
        <v>2955</v>
      </c>
      <c r="C10" s="141">
        <v>1506</v>
      </c>
      <c r="D10" s="141">
        <v>1449</v>
      </c>
      <c r="E10" s="139">
        <v>0.6866025372926251</v>
      </c>
      <c r="F10" s="7">
        <v>33</v>
      </c>
      <c r="G10" s="8">
        <v>3979</v>
      </c>
      <c r="H10" s="141">
        <v>2004</v>
      </c>
      <c r="I10" s="141">
        <v>1975</v>
      </c>
      <c r="J10" s="10">
        <v>0.92453180909893595</v>
      </c>
    </row>
    <row r="11" spans="1:10" ht="13.5" customHeight="1" x14ac:dyDescent="0.15">
      <c r="A11" s="140">
        <v>4</v>
      </c>
      <c r="B11" s="8">
        <v>3016</v>
      </c>
      <c r="C11" s="141">
        <v>1530</v>
      </c>
      <c r="D11" s="141">
        <v>1486</v>
      </c>
      <c r="E11" s="139">
        <v>0.7007760583670245</v>
      </c>
      <c r="F11" s="7">
        <v>34</v>
      </c>
      <c r="G11" s="8">
        <v>4106</v>
      </c>
      <c r="H11" s="141">
        <v>2081</v>
      </c>
      <c r="I11" s="141">
        <v>2025</v>
      </c>
      <c r="J11" s="10">
        <v>0.95404061527022632</v>
      </c>
    </row>
    <row r="12" spans="1:10" ht="13.5" customHeight="1" x14ac:dyDescent="0.15">
      <c r="A12" s="140"/>
      <c r="B12" s="105"/>
      <c r="C12" s="105"/>
      <c r="D12" s="105"/>
      <c r="E12" s="139"/>
      <c r="F12" s="129"/>
    </row>
    <row r="13" spans="1:10" ht="13.5" customHeight="1" x14ac:dyDescent="0.15">
      <c r="A13" s="140" t="s">
        <v>229</v>
      </c>
      <c r="B13" s="8">
        <v>17037</v>
      </c>
      <c r="C13" s="141">
        <v>8722</v>
      </c>
      <c r="D13" s="141">
        <v>8315</v>
      </c>
      <c r="E13" s="139">
        <v>3.9585947302383939</v>
      </c>
      <c r="F13" s="7" t="s">
        <v>571</v>
      </c>
      <c r="G13" s="8">
        <v>23083</v>
      </c>
      <c r="H13" s="8">
        <v>11823</v>
      </c>
      <c r="I13" s="8">
        <v>11260</v>
      </c>
      <c r="J13" s="10">
        <v>5.3633997862354201</v>
      </c>
    </row>
    <row r="14" spans="1:10" ht="13.5" customHeight="1" x14ac:dyDescent="0.15">
      <c r="A14" s="140">
        <v>5</v>
      </c>
      <c r="B14" s="8">
        <v>3192</v>
      </c>
      <c r="C14" s="8">
        <v>1608</v>
      </c>
      <c r="D14" s="8">
        <v>1584</v>
      </c>
      <c r="E14" s="139">
        <v>0.74167015195873409</v>
      </c>
      <c r="F14" s="7">
        <v>35</v>
      </c>
      <c r="G14" s="8">
        <v>4228</v>
      </c>
      <c r="H14" s="141">
        <v>2158</v>
      </c>
      <c r="I14" s="141">
        <v>2070</v>
      </c>
      <c r="J14" s="10">
        <v>0.98238765741902501</v>
      </c>
    </row>
    <row r="15" spans="1:10" ht="13.5" customHeight="1" x14ac:dyDescent="0.15">
      <c r="A15" s="140">
        <v>6</v>
      </c>
      <c r="B15" s="8">
        <v>3311</v>
      </c>
      <c r="C15" s="141">
        <v>1733</v>
      </c>
      <c r="D15" s="141">
        <v>1578</v>
      </c>
      <c r="E15" s="139">
        <v>0.7693201356940379</v>
      </c>
      <c r="F15" s="7">
        <v>36</v>
      </c>
      <c r="G15" s="8">
        <v>4573</v>
      </c>
      <c r="H15" s="141">
        <v>2436</v>
      </c>
      <c r="I15" s="141">
        <v>2137</v>
      </c>
      <c r="J15" s="10">
        <v>1.062549374970956</v>
      </c>
    </row>
    <row r="16" spans="1:10" ht="13.5" customHeight="1" x14ac:dyDescent="0.15">
      <c r="A16" s="140">
        <v>7</v>
      </c>
      <c r="B16" s="8">
        <v>3424</v>
      </c>
      <c r="C16" s="141">
        <v>1667</v>
      </c>
      <c r="D16" s="141">
        <v>1757</v>
      </c>
      <c r="E16" s="139">
        <v>0.7955760026023514</v>
      </c>
      <c r="F16" s="7">
        <v>37</v>
      </c>
      <c r="G16" s="8">
        <v>4451</v>
      </c>
      <c r="H16" s="141">
        <v>2242</v>
      </c>
      <c r="I16" s="141">
        <v>2209</v>
      </c>
      <c r="J16" s="10">
        <v>1.0342023328221572</v>
      </c>
    </row>
    <row r="17" spans="1:10" ht="13.5" customHeight="1" x14ac:dyDescent="0.15">
      <c r="A17" s="140">
        <v>8</v>
      </c>
      <c r="B17" s="8">
        <v>3557</v>
      </c>
      <c r="C17" s="141">
        <v>1876</v>
      </c>
      <c r="D17" s="141">
        <v>1681</v>
      </c>
      <c r="E17" s="139">
        <v>0.82647892560063196</v>
      </c>
      <c r="F17" s="7">
        <v>38</v>
      </c>
      <c r="G17" s="8">
        <v>4771</v>
      </c>
      <c r="H17" s="141">
        <v>2405</v>
      </c>
      <c r="I17" s="141">
        <v>2366</v>
      </c>
      <c r="J17" s="10">
        <v>1.1085552302616293</v>
      </c>
    </row>
    <row r="18" spans="1:10" ht="13.5" customHeight="1" x14ac:dyDescent="0.15">
      <c r="A18" s="140">
        <v>9</v>
      </c>
      <c r="B18" s="8">
        <v>3553</v>
      </c>
      <c r="C18" s="141">
        <v>1838</v>
      </c>
      <c r="D18" s="141">
        <v>1715</v>
      </c>
      <c r="E18" s="139">
        <v>0.82554951438263868</v>
      </c>
      <c r="F18" s="7">
        <v>39</v>
      </c>
      <c r="G18" s="8">
        <v>5060</v>
      </c>
      <c r="H18" s="141">
        <v>2582</v>
      </c>
      <c r="I18" s="141">
        <v>2478</v>
      </c>
      <c r="J18" s="10">
        <v>1.1757051907616525</v>
      </c>
    </row>
    <row r="19" spans="1:10" ht="13.5" customHeight="1" x14ac:dyDescent="0.15">
      <c r="A19" s="140"/>
      <c r="B19" s="105"/>
      <c r="C19" s="105"/>
      <c r="D19" s="105"/>
      <c r="E19" s="139"/>
      <c r="F19" s="129"/>
    </row>
    <row r="20" spans="1:10" ht="13.5" customHeight="1" x14ac:dyDescent="0.15">
      <c r="A20" s="140" t="s">
        <v>230</v>
      </c>
      <c r="B20" s="8">
        <v>19003</v>
      </c>
      <c r="C20" s="141">
        <v>9802</v>
      </c>
      <c r="D20" s="141">
        <v>9201</v>
      </c>
      <c r="E20" s="139">
        <v>4.4154003438821503</v>
      </c>
      <c r="F20" s="7" t="s">
        <v>572</v>
      </c>
      <c r="G20" s="8">
        <v>26840</v>
      </c>
      <c r="H20" s="8">
        <v>13605</v>
      </c>
      <c r="I20" s="8">
        <v>13235</v>
      </c>
      <c r="J20" s="10">
        <v>6.2363492727357226</v>
      </c>
    </row>
    <row r="21" spans="1:10" ht="13.5" customHeight="1" x14ac:dyDescent="0.15">
      <c r="A21" s="140">
        <v>10</v>
      </c>
      <c r="B21" s="8">
        <v>3579</v>
      </c>
      <c r="C21" s="141">
        <v>1861</v>
      </c>
      <c r="D21" s="141">
        <v>1718</v>
      </c>
      <c r="E21" s="139">
        <v>0.83159068729959562</v>
      </c>
      <c r="F21" s="7">
        <v>40</v>
      </c>
      <c r="G21" s="8">
        <v>5094</v>
      </c>
      <c r="H21" s="141">
        <v>2568</v>
      </c>
      <c r="I21" s="141">
        <v>2526</v>
      </c>
      <c r="J21" s="10">
        <v>1.1836051861145964</v>
      </c>
    </row>
    <row r="22" spans="1:10" ht="13.5" customHeight="1" x14ac:dyDescent="0.15">
      <c r="A22" s="140">
        <v>11</v>
      </c>
      <c r="B22" s="8">
        <v>3678</v>
      </c>
      <c r="C22" s="8">
        <v>1923</v>
      </c>
      <c r="D22" s="8">
        <v>1755</v>
      </c>
      <c r="E22" s="139">
        <v>0.85459361494493236</v>
      </c>
      <c r="F22" s="7">
        <v>41</v>
      </c>
      <c r="G22" s="8">
        <v>5173</v>
      </c>
      <c r="H22" s="141">
        <v>2713</v>
      </c>
      <c r="I22" s="141">
        <v>2460</v>
      </c>
      <c r="J22" s="10">
        <v>1.201961057669966</v>
      </c>
    </row>
    <row r="23" spans="1:10" ht="13.5" customHeight="1" x14ac:dyDescent="0.15">
      <c r="A23" s="140">
        <v>12</v>
      </c>
      <c r="B23" s="8">
        <v>3762</v>
      </c>
      <c r="C23" s="141">
        <v>1943</v>
      </c>
      <c r="D23" s="141">
        <v>1819</v>
      </c>
      <c r="E23" s="139">
        <v>0.87411125052279381</v>
      </c>
      <c r="F23" s="7">
        <v>42</v>
      </c>
      <c r="G23" s="8">
        <v>5285</v>
      </c>
      <c r="H23" s="141">
        <v>2647</v>
      </c>
      <c r="I23" s="141">
        <v>2638</v>
      </c>
      <c r="J23" s="10">
        <v>1.2279845717737814</v>
      </c>
    </row>
    <row r="24" spans="1:10" ht="13.5" customHeight="1" x14ac:dyDescent="0.15">
      <c r="A24" s="140">
        <v>13</v>
      </c>
      <c r="B24" s="8">
        <v>4007</v>
      </c>
      <c r="C24" s="141">
        <v>2020</v>
      </c>
      <c r="D24" s="141">
        <v>1987</v>
      </c>
      <c r="E24" s="139">
        <v>0.9310376876248897</v>
      </c>
      <c r="F24" s="7">
        <v>43</v>
      </c>
      <c r="G24" s="8">
        <v>5478</v>
      </c>
      <c r="H24" s="141">
        <v>2782</v>
      </c>
      <c r="I24" s="141">
        <v>2696</v>
      </c>
      <c r="J24" s="10">
        <v>1.272828663041963</v>
      </c>
    </row>
    <row r="25" spans="1:10" ht="13.5" customHeight="1" x14ac:dyDescent="0.15">
      <c r="A25" s="140">
        <v>14</v>
      </c>
      <c r="B25" s="8">
        <v>3977</v>
      </c>
      <c r="C25" s="141">
        <v>2055</v>
      </c>
      <c r="D25" s="141">
        <v>1922</v>
      </c>
      <c r="E25" s="139">
        <v>0.92406710348993915</v>
      </c>
      <c r="F25" s="7">
        <v>44</v>
      </c>
      <c r="G25" s="8">
        <v>5810</v>
      </c>
      <c r="H25" s="141">
        <v>2895</v>
      </c>
      <c r="I25" s="141">
        <v>2915</v>
      </c>
      <c r="J25" s="10">
        <v>1.3499697941354152</v>
      </c>
    </row>
    <row r="26" spans="1:10" ht="13.5" customHeight="1" x14ac:dyDescent="0.15">
      <c r="A26" s="140"/>
      <c r="B26" s="105"/>
      <c r="C26" s="105"/>
      <c r="D26" s="105"/>
      <c r="E26" s="139"/>
      <c r="F26" s="129"/>
    </row>
    <row r="27" spans="1:10" ht="13.5" customHeight="1" x14ac:dyDescent="0.15">
      <c r="A27" s="140" t="s">
        <v>231</v>
      </c>
      <c r="B27" s="8">
        <v>21043</v>
      </c>
      <c r="C27" s="141">
        <v>10652</v>
      </c>
      <c r="D27" s="141">
        <v>10391</v>
      </c>
      <c r="E27" s="139">
        <v>4.8894000650587852</v>
      </c>
      <c r="F27" s="7" t="s">
        <v>573</v>
      </c>
      <c r="G27" s="8">
        <v>32571</v>
      </c>
      <c r="H27" s="8">
        <v>16393</v>
      </c>
      <c r="I27" s="8">
        <v>16178</v>
      </c>
      <c r="J27" s="10">
        <v>7.5679631953157678</v>
      </c>
    </row>
    <row r="28" spans="1:10" ht="13.5" customHeight="1" x14ac:dyDescent="0.15">
      <c r="A28" s="140">
        <v>15</v>
      </c>
      <c r="B28" s="8">
        <v>4076</v>
      </c>
      <c r="C28" s="141">
        <v>2050</v>
      </c>
      <c r="D28" s="141">
        <v>2026</v>
      </c>
      <c r="E28" s="139">
        <v>0.94707003113527577</v>
      </c>
      <c r="F28" s="7">
        <v>45</v>
      </c>
      <c r="G28" s="8">
        <v>5869</v>
      </c>
      <c r="H28" s="141">
        <v>2953</v>
      </c>
      <c r="I28" s="141">
        <v>2916</v>
      </c>
      <c r="J28" s="10">
        <v>1.3636786096008178</v>
      </c>
    </row>
    <row r="29" spans="1:10" ht="13.5" customHeight="1" x14ac:dyDescent="0.15">
      <c r="A29" s="140">
        <v>16</v>
      </c>
      <c r="B29" s="8">
        <v>4072</v>
      </c>
      <c r="C29" s="141">
        <v>2037</v>
      </c>
      <c r="D29" s="141">
        <v>2035</v>
      </c>
      <c r="E29" s="139">
        <v>0.94614061991728249</v>
      </c>
      <c r="F29" s="7">
        <v>46</v>
      </c>
      <c r="G29" s="8">
        <v>6225</v>
      </c>
      <c r="H29" s="141">
        <v>3158</v>
      </c>
      <c r="I29" s="141">
        <v>3067</v>
      </c>
      <c r="J29" s="10">
        <v>1.4463962080022306</v>
      </c>
    </row>
    <row r="30" spans="1:10" ht="13.5" customHeight="1" x14ac:dyDescent="0.15">
      <c r="A30" s="140">
        <v>17</v>
      </c>
      <c r="B30" s="8">
        <v>4198</v>
      </c>
      <c r="C30" s="8">
        <v>2124</v>
      </c>
      <c r="D30" s="8">
        <v>2074</v>
      </c>
      <c r="E30" s="139">
        <v>0.97541707328407457</v>
      </c>
      <c r="F30" s="7">
        <v>47</v>
      </c>
      <c r="G30" s="8">
        <v>6508</v>
      </c>
      <c r="H30" s="141">
        <v>3252</v>
      </c>
      <c r="I30" s="141">
        <v>3256</v>
      </c>
      <c r="J30" s="10">
        <v>1.5121520516752636</v>
      </c>
    </row>
    <row r="31" spans="1:10" ht="13.5" customHeight="1" x14ac:dyDescent="0.15">
      <c r="A31" s="140">
        <v>18</v>
      </c>
      <c r="B31" s="8">
        <v>4184</v>
      </c>
      <c r="C31" s="141">
        <v>2139</v>
      </c>
      <c r="D31" s="141">
        <v>2045</v>
      </c>
      <c r="E31" s="139">
        <v>0.97216413402109769</v>
      </c>
      <c r="F31" s="7">
        <v>48</v>
      </c>
      <c r="G31" s="8">
        <v>6725</v>
      </c>
      <c r="H31" s="141">
        <v>3339</v>
      </c>
      <c r="I31" s="141">
        <v>3386</v>
      </c>
      <c r="J31" s="10">
        <v>1.5625726102514055</v>
      </c>
    </row>
    <row r="32" spans="1:10" ht="13.5" customHeight="1" x14ac:dyDescent="0.15">
      <c r="A32" s="140">
        <v>19</v>
      </c>
      <c r="B32" s="8">
        <v>4513</v>
      </c>
      <c r="C32" s="141">
        <v>2302</v>
      </c>
      <c r="D32" s="141">
        <v>2211</v>
      </c>
      <c r="E32" s="139">
        <v>1.0486082067010549</v>
      </c>
      <c r="F32" s="7">
        <v>49</v>
      </c>
      <c r="G32" s="8">
        <v>7244</v>
      </c>
      <c r="H32" s="141">
        <v>3691</v>
      </c>
      <c r="I32" s="141">
        <v>3553</v>
      </c>
      <c r="J32" s="10">
        <v>1.6831637157860495</v>
      </c>
    </row>
    <row r="33" spans="1:10" ht="13.5" customHeight="1" x14ac:dyDescent="0.15">
      <c r="A33" s="140"/>
      <c r="B33" s="105"/>
      <c r="C33" s="105"/>
      <c r="D33" s="105"/>
      <c r="E33" s="139"/>
      <c r="F33" s="129"/>
    </row>
    <row r="34" spans="1:10" ht="13.5" customHeight="1" x14ac:dyDescent="0.15">
      <c r="A34" s="140" t="s">
        <v>232</v>
      </c>
      <c r="B34" s="8">
        <v>23915</v>
      </c>
      <c r="C34" s="141">
        <v>12191</v>
      </c>
      <c r="D34" s="141">
        <v>11724</v>
      </c>
      <c r="E34" s="139">
        <v>5.5567173195780475</v>
      </c>
      <c r="F34" s="140" t="s">
        <v>234</v>
      </c>
      <c r="G34" s="8">
        <v>38273</v>
      </c>
      <c r="H34" s="8">
        <v>19370</v>
      </c>
      <c r="I34" s="8">
        <v>18903</v>
      </c>
      <c r="J34" s="10">
        <v>8.8928388865653609</v>
      </c>
    </row>
    <row r="35" spans="1:10" ht="13.5" customHeight="1" x14ac:dyDescent="0.15">
      <c r="A35" s="140">
        <v>20</v>
      </c>
      <c r="B35" s="8">
        <v>4762</v>
      </c>
      <c r="C35" s="141">
        <v>2439</v>
      </c>
      <c r="D35" s="141">
        <v>2323</v>
      </c>
      <c r="E35" s="139">
        <v>1.1064640550211442</v>
      </c>
      <c r="F35" s="140">
        <v>50</v>
      </c>
      <c r="G35" s="8">
        <v>7677</v>
      </c>
      <c r="H35" s="141">
        <v>3855</v>
      </c>
      <c r="I35" s="141">
        <v>3822</v>
      </c>
      <c r="J35" s="10">
        <v>1.7837724801338353</v>
      </c>
    </row>
    <row r="36" spans="1:10" ht="13.5" customHeight="1" x14ac:dyDescent="0.15">
      <c r="A36" s="140">
        <v>21</v>
      </c>
      <c r="B36" s="8">
        <v>4917</v>
      </c>
      <c r="C36" s="141">
        <v>2494</v>
      </c>
      <c r="D36" s="141">
        <v>2423</v>
      </c>
      <c r="E36" s="139">
        <v>1.1424787397183884</v>
      </c>
      <c r="F36" s="140">
        <v>51</v>
      </c>
      <c r="G36" s="8">
        <v>7801</v>
      </c>
      <c r="H36" s="141">
        <v>3972</v>
      </c>
      <c r="I36" s="141">
        <v>3829</v>
      </c>
      <c r="J36" s="10">
        <v>1.8125842278916307</v>
      </c>
    </row>
    <row r="37" spans="1:10" ht="13.5" customHeight="1" x14ac:dyDescent="0.15">
      <c r="A37" s="140">
        <v>22</v>
      </c>
      <c r="B37" s="8">
        <v>4940</v>
      </c>
      <c r="C37" s="141">
        <v>2504</v>
      </c>
      <c r="D37" s="141">
        <v>2436</v>
      </c>
      <c r="E37" s="139">
        <v>1.1478228542218505</v>
      </c>
      <c r="F37" s="140">
        <v>52</v>
      </c>
      <c r="G37" s="8">
        <v>7840</v>
      </c>
      <c r="H37" s="141">
        <v>3925</v>
      </c>
      <c r="I37" s="141">
        <v>3915</v>
      </c>
      <c r="J37" s="10">
        <v>1.8216459872670663</v>
      </c>
    </row>
    <row r="38" spans="1:10" ht="13.5" customHeight="1" x14ac:dyDescent="0.15">
      <c r="A38" s="140">
        <v>23</v>
      </c>
      <c r="B38" s="8">
        <v>4736</v>
      </c>
      <c r="C38" s="8">
        <v>2423</v>
      </c>
      <c r="D38" s="8">
        <v>2313</v>
      </c>
      <c r="E38" s="139">
        <v>1.100422882104187</v>
      </c>
      <c r="F38" s="140">
        <v>53</v>
      </c>
      <c r="G38" s="8">
        <v>7554</v>
      </c>
      <c r="H38" s="141">
        <v>3820</v>
      </c>
      <c r="I38" s="141">
        <v>3734</v>
      </c>
      <c r="J38" s="10">
        <v>1.755193085180538</v>
      </c>
    </row>
    <row r="39" spans="1:10" ht="13.5" customHeight="1" x14ac:dyDescent="0.15">
      <c r="A39" s="140">
        <v>24</v>
      </c>
      <c r="B39" s="8">
        <v>4560</v>
      </c>
      <c r="C39" s="141">
        <v>2331</v>
      </c>
      <c r="D39" s="141">
        <v>2229</v>
      </c>
      <c r="E39" s="139">
        <v>1.0595287885124773</v>
      </c>
      <c r="F39" s="148">
        <v>54</v>
      </c>
      <c r="G39" s="8">
        <v>7401</v>
      </c>
      <c r="H39" s="141">
        <v>3798</v>
      </c>
      <c r="I39" s="141">
        <v>3603</v>
      </c>
      <c r="J39" s="10">
        <v>1.7196431060922903</v>
      </c>
    </row>
    <row r="40" spans="1:10" ht="13.5" customHeight="1" x14ac:dyDescent="0.15">
      <c r="A40" s="140"/>
      <c r="B40" s="8"/>
      <c r="C40" s="141"/>
      <c r="D40" s="141"/>
      <c r="E40" s="139"/>
      <c r="F40" s="129"/>
    </row>
    <row r="41" spans="1:10" ht="13.5" customHeight="1" x14ac:dyDescent="0.15">
      <c r="A41" s="140" t="s">
        <v>233</v>
      </c>
      <c r="B41" s="8">
        <v>20714</v>
      </c>
      <c r="C41" s="141">
        <v>10541</v>
      </c>
      <c r="D41" s="141">
        <v>10173</v>
      </c>
      <c r="E41" s="139">
        <v>4.8129559923788277</v>
      </c>
      <c r="F41" s="7" t="s">
        <v>235</v>
      </c>
      <c r="G41" s="8">
        <v>32154</v>
      </c>
      <c r="H41" s="8">
        <v>16513</v>
      </c>
      <c r="I41" s="8">
        <v>15641</v>
      </c>
      <c r="J41" s="10">
        <v>7.471072075839956</v>
      </c>
    </row>
    <row r="42" spans="1:10" ht="13.5" customHeight="1" x14ac:dyDescent="0.15">
      <c r="A42" s="140">
        <v>25</v>
      </c>
      <c r="B42" s="8">
        <v>4373</v>
      </c>
      <c r="C42" s="141">
        <v>2241</v>
      </c>
      <c r="D42" s="141">
        <v>2132</v>
      </c>
      <c r="E42" s="139">
        <v>1.0160788140712858</v>
      </c>
      <c r="F42" s="7">
        <v>55</v>
      </c>
      <c r="G42" s="8">
        <v>7245</v>
      </c>
      <c r="H42" s="141">
        <v>3720</v>
      </c>
      <c r="I42" s="141">
        <v>3525</v>
      </c>
      <c r="J42" s="10">
        <v>1.683396068590548</v>
      </c>
    </row>
    <row r="43" spans="1:10" ht="13.5" customHeight="1" x14ac:dyDescent="0.15">
      <c r="A43" s="140">
        <v>26</v>
      </c>
      <c r="B43" s="8">
        <v>4169</v>
      </c>
      <c r="C43" s="141">
        <v>2129</v>
      </c>
      <c r="D43" s="141">
        <v>2040</v>
      </c>
      <c r="E43" s="139">
        <v>0.9686788419536223</v>
      </c>
      <c r="F43" s="7">
        <v>56</v>
      </c>
      <c r="G43" s="8">
        <v>7283</v>
      </c>
      <c r="H43" s="141">
        <v>3810</v>
      </c>
      <c r="I43" s="141">
        <v>3473</v>
      </c>
      <c r="J43" s="10">
        <v>1.6922254751614851</v>
      </c>
    </row>
    <row r="44" spans="1:10" ht="13.5" customHeight="1" x14ac:dyDescent="0.15">
      <c r="A44" s="140">
        <v>27</v>
      </c>
      <c r="B44" s="8">
        <v>4084</v>
      </c>
      <c r="C44" s="141">
        <v>2057</v>
      </c>
      <c r="D44" s="141">
        <v>2027</v>
      </c>
      <c r="E44" s="139">
        <v>0.94892885357126255</v>
      </c>
      <c r="F44" s="7">
        <v>57</v>
      </c>
      <c r="G44" s="8">
        <v>5089</v>
      </c>
      <c r="H44" s="141">
        <v>2604</v>
      </c>
      <c r="I44" s="141">
        <v>2485</v>
      </c>
      <c r="J44" s="10">
        <v>1.1824434220921047</v>
      </c>
    </row>
    <row r="45" spans="1:10" ht="13.5" customHeight="1" x14ac:dyDescent="0.15">
      <c r="A45" s="140">
        <v>28</v>
      </c>
      <c r="B45" s="8">
        <v>3962</v>
      </c>
      <c r="C45" s="141">
        <v>1997</v>
      </c>
      <c r="D45" s="141">
        <v>1965</v>
      </c>
      <c r="E45" s="139">
        <v>0.92058181142246398</v>
      </c>
      <c r="F45" s="7">
        <v>58</v>
      </c>
      <c r="G45" s="8">
        <v>6578</v>
      </c>
      <c r="H45" s="141">
        <v>3325</v>
      </c>
      <c r="I45" s="141">
        <v>3253</v>
      </c>
      <c r="J45" s="10">
        <v>1.5284167479901483</v>
      </c>
    </row>
    <row r="46" spans="1:10" ht="13.5" customHeight="1" x14ac:dyDescent="0.15">
      <c r="A46" s="149">
        <v>29</v>
      </c>
      <c r="B46" s="18">
        <v>4126</v>
      </c>
      <c r="C46" s="145">
        <v>2117</v>
      </c>
      <c r="D46" s="145">
        <v>2009</v>
      </c>
      <c r="E46" s="146">
        <v>0.95868767136019339</v>
      </c>
      <c r="F46" s="17">
        <v>59</v>
      </c>
      <c r="G46" s="18">
        <v>5959</v>
      </c>
      <c r="H46" s="145">
        <v>3054</v>
      </c>
      <c r="I46" s="145">
        <v>2905</v>
      </c>
      <c r="J46" s="19">
        <v>1.3845903620056694</v>
      </c>
    </row>
    <row r="47" spans="1:10" ht="13.5" customHeight="1" x14ac:dyDescent="0.15">
      <c r="J47" s="2"/>
    </row>
    <row r="49" spans="1:1" ht="13.5" customHeight="1" x14ac:dyDescent="0.15">
      <c r="A49" s="147"/>
    </row>
  </sheetData>
  <mergeCells count="4">
    <mergeCell ref="G3:I3"/>
    <mergeCell ref="A3:A4"/>
    <mergeCell ref="B3:D3"/>
    <mergeCell ref="F3:F4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明朝,標準"&amp;10第58号　町田市統計書
37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</vt:i4>
      </vt:variant>
    </vt:vector>
  </HeadingPairs>
  <TitlesOfParts>
    <vt:vector size="16" baseType="lpstr">
      <vt:lpstr>p29_2-1-1 (1)</vt:lpstr>
      <vt:lpstr>p30_2-1-1 (2)</vt:lpstr>
      <vt:lpstr>p31_2-1-2(1)</vt:lpstr>
      <vt:lpstr>p32_2-1-2(2)</vt:lpstr>
      <vt:lpstr>p33_2-1-3(1)</vt:lpstr>
      <vt:lpstr>p34_2-1-3(2)</vt:lpstr>
      <vt:lpstr>p35_2-1-3(3)</vt:lpstr>
      <vt:lpstr>p36_2-1-3(4)</vt:lpstr>
      <vt:lpstr>p37_2-1-4(1)</vt:lpstr>
      <vt:lpstr>p38_2-1-4(2)</vt:lpstr>
      <vt:lpstr>p39_2-1-5、 2-1-6</vt:lpstr>
      <vt:lpstr>p40_2-1-7 </vt:lpstr>
      <vt:lpstr>p41_2-1-8、2-1-9、2-1-10</vt:lpstr>
      <vt:lpstr>p43_2-1-11(1)</vt:lpstr>
      <vt:lpstr>p45_2-1-11(2)</vt:lpstr>
      <vt:lpstr>'p30_2-1-1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2025-01-15T06:08:02Z</dcterms:modified>
</cp:coreProperties>
</file>