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C4E01A62-C99B-47A7-BAAE-151AED8DFC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29_2-1-1 (1)" sheetId="1" r:id="rId1"/>
    <sheet name="p30_2-1-1 (2)" sheetId="2" r:id="rId2"/>
    <sheet name="p31_2-1-2(1)" sheetId="3" r:id="rId3"/>
    <sheet name="p32_2-1-2(2)" sheetId="4" r:id="rId4"/>
    <sheet name="p33_2-1-3(1)" sheetId="20" r:id="rId5"/>
    <sheet name="p34_2-1-3(2)" sheetId="6" r:id="rId6"/>
    <sheet name="p35_2-1-3(3)" sheetId="7" r:id="rId7"/>
    <sheet name="p36_2-1-3(4)" sheetId="23" r:id="rId8"/>
    <sheet name="p37_2-1-4(1)" sheetId="9" r:id="rId9"/>
    <sheet name="p38_2-1-4(2)" sheetId="21" r:id="rId10"/>
    <sheet name="p39_2-1-5、 2-1-6" sheetId="11" r:id="rId11"/>
    <sheet name="p40_2-1-7 " sheetId="12" r:id="rId12"/>
    <sheet name="p41_2-1-8、2-1-9、2-1-10" sheetId="13" r:id="rId13"/>
    <sheet name="p43_2-1-11(1)" sheetId="24" r:id="rId14"/>
    <sheet name="p45_2-1-11(2)" sheetId="14" r:id="rId15"/>
  </sheets>
  <definedNames>
    <definedName name="_xlnm.Print_Area" localSheetId="1">'p30_2-1-1 (2)'!$A$1:$I$59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H48" i="1"/>
  <c r="F48" i="1"/>
  <c r="G48" i="1" s="1"/>
  <c r="I47" i="1"/>
  <c r="H47" i="1"/>
  <c r="F47" i="1"/>
  <c r="G47" i="1" s="1"/>
  <c r="I46" i="1"/>
  <c r="H46" i="1"/>
  <c r="F46" i="1"/>
  <c r="G46" i="1" s="1"/>
  <c r="I45" i="1"/>
  <c r="H45" i="1"/>
  <c r="F45" i="1"/>
  <c r="G45" i="1" s="1"/>
  <c r="I44" i="1"/>
  <c r="H44" i="1"/>
  <c r="F44" i="1"/>
  <c r="G44" i="1" s="1"/>
  <c r="I43" i="1"/>
  <c r="H43" i="1"/>
  <c r="F43" i="1"/>
  <c r="G43" i="1" s="1"/>
  <c r="I42" i="1"/>
  <c r="H42" i="1"/>
  <c r="F42" i="1"/>
  <c r="G42" i="1" s="1"/>
  <c r="I41" i="1"/>
  <c r="H41" i="1"/>
  <c r="F41" i="1"/>
  <c r="G41" i="1" s="1"/>
  <c r="I40" i="1"/>
  <c r="H40" i="1"/>
  <c r="F40" i="1"/>
  <c r="G40" i="1" s="1"/>
  <c r="I39" i="1"/>
  <c r="H39" i="1"/>
  <c r="F39" i="1"/>
  <c r="G39" i="1" s="1"/>
  <c r="I38" i="1"/>
  <c r="H38" i="1"/>
  <c r="F38" i="1"/>
  <c r="G38" i="1" s="1"/>
  <c r="I37" i="1"/>
  <c r="H37" i="1"/>
  <c r="F37" i="1"/>
  <c r="G37" i="1" s="1"/>
  <c r="I36" i="1"/>
  <c r="H36" i="1"/>
  <c r="F36" i="1"/>
  <c r="G36" i="1" s="1"/>
  <c r="I35" i="1"/>
  <c r="H35" i="1"/>
  <c r="F35" i="1"/>
  <c r="G35" i="1" s="1"/>
  <c r="I34" i="1"/>
  <c r="H34" i="1"/>
  <c r="F34" i="1"/>
  <c r="G34" i="1" s="1"/>
  <c r="I33" i="1"/>
  <c r="H33" i="1"/>
  <c r="F33" i="1"/>
  <c r="G33" i="1" s="1"/>
  <c r="I32" i="1"/>
  <c r="H32" i="1"/>
  <c r="F32" i="1"/>
  <c r="G32" i="1" s="1"/>
  <c r="I31" i="1"/>
  <c r="H31" i="1"/>
  <c r="F31" i="1"/>
  <c r="G31" i="1" s="1"/>
  <c r="I30" i="1"/>
  <c r="H30" i="1"/>
  <c r="F30" i="1"/>
  <c r="G30" i="1" s="1"/>
  <c r="I29" i="1"/>
  <c r="H29" i="1"/>
  <c r="F29" i="1"/>
  <c r="G29" i="1" s="1"/>
  <c r="I28" i="1"/>
  <c r="H28" i="1"/>
  <c r="F28" i="1"/>
  <c r="G28" i="1" s="1"/>
  <c r="I27" i="1"/>
  <c r="H27" i="1"/>
  <c r="F27" i="1"/>
  <c r="G27" i="1" s="1"/>
  <c r="I26" i="1"/>
  <c r="H26" i="1"/>
  <c r="F26" i="1"/>
  <c r="G26" i="1" s="1"/>
  <c r="I25" i="1"/>
  <c r="H25" i="1"/>
  <c r="F25" i="1"/>
  <c r="G25" i="1" s="1"/>
  <c r="I24" i="1"/>
  <c r="H24" i="1"/>
  <c r="F24" i="1"/>
  <c r="G24" i="1" s="1"/>
  <c r="I23" i="1"/>
  <c r="H23" i="1"/>
  <c r="F23" i="1"/>
  <c r="G23" i="1" s="1"/>
  <c r="I22" i="1"/>
  <c r="H22" i="1"/>
  <c r="F22" i="1"/>
  <c r="G22" i="1" s="1"/>
  <c r="I21" i="1"/>
  <c r="H21" i="1"/>
  <c r="F21" i="1"/>
  <c r="G21" i="1" s="1"/>
  <c r="I20" i="1"/>
  <c r="H20" i="1"/>
  <c r="F20" i="1"/>
  <c r="G20" i="1" s="1"/>
  <c r="I19" i="1"/>
  <c r="H19" i="1"/>
  <c r="F19" i="1"/>
  <c r="G19" i="1" s="1"/>
  <c r="I18" i="1"/>
  <c r="H18" i="1"/>
  <c r="F18" i="1"/>
  <c r="G18" i="1" s="1"/>
  <c r="I17" i="1"/>
  <c r="H17" i="1"/>
  <c r="F17" i="1"/>
  <c r="G17" i="1" s="1"/>
  <c r="I16" i="1"/>
  <c r="H16" i="1"/>
  <c r="F16" i="1"/>
  <c r="G16" i="1" s="1"/>
  <c r="I15" i="1"/>
  <c r="H15" i="1"/>
  <c r="F15" i="1"/>
  <c r="G15" i="1" s="1"/>
  <c r="I14" i="1"/>
  <c r="H14" i="1"/>
  <c r="F14" i="1"/>
  <c r="G14" i="1" s="1"/>
  <c r="I13" i="1"/>
  <c r="H13" i="1"/>
  <c r="F13" i="1"/>
  <c r="G13" i="1" s="1"/>
  <c r="I12" i="1"/>
  <c r="H12" i="1"/>
  <c r="F12" i="1"/>
  <c r="G12" i="1" s="1"/>
  <c r="I11" i="1"/>
  <c r="H11" i="1"/>
  <c r="F11" i="1"/>
  <c r="G11" i="1" s="1"/>
  <c r="I10" i="1"/>
  <c r="H10" i="1"/>
  <c r="F10" i="1"/>
  <c r="G10" i="1" s="1"/>
  <c r="I9" i="1"/>
  <c r="H9" i="1"/>
</calcChain>
</file>

<file path=xl/sharedStrings.xml><?xml version="1.0" encoding="utf-8"?>
<sst xmlns="http://schemas.openxmlformats.org/spreadsheetml/2006/main" count="806" uniqueCount="577">
  <si>
    <t>世帯数</t>
    <rPh sb="0" eb="3">
      <t>セタイスウ</t>
    </rPh>
    <phoneticPr fontId="7"/>
  </si>
  <si>
    <t>人口</t>
    <rPh sb="0" eb="2">
      <t>ジンコウ</t>
    </rPh>
    <phoneticPr fontId="7"/>
  </si>
  <si>
    <t>人口増加率(％)</t>
    <rPh sb="0" eb="1">
      <t>ヒト</t>
    </rPh>
    <rPh sb="1" eb="2">
      <t>クチ</t>
    </rPh>
    <rPh sb="2" eb="5">
      <t>ゾウカリツ</t>
    </rPh>
    <phoneticPr fontId="7"/>
  </si>
  <si>
    <t>１世帯当たりの人口</t>
    <rPh sb="1" eb="2">
      <t>ヨ</t>
    </rPh>
    <rPh sb="2" eb="3">
      <t>オビ</t>
    </rPh>
    <rPh sb="3" eb="4">
      <t>ア</t>
    </rPh>
    <rPh sb="7" eb="9">
      <t>ジンコウ</t>
    </rPh>
    <phoneticPr fontId="7"/>
  </si>
  <si>
    <t>総数</t>
    <rPh sb="0" eb="2">
      <t>ソウスウ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</si>
  <si>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</si>
  <si>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</si>
  <si>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増加数</t>
  </si>
  <si>
    <t xml:space="preserve">       …</t>
    <phoneticPr fontId="7"/>
  </si>
  <si>
    <t>（各年1月1日現在）</t>
    <phoneticPr fontId="6"/>
  </si>
  <si>
    <t>世帯数</t>
  </si>
  <si>
    <t>人口</t>
    <rPh sb="0" eb="1">
      <t>ヒト</t>
    </rPh>
    <rPh sb="1" eb="2">
      <t>クチ</t>
    </rPh>
    <phoneticPr fontId="7"/>
  </si>
  <si>
    <t>1958年</t>
  </si>
  <si>
    <t>1958年</t>
    <phoneticPr fontId="6"/>
  </si>
  <si>
    <t>年次</t>
    <rPh sb="0" eb="1">
      <t>トシ</t>
    </rPh>
    <rPh sb="1" eb="2">
      <t>ジ</t>
    </rPh>
    <phoneticPr fontId="7"/>
  </si>
  <si>
    <t>2 年齢(3区分)別人口</t>
    <rPh sb="2" eb="4">
      <t>ネンレイ</t>
    </rPh>
    <rPh sb="6" eb="8">
      <t>クブン</t>
    </rPh>
    <rPh sb="9" eb="10">
      <t>ベツ</t>
    </rPh>
    <rPh sb="10" eb="12">
      <t>ジンコウ</t>
    </rPh>
    <phoneticPr fontId="6"/>
  </si>
  <si>
    <t>比率（％）</t>
    <rPh sb="0" eb="2">
      <t>ヒリツ</t>
    </rPh>
    <phoneticPr fontId="7"/>
  </si>
  <si>
    <t>年少人口</t>
    <rPh sb="0" eb="2">
      <t>ネンショウ</t>
    </rPh>
    <rPh sb="2" eb="4">
      <t>ジンコウ</t>
    </rPh>
    <phoneticPr fontId="7"/>
  </si>
  <si>
    <t>生産年齢人口</t>
    <rPh sb="0" eb="2">
      <t>セイサン</t>
    </rPh>
    <rPh sb="2" eb="4">
      <t>ネンレイ</t>
    </rPh>
    <rPh sb="4" eb="6">
      <t>ジンコウ</t>
    </rPh>
    <phoneticPr fontId="7"/>
  </si>
  <si>
    <t>老年人口</t>
    <rPh sb="0" eb="2">
      <t>ロウネン</t>
    </rPh>
    <rPh sb="2" eb="4">
      <t>ジンコウ</t>
    </rPh>
    <phoneticPr fontId="7"/>
  </si>
  <si>
    <t>(0～14歳）</t>
    <rPh sb="5" eb="6">
      <t>サイ</t>
    </rPh>
    <phoneticPr fontId="7"/>
  </si>
  <si>
    <t>（15～64歳）</t>
    <rPh sb="6" eb="7">
      <t>サイ</t>
    </rPh>
    <phoneticPr fontId="7"/>
  </si>
  <si>
    <t>（65歳以上）</t>
    <rPh sb="3" eb="4">
      <t>サイ</t>
    </rPh>
    <rPh sb="4" eb="6">
      <t>イジョウ</t>
    </rPh>
    <phoneticPr fontId="7"/>
  </si>
  <si>
    <t>（各年1月1日現在）</t>
    <rPh sb="1" eb="2">
      <t>カク</t>
    </rPh>
    <rPh sb="2" eb="3">
      <t>トシ</t>
    </rPh>
    <rPh sb="4" eb="5">
      <t>ガツ</t>
    </rPh>
    <rPh sb="6" eb="7">
      <t>ヒ</t>
    </rPh>
    <rPh sb="7" eb="9">
      <t>ゲンザイ</t>
    </rPh>
    <phoneticPr fontId="7"/>
  </si>
  <si>
    <t>2 年齢(3区分)別人口（続き）</t>
    <rPh sb="13" eb="14">
      <t>ツヅ</t>
    </rPh>
    <phoneticPr fontId="6"/>
  </si>
  <si>
    <t>資料　市民部市民課</t>
    <rPh sb="0" eb="2">
      <t>シリョウ</t>
    </rPh>
    <rPh sb="3" eb="5">
      <t>シミン</t>
    </rPh>
    <rPh sb="5" eb="6">
      <t>ブ</t>
    </rPh>
    <rPh sb="6" eb="9">
      <t>シミンカ</t>
    </rPh>
    <phoneticPr fontId="7"/>
  </si>
  <si>
    <t>3 町丁別世帯数、人口</t>
    <rPh sb="2" eb="4">
      <t>チョウチョウ</t>
    </rPh>
    <rPh sb="4" eb="5">
      <t>ベツ</t>
    </rPh>
    <rPh sb="5" eb="8">
      <t>セタイスウ</t>
    </rPh>
    <rPh sb="9" eb="11">
      <t>ジンコウ</t>
    </rPh>
    <phoneticPr fontId="6"/>
  </si>
  <si>
    <t>町丁名</t>
    <rPh sb="0" eb="1">
      <t>マチ</t>
    </rPh>
    <rPh sb="1" eb="2">
      <t>チョウ</t>
    </rPh>
    <rPh sb="2" eb="3">
      <t>メイ</t>
    </rPh>
    <phoneticPr fontId="7"/>
  </si>
  <si>
    <t>人口密度
(人/ｋ㎡）</t>
    <rPh sb="0" eb="2">
      <t>ジンコウ</t>
    </rPh>
    <rPh sb="2" eb="4">
      <t>ミツド</t>
    </rPh>
    <rPh sb="6" eb="7">
      <t>ニン</t>
    </rPh>
    <phoneticPr fontId="7"/>
  </si>
  <si>
    <t>男</t>
  </si>
  <si>
    <t>女</t>
  </si>
  <si>
    <t>１世帯当たりの人口</t>
    <rPh sb="1" eb="3">
      <t>セタイ</t>
    </rPh>
    <rPh sb="3" eb="4">
      <t>ア</t>
    </rPh>
    <rPh sb="7" eb="9">
      <t>ジンコウ</t>
    </rPh>
    <phoneticPr fontId="7"/>
  </si>
  <si>
    <t>面積　　　（ｋ㎡）</t>
    <rPh sb="0" eb="1">
      <t>メン</t>
    </rPh>
    <rPh sb="1" eb="2">
      <t>セキ</t>
    </rPh>
    <phoneticPr fontId="7"/>
  </si>
  <si>
    <t>旭町一丁目</t>
  </si>
  <si>
    <t>旭町二丁目</t>
  </si>
  <si>
    <t>旭町三丁目</t>
  </si>
  <si>
    <t>大蔵町</t>
  </si>
  <si>
    <t>小川一丁目</t>
  </si>
  <si>
    <t>小川二丁目</t>
  </si>
  <si>
    <t>小川三丁目</t>
  </si>
  <si>
    <t>小川四丁目</t>
  </si>
  <si>
    <t>小川五丁目</t>
    <rPh sb="2" eb="3">
      <t>ゴ</t>
    </rPh>
    <phoneticPr fontId="7"/>
  </si>
  <si>
    <t>小川六丁目</t>
    <rPh sb="2" eb="3">
      <t>ロク</t>
    </rPh>
    <phoneticPr fontId="7"/>
  </si>
  <si>
    <t>小川七丁目</t>
    <rPh sb="2" eb="3">
      <t>シチ</t>
    </rPh>
    <phoneticPr fontId="7"/>
  </si>
  <si>
    <t>小野路町</t>
  </si>
  <si>
    <t>小山ヶ丘一丁目</t>
    <phoneticPr fontId="7"/>
  </si>
  <si>
    <t>小山ヶ丘二丁目</t>
  </si>
  <si>
    <t>小山ヶ丘三丁目</t>
    <phoneticPr fontId="7"/>
  </si>
  <si>
    <t>小山ヶ丘四丁目</t>
  </si>
  <si>
    <t>小山ヶ丘五丁目</t>
  </si>
  <si>
    <t>小山ヶ丘六丁目</t>
  </si>
  <si>
    <t>小山田桜台一丁目</t>
  </si>
  <si>
    <t>小山田桜台二丁目</t>
  </si>
  <si>
    <t>小山町</t>
  </si>
  <si>
    <t>金井一丁目</t>
  </si>
  <si>
    <t>金井二丁目</t>
  </si>
  <si>
    <t>金井三丁目</t>
  </si>
  <si>
    <t>金井四丁目</t>
  </si>
  <si>
    <t>金井五丁目</t>
  </si>
  <si>
    <t>金井六丁目</t>
  </si>
  <si>
    <t>金井七丁目</t>
  </si>
  <si>
    <t>金井八丁目</t>
  </si>
  <si>
    <t>金井ヶ丘一丁目</t>
    <rPh sb="0" eb="2">
      <t>カナイ</t>
    </rPh>
    <phoneticPr fontId="7"/>
  </si>
  <si>
    <t>金井ヶ丘二丁目</t>
    <rPh sb="4" eb="5">
      <t>ニ</t>
    </rPh>
    <phoneticPr fontId="7"/>
  </si>
  <si>
    <t>金井ヶ丘三丁目</t>
    <rPh sb="4" eb="5">
      <t>サン</t>
    </rPh>
    <phoneticPr fontId="9"/>
  </si>
  <si>
    <t>金井ヶ丘四丁目</t>
    <rPh sb="4" eb="5">
      <t>ヨン</t>
    </rPh>
    <phoneticPr fontId="9"/>
  </si>
  <si>
    <t>金井ヶ丘五丁目</t>
    <rPh sb="4" eb="5">
      <t>ゴ</t>
    </rPh>
    <phoneticPr fontId="9"/>
  </si>
  <si>
    <t>金井町</t>
  </si>
  <si>
    <t>金森一丁目</t>
  </si>
  <si>
    <t>金森二丁目</t>
    <rPh sb="2" eb="3">
      <t>2</t>
    </rPh>
    <phoneticPr fontId="9"/>
  </si>
  <si>
    <t>金森三丁目</t>
    <rPh sb="2" eb="3">
      <t>3</t>
    </rPh>
    <phoneticPr fontId="9"/>
  </si>
  <si>
    <t>金森四丁目</t>
    <rPh sb="2" eb="3">
      <t>4</t>
    </rPh>
    <phoneticPr fontId="9"/>
  </si>
  <si>
    <t>金森五丁目</t>
    <rPh sb="2" eb="3">
      <t>5</t>
    </rPh>
    <phoneticPr fontId="9"/>
  </si>
  <si>
    <t>金森六丁目</t>
    <rPh sb="2" eb="3">
      <t>6</t>
    </rPh>
    <phoneticPr fontId="9"/>
  </si>
  <si>
    <t>金森七丁目</t>
    <rPh sb="2" eb="3">
      <t>7</t>
    </rPh>
    <phoneticPr fontId="9"/>
  </si>
  <si>
    <t>金森東一丁目</t>
    <rPh sb="0" eb="2">
      <t>カネモリ</t>
    </rPh>
    <rPh sb="2" eb="3">
      <t>ヒガシ</t>
    </rPh>
    <rPh sb="3" eb="6">
      <t>イチチョウメ</t>
    </rPh>
    <phoneticPr fontId="6"/>
  </si>
  <si>
    <t>金森東二丁目</t>
    <rPh sb="0" eb="2">
      <t>カネモリ</t>
    </rPh>
    <rPh sb="2" eb="3">
      <t>ヒガシ</t>
    </rPh>
    <rPh sb="3" eb="6">
      <t>ニチョウメ</t>
    </rPh>
    <phoneticPr fontId="6"/>
  </si>
  <si>
    <t>金森東三丁目</t>
    <rPh sb="0" eb="2">
      <t>カネモリ</t>
    </rPh>
    <rPh sb="2" eb="3">
      <t>ヒガシ</t>
    </rPh>
    <rPh sb="3" eb="6">
      <t>サンチョウメ</t>
    </rPh>
    <phoneticPr fontId="6"/>
  </si>
  <si>
    <t>金森東四丁目</t>
    <rPh sb="0" eb="2">
      <t>カネモリ</t>
    </rPh>
    <rPh sb="2" eb="3">
      <t>ヒガシ</t>
    </rPh>
    <rPh sb="3" eb="6">
      <t>ヨンチョウメ</t>
    </rPh>
    <phoneticPr fontId="6"/>
  </si>
  <si>
    <t>木曽西三丁目</t>
    <rPh sb="0" eb="2">
      <t>キソ</t>
    </rPh>
    <rPh sb="2" eb="3">
      <t>ニシ</t>
    </rPh>
    <rPh sb="3" eb="6">
      <t>サンチョウメ</t>
    </rPh>
    <phoneticPr fontId="6"/>
  </si>
  <si>
    <t>相原町</t>
    <phoneticPr fontId="6"/>
  </si>
  <si>
    <t xml:space="preserve"> 木曽西一丁目</t>
    <rPh sb="1" eb="3">
      <t>キソ</t>
    </rPh>
    <rPh sb="3" eb="4">
      <t>ニシ</t>
    </rPh>
    <rPh sb="4" eb="7">
      <t>イチチョウメ</t>
    </rPh>
    <phoneticPr fontId="6"/>
  </si>
  <si>
    <t xml:space="preserve"> 木曽西二丁目</t>
    <rPh sb="1" eb="3">
      <t>キソ</t>
    </rPh>
    <rPh sb="3" eb="4">
      <t>ニシ</t>
    </rPh>
    <rPh sb="4" eb="7">
      <t>ニチョウメ</t>
    </rPh>
    <phoneticPr fontId="6"/>
  </si>
  <si>
    <t>木曽西五丁目</t>
  </si>
  <si>
    <t>木曽東一丁目</t>
  </si>
  <si>
    <t>木曽東二丁目</t>
  </si>
  <si>
    <t>木曽東三丁目</t>
  </si>
  <si>
    <t>木曽東四丁目</t>
  </si>
  <si>
    <t>木曽町</t>
  </si>
  <si>
    <t>高ヶ坂一丁目</t>
    <rPh sb="0" eb="3">
      <t>コウガサカ</t>
    </rPh>
    <rPh sb="3" eb="6">
      <t>イッチョウメ</t>
    </rPh>
    <phoneticPr fontId="4"/>
  </si>
  <si>
    <t>高ヶ坂二丁目</t>
    <rPh sb="0" eb="3">
      <t>コウガサカ</t>
    </rPh>
    <phoneticPr fontId="4"/>
  </si>
  <si>
    <t>高ヶ坂三丁目</t>
    <rPh sb="0" eb="3">
      <t>コウガサカ</t>
    </rPh>
    <phoneticPr fontId="4"/>
  </si>
  <si>
    <t>高ヶ坂四丁目</t>
    <rPh sb="0" eb="3">
      <t>コウガサカ</t>
    </rPh>
    <phoneticPr fontId="4"/>
  </si>
  <si>
    <t>高ヶ坂五丁目</t>
    <rPh sb="0" eb="3">
      <t>コウガサカ</t>
    </rPh>
    <phoneticPr fontId="4"/>
  </si>
  <si>
    <t>高ヶ坂六丁目</t>
    <rPh sb="0" eb="3">
      <t>コウガサカ</t>
    </rPh>
    <rPh sb="3" eb="6">
      <t>ロクチョウメ</t>
    </rPh>
    <phoneticPr fontId="4"/>
  </si>
  <si>
    <t>高ヶ坂七丁目</t>
    <rPh sb="0" eb="3">
      <t>コウガサカ</t>
    </rPh>
    <rPh sb="3" eb="6">
      <t>ナナチョウメ</t>
    </rPh>
    <phoneticPr fontId="4"/>
  </si>
  <si>
    <t>下小山田町</t>
  </si>
  <si>
    <t>真光寺一丁目</t>
  </si>
  <si>
    <t>真光寺二丁目</t>
  </si>
  <si>
    <t>真光寺三丁目</t>
  </si>
  <si>
    <t>真光寺町</t>
  </si>
  <si>
    <t>図師町</t>
  </si>
  <si>
    <t>忠生一丁目</t>
  </si>
  <si>
    <t>忠生二丁目</t>
  </si>
  <si>
    <t>忠生三丁目</t>
  </si>
  <si>
    <t>忠生四丁目</t>
  </si>
  <si>
    <t>玉川学園一丁目</t>
  </si>
  <si>
    <t>玉川学園二丁目</t>
  </si>
  <si>
    <t>玉川学園三丁目</t>
  </si>
  <si>
    <t>玉川学園四丁目</t>
  </si>
  <si>
    <t>玉川学園五丁目</t>
  </si>
  <si>
    <t>玉川学園六丁目</t>
  </si>
  <si>
    <t>玉川学園七丁目</t>
  </si>
  <si>
    <t>玉川学園八丁目</t>
  </si>
  <si>
    <t>つくし野一丁目</t>
  </si>
  <si>
    <t>つくし野二丁目</t>
  </si>
  <si>
    <t>つくし野三丁目</t>
  </si>
  <si>
    <t>つくし野四丁目</t>
  </si>
  <si>
    <t>鶴川一丁目</t>
  </si>
  <si>
    <t>鶴川二丁目</t>
  </si>
  <si>
    <t>鶴川三丁目</t>
  </si>
  <si>
    <t>鶴川四丁目</t>
  </si>
  <si>
    <t>鶴川五丁目</t>
  </si>
  <si>
    <t>鶴川六丁目</t>
  </si>
  <si>
    <t>鶴間一丁目</t>
  </si>
  <si>
    <t>鶴間二丁目</t>
  </si>
  <si>
    <t>鶴間三丁目</t>
  </si>
  <si>
    <t>常盤町</t>
  </si>
  <si>
    <t>西成瀬二丁目</t>
    <rPh sb="0" eb="1">
      <t>ニシ</t>
    </rPh>
    <rPh sb="1" eb="3">
      <t>ナルセ</t>
    </rPh>
    <rPh sb="3" eb="6">
      <t>ニチョウメ</t>
    </rPh>
    <phoneticPr fontId="4"/>
  </si>
  <si>
    <t>西成瀬三丁目</t>
    <rPh sb="0" eb="1">
      <t>ニシ</t>
    </rPh>
    <rPh sb="1" eb="3">
      <t>ナルセ</t>
    </rPh>
    <rPh sb="3" eb="6">
      <t>サンチョウメ</t>
    </rPh>
    <phoneticPr fontId="4"/>
  </si>
  <si>
    <t>根岸一丁目</t>
    <rPh sb="0" eb="2">
      <t>ネギシ</t>
    </rPh>
    <rPh sb="2" eb="3">
      <t>イチ</t>
    </rPh>
    <rPh sb="3" eb="5">
      <t>チョウメ</t>
    </rPh>
    <phoneticPr fontId="2"/>
  </si>
  <si>
    <t>根岸二丁目</t>
    <rPh sb="0" eb="3">
      <t>ネギシニ</t>
    </rPh>
    <rPh sb="3" eb="5">
      <t>チョウメ</t>
    </rPh>
    <phoneticPr fontId="2"/>
  </si>
  <si>
    <t>根岸町</t>
  </si>
  <si>
    <t>能ヶ谷一丁目</t>
    <rPh sb="0" eb="1">
      <t>ノウ</t>
    </rPh>
    <rPh sb="2" eb="3">
      <t>タニ</t>
    </rPh>
    <rPh sb="3" eb="6">
      <t>１チョウメ</t>
    </rPh>
    <phoneticPr fontId="2"/>
  </si>
  <si>
    <t>能ヶ谷二丁目</t>
    <rPh sb="0" eb="1">
      <t>ノウ</t>
    </rPh>
    <rPh sb="2" eb="3">
      <t>タニ</t>
    </rPh>
    <rPh sb="3" eb="4">
      <t>ニ</t>
    </rPh>
    <rPh sb="4" eb="6">
      <t>チョウメ</t>
    </rPh>
    <phoneticPr fontId="2"/>
  </si>
  <si>
    <t>能ヶ谷三丁目</t>
    <rPh sb="0" eb="1">
      <t>ノウ</t>
    </rPh>
    <rPh sb="2" eb="3">
      <t>タニ</t>
    </rPh>
    <rPh sb="3" eb="6">
      <t>３チョウメ</t>
    </rPh>
    <phoneticPr fontId="2"/>
  </si>
  <si>
    <t>能ヶ谷四丁目</t>
    <rPh sb="0" eb="1">
      <t>ノウ</t>
    </rPh>
    <rPh sb="2" eb="3">
      <t>タニ</t>
    </rPh>
    <rPh sb="3" eb="6">
      <t>４チョウメ</t>
    </rPh>
    <phoneticPr fontId="2"/>
  </si>
  <si>
    <t>能ヶ谷五丁目</t>
    <rPh sb="0" eb="1">
      <t>ノウ</t>
    </rPh>
    <rPh sb="2" eb="3">
      <t>タニ</t>
    </rPh>
    <rPh sb="3" eb="4">
      <t>ゴ</t>
    </rPh>
    <rPh sb="4" eb="6">
      <t>チョウメ</t>
    </rPh>
    <phoneticPr fontId="2"/>
  </si>
  <si>
    <t>能ヶ谷六丁目</t>
    <rPh sb="0" eb="1">
      <t>ノウ</t>
    </rPh>
    <rPh sb="2" eb="3">
      <t>タニ</t>
    </rPh>
    <rPh sb="3" eb="6">
      <t>６チョウメ</t>
    </rPh>
    <phoneticPr fontId="2"/>
  </si>
  <si>
    <t>能ヶ谷七丁目</t>
    <rPh sb="0" eb="1">
      <t>ノウ</t>
    </rPh>
    <rPh sb="2" eb="3">
      <t>タニ</t>
    </rPh>
    <rPh sb="3" eb="6">
      <t>7チョウメ</t>
    </rPh>
    <phoneticPr fontId="2"/>
  </si>
  <si>
    <t>野津田町</t>
  </si>
  <si>
    <t>原町田一丁目</t>
  </si>
  <si>
    <t>原町田二丁目</t>
  </si>
  <si>
    <t>原町田三丁目</t>
  </si>
  <si>
    <t>原町田四丁目</t>
  </si>
  <si>
    <t>原町田五丁目</t>
  </si>
  <si>
    <t>原町田六丁目</t>
  </si>
  <si>
    <t>東玉川学園一丁目</t>
  </si>
  <si>
    <t>東玉川学園二丁目</t>
  </si>
  <si>
    <t>東玉川学園三丁目</t>
  </si>
  <si>
    <t>東玉川学園四丁目</t>
  </si>
  <si>
    <t>広袴一丁目</t>
  </si>
  <si>
    <t>広袴二丁目</t>
  </si>
  <si>
    <t>広袴三丁目</t>
  </si>
  <si>
    <t>広袴四丁目</t>
  </si>
  <si>
    <t>藤の台三丁目</t>
  </si>
  <si>
    <t>本町田</t>
  </si>
  <si>
    <t>南大谷</t>
  </si>
  <si>
    <t>南つくし野一丁目</t>
  </si>
  <si>
    <t>南つくし野二丁目</t>
  </si>
  <si>
    <t>南つくし野三丁目</t>
  </si>
  <si>
    <t>南つくし野四丁目</t>
  </si>
  <si>
    <t>南成瀬一丁目</t>
  </si>
  <si>
    <t>南成瀬二丁目</t>
  </si>
  <si>
    <t>南成瀬三丁目</t>
  </si>
  <si>
    <t>南成瀬四丁目</t>
  </si>
  <si>
    <t xml:space="preserve"> 藤の台一丁目</t>
    <rPh sb="1" eb="2">
      <t>フジ</t>
    </rPh>
    <rPh sb="3" eb="4">
      <t>ダイ</t>
    </rPh>
    <phoneticPr fontId="3"/>
  </si>
  <si>
    <t xml:space="preserve"> 成瀬一丁目</t>
    <phoneticPr fontId="6"/>
  </si>
  <si>
    <t xml:space="preserve"> 成瀬二丁目</t>
    <phoneticPr fontId="6"/>
  </si>
  <si>
    <t xml:space="preserve"> 成瀬三丁目</t>
    <phoneticPr fontId="6"/>
  </si>
  <si>
    <t xml:space="preserve"> 成瀬四丁目</t>
    <rPh sb="1" eb="3">
      <t>ナルセ</t>
    </rPh>
    <rPh sb="3" eb="6">
      <t>ヨンチョウメ</t>
    </rPh>
    <phoneticPr fontId="4"/>
  </si>
  <si>
    <t xml:space="preserve"> 成瀬五丁目</t>
    <rPh sb="1" eb="3">
      <t>ナルセ</t>
    </rPh>
    <rPh sb="3" eb="6">
      <t>ゴチョウメ</t>
    </rPh>
    <phoneticPr fontId="4"/>
  </si>
  <si>
    <t xml:space="preserve"> 成瀬六丁目</t>
    <rPh sb="1" eb="3">
      <t>ナルセ</t>
    </rPh>
    <rPh sb="3" eb="6">
      <t>ロクチョウメ</t>
    </rPh>
    <phoneticPr fontId="4"/>
  </si>
  <si>
    <t xml:space="preserve"> 成瀬七丁目</t>
    <rPh sb="1" eb="3">
      <t>ナルセ</t>
    </rPh>
    <rPh sb="3" eb="6">
      <t>ナナチョウメ</t>
    </rPh>
    <phoneticPr fontId="4"/>
  </si>
  <si>
    <t xml:space="preserve"> 成瀬八丁目</t>
    <rPh sb="1" eb="3">
      <t>ナルセ</t>
    </rPh>
    <rPh sb="3" eb="6">
      <t>ハッチョウメ</t>
    </rPh>
    <phoneticPr fontId="4"/>
  </si>
  <si>
    <t xml:space="preserve"> 成瀬が丘一丁目</t>
    <phoneticPr fontId="6"/>
  </si>
  <si>
    <t xml:space="preserve"> 成瀬が丘二丁目</t>
    <phoneticPr fontId="6"/>
  </si>
  <si>
    <t xml:space="preserve"> 成瀬台三丁目</t>
    <phoneticPr fontId="6"/>
  </si>
  <si>
    <t xml:space="preserve"> 成瀬台四丁目</t>
    <phoneticPr fontId="6"/>
  </si>
  <si>
    <t xml:space="preserve"> 西成瀬一丁目</t>
    <rPh sb="1" eb="2">
      <t>ニシ</t>
    </rPh>
    <rPh sb="2" eb="4">
      <t>ナルセ</t>
    </rPh>
    <rPh sb="4" eb="7">
      <t>イッチョウメ</t>
    </rPh>
    <phoneticPr fontId="4"/>
  </si>
  <si>
    <t>南成瀬五丁目</t>
  </si>
  <si>
    <t>南成瀬六丁目</t>
  </si>
  <si>
    <t>南成瀬七丁目</t>
  </si>
  <si>
    <t>南成瀬八丁目</t>
  </si>
  <si>
    <t>南町田一丁目</t>
    <rPh sb="1" eb="3">
      <t>マチダ</t>
    </rPh>
    <rPh sb="3" eb="4">
      <t>イチ</t>
    </rPh>
    <phoneticPr fontId="3"/>
  </si>
  <si>
    <t>南町田二丁目</t>
    <rPh sb="1" eb="3">
      <t>マチダ</t>
    </rPh>
    <phoneticPr fontId="3"/>
  </si>
  <si>
    <t>南町田三丁目</t>
    <rPh sb="1" eb="3">
      <t>マチダ</t>
    </rPh>
    <rPh sb="3" eb="4">
      <t>サン</t>
    </rPh>
    <phoneticPr fontId="3"/>
  </si>
  <si>
    <t>南町田四丁目</t>
    <rPh sb="1" eb="3">
      <t>マチダ</t>
    </rPh>
    <rPh sb="3" eb="4">
      <t>ヨン</t>
    </rPh>
    <phoneticPr fontId="3"/>
  </si>
  <si>
    <t>南町田五丁目</t>
    <rPh sb="1" eb="3">
      <t>マチダ</t>
    </rPh>
    <rPh sb="3" eb="4">
      <t>ゴ</t>
    </rPh>
    <phoneticPr fontId="3"/>
  </si>
  <si>
    <t>三輪町</t>
  </si>
  <si>
    <t>三輪緑山一丁目</t>
  </si>
  <si>
    <t>三輪緑山二丁目</t>
  </si>
  <si>
    <t>三輪緑山三丁目</t>
  </si>
  <si>
    <t>三輪緑山四丁目</t>
  </si>
  <si>
    <t>森野一丁目</t>
  </si>
  <si>
    <t>森野二丁目</t>
  </si>
  <si>
    <t>森野三丁目</t>
  </si>
  <si>
    <t>森野四丁目</t>
  </si>
  <si>
    <t>森野五丁目</t>
  </si>
  <si>
    <t>森野六丁目</t>
  </si>
  <si>
    <t>薬師台一丁目</t>
  </si>
  <si>
    <t>薬師台二丁目</t>
  </si>
  <si>
    <t>薬師台三丁目</t>
  </si>
  <si>
    <t>矢部町</t>
  </si>
  <si>
    <t>山崎一丁目</t>
    <rPh sb="2" eb="3">
      <t>イチ</t>
    </rPh>
    <rPh sb="3" eb="5">
      <t>チョウメ</t>
    </rPh>
    <phoneticPr fontId="2"/>
  </si>
  <si>
    <t>山崎町</t>
  </si>
  <si>
    <t xml:space="preserve"> 上小山田町</t>
    <rPh sb="1" eb="2">
      <t>ウエ</t>
    </rPh>
    <rPh sb="2" eb="5">
      <t>コヤマダ</t>
    </rPh>
    <rPh sb="5" eb="6">
      <t>チョウ</t>
    </rPh>
    <phoneticPr fontId="6"/>
  </si>
  <si>
    <t>木曽西四丁目</t>
    <phoneticPr fontId="6"/>
  </si>
  <si>
    <t>鶴間四丁目</t>
    <rPh sb="2" eb="3">
      <t>４</t>
    </rPh>
    <phoneticPr fontId="7"/>
  </si>
  <si>
    <t>鶴間五丁目</t>
    <rPh sb="2" eb="3">
      <t>ゴ</t>
    </rPh>
    <phoneticPr fontId="7"/>
  </si>
  <si>
    <t>鶴間六丁目</t>
    <rPh sb="2" eb="3">
      <t>ロク</t>
    </rPh>
    <phoneticPr fontId="7"/>
  </si>
  <si>
    <t>鶴間七丁目</t>
    <rPh sb="2" eb="3">
      <t>シチ</t>
    </rPh>
    <phoneticPr fontId="7"/>
  </si>
  <si>
    <t>鶴間八丁目</t>
    <rPh sb="2" eb="3">
      <t>ハチ</t>
    </rPh>
    <phoneticPr fontId="7"/>
  </si>
  <si>
    <t xml:space="preserve"> 中町一丁目</t>
    <phoneticPr fontId="6"/>
  </si>
  <si>
    <t xml:space="preserve"> 中町二丁目</t>
    <phoneticPr fontId="6"/>
  </si>
  <si>
    <t xml:space="preserve"> 中町三丁目</t>
    <phoneticPr fontId="6"/>
  </si>
  <si>
    <t xml:space="preserve"> 中町四丁目</t>
    <phoneticPr fontId="6"/>
  </si>
  <si>
    <t xml:space="preserve"> 成瀬が丘三丁目</t>
    <phoneticPr fontId="6"/>
  </si>
  <si>
    <t xml:space="preserve"> 成瀬台一丁目</t>
    <phoneticPr fontId="6"/>
  </si>
  <si>
    <t xml:space="preserve"> 成瀬台二丁目</t>
    <phoneticPr fontId="6"/>
  </si>
  <si>
    <t xml:space="preserve"> 広袴町</t>
    <phoneticPr fontId="6"/>
  </si>
  <si>
    <t xml:space="preserve"> 藤の台二丁目</t>
    <phoneticPr fontId="6"/>
  </si>
  <si>
    <t>4 男女年齢別人口、構成比</t>
    <rPh sb="2" eb="4">
      <t>ナンニョ</t>
    </rPh>
    <rPh sb="4" eb="6">
      <t>ネンレイ</t>
    </rPh>
    <rPh sb="6" eb="7">
      <t>ベツ</t>
    </rPh>
    <rPh sb="7" eb="9">
      <t>ジンコウ</t>
    </rPh>
    <rPh sb="10" eb="13">
      <t>コウセイヒ</t>
    </rPh>
    <phoneticPr fontId="6"/>
  </si>
  <si>
    <t>年齢</t>
    <rPh sb="0" eb="2">
      <t>ネンレイ</t>
    </rPh>
    <phoneticPr fontId="6"/>
  </si>
  <si>
    <t>人口</t>
    <rPh sb="0" eb="2">
      <t>ジンコウ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</si>
  <si>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</si>
  <si>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</si>
  <si>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</si>
  <si>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0～4</t>
    <phoneticPr fontId="7"/>
  </si>
  <si>
    <t>5～9</t>
    <phoneticPr fontId="7"/>
  </si>
  <si>
    <t>10～14</t>
    <phoneticPr fontId="7"/>
  </si>
  <si>
    <t>15～19</t>
    <phoneticPr fontId="7"/>
  </si>
  <si>
    <t>20～24</t>
    <phoneticPr fontId="7"/>
  </si>
  <si>
    <t>25～29</t>
    <phoneticPr fontId="7"/>
  </si>
  <si>
    <t>30～34</t>
    <phoneticPr fontId="7"/>
  </si>
  <si>
    <t>35～39</t>
    <phoneticPr fontId="7"/>
  </si>
  <si>
    <t>40～44</t>
    <phoneticPr fontId="7"/>
  </si>
  <si>
    <t>45～49</t>
    <phoneticPr fontId="7"/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</si>
  <si>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</si>
  <si>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</si>
  <si>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</si>
  <si>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</si>
  <si>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</si>
  <si>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</si>
  <si>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</si>
  <si>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</si>
  <si>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年齢不詳</t>
  </si>
  <si>
    <t>90～94</t>
  </si>
  <si>
    <t>95～99</t>
  </si>
  <si>
    <t>100歳以上</t>
  </si>
  <si>
    <t>103歳以上</t>
  </si>
  <si>
    <t>　　資料　市民部市民課</t>
  </si>
  <si>
    <t>5  住宅団地別世帯数、人口</t>
    <rPh sb="3" eb="5">
      <t>ジュウタク</t>
    </rPh>
    <rPh sb="5" eb="7">
      <t>ダンチ</t>
    </rPh>
    <rPh sb="7" eb="8">
      <t>ベツ</t>
    </rPh>
    <rPh sb="8" eb="11">
      <t>セタイスウ</t>
    </rPh>
    <rPh sb="12" eb="14">
      <t>ジンコウ</t>
    </rPh>
    <phoneticPr fontId="7"/>
  </si>
  <si>
    <t>男</t>
    <rPh sb="0" eb="1">
      <t>オトコ</t>
    </rPh>
    <phoneticPr fontId="5"/>
  </si>
  <si>
    <t>女</t>
    <rPh sb="0" eb="1">
      <t>オンナ</t>
    </rPh>
    <phoneticPr fontId="5"/>
  </si>
  <si>
    <t>人口</t>
    <rPh sb="0" eb="2">
      <t>ジンコウ</t>
    </rPh>
    <phoneticPr fontId="5"/>
  </si>
  <si>
    <t>世帯数</t>
    <rPh sb="0" eb="3">
      <t>セタイスウ</t>
    </rPh>
    <phoneticPr fontId="5"/>
  </si>
  <si>
    <t>名称・所在地</t>
    <rPh sb="0" eb="1">
      <t>ナ</t>
    </rPh>
    <rPh sb="1" eb="2">
      <t>ショウ</t>
    </rPh>
    <phoneticPr fontId="5"/>
  </si>
  <si>
    <t>森野住宅　</t>
    <rPh sb="0" eb="1">
      <t>モリ</t>
    </rPh>
    <rPh sb="1" eb="2">
      <t>ノ</t>
    </rPh>
    <rPh sb="2" eb="4">
      <t>ジュウタク</t>
    </rPh>
    <phoneticPr fontId="9"/>
  </si>
  <si>
    <t>本町田住宅</t>
    <rPh sb="0" eb="2">
      <t>ホンマチ</t>
    </rPh>
    <rPh sb="2" eb="3">
      <t>タ</t>
    </rPh>
    <rPh sb="3" eb="5">
      <t>ジュウタク</t>
    </rPh>
    <phoneticPr fontId="9"/>
  </si>
  <si>
    <t>総数</t>
    <rPh sb="0" eb="2">
      <t>ソウスウ</t>
    </rPh>
    <phoneticPr fontId="5"/>
  </si>
  <si>
    <t>総数</t>
    <rPh sb="0" eb="1">
      <t>フサ</t>
    </rPh>
    <rPh sb="1" eb="2">
      <t>カズ</t>
    </rPh>
    <phoneticPr fontId="7"/>
  </si>
  <si>
    <t>高ケ坂住宅</t>
    <rPh sb="0" eb="3">
      <t>コウガサカ</t>
    </rPh>
    <rPh sb="3" eb="5">
      <t>ジュウタク</t>
    </rPh>
    <phoneticPr fontId="9"/>
  </si>
  <si>
    <t>町田木曽住宅</t>
    <rPh sb="0" eb="2">
      <t>マチダ</t>
    </rPh>
    <rPh sb="2" eb="4">
      <t>キソ</t>
    </rPh>
    <rPh sb="4" eb="6">
      <t>ジュウタク</t>
    </rPh>
    <phoneticPr fontId="9"/>
  </si>
  <si>
    <t>木曽住宅</t>
    <rPh sb="0" eb="2">
      <t>キソ</t>
    </rPh>
    <rPh sb="2" eb="4">
      <t>ジュウタク</t>
    </rPh>
    <phoneticPr fontId="9"/>
  </si>
  <si>
    <t>境川住宅</t>
    <rPh sb="0" eb="2">
      <t>サカイガワ</t>
    </rPh>
    <rPh sb="2" eb="4">
      <t>ジュウタク</t>
    </rPh>
    <phoneticPr fontId="9"/>
  </si>
  <si>
    <t>真光寺住宅</t>
    <rPh sb="0" eb="3">
      <t>シンコウジ</t>
    </rPh>
    <rPh sb="3" eb="5">
      <t>ジュウタク</t>
    </rPh>
    <phoneticPr fontId="9"/>
  </si>
  <si>
    <t>藤の台団地</t>
    <rPh sb="0" eb="1">
      <t>フジ</t>
    </rPh>
    <rPh sb="2" eb="3">
      <t>ダイ</t>
    </rPh>
    <rPh sb="3" eb="5">
      <t>ダンチ</t>
    </rPh>
    <phoneticPr fontId="9"/>
  </si>
  <si>
    <t>山崎団地</t>
    <rPh sb="0" eb="2">
      <t>ヤマサキ</t>
    </rPh>
    <rPh sb="2" eb="4">
      <t>ダンチ</t>
    </rPh>
    <phoneticPr fontId="9"/>
  </si>
  <si>
    <t>鶴川団地</t>
    <rPh sb="0" eb="2">
      <t>ツルカワ</t>
    </rPh>
    <rPh sb="2" eb="4">
      <t>ダンチ</t>
    </rPh>
    <phoneticPr fontId="9"/>
  </si>
  <si>
    <t>小山田桜台団地</t>
    <rPh sb="0" eb="3">
      <t>オヤマダ</t>
    </rPh>
    <rPh sb="3" eb="5">
      <t>サクラダイ</t>
    </rPh>
    <rPh sb="5" eb="7">
      <t>ダンチ</t>
    </rPh>
    <phoneticPr fontId="9"/>
  </si>
  <si>
    <t>6 従前地別転入数</t>
    <rPh sb="2" eb="4">
      <t>ジュウゼン</t>
    </rPh>
    <rPh sb="4" eb="5">
      <t>チ</t>
    </rPh>
    <rPh sb="5" eb="6">
      <t>ベツ</t>
    </rPh>
    <rPh sb="6" eb="8">
      <t>テンニュウ</t>
    </rPh>
    <rPh sb="8" eb="9">
      <t>スウ</t>
    </rPh>
    <phoneticPr fontId="6"/>
  </si>
  <si>
    <t>（単位　人）</t>
    <rPh sb="1" eb="3">
      <t>タンイ</t>
    </rPh>
    <rPh sb="4" eb="5">
      <t>ニン</t>
    </rPh>
    <phoneticPr fontId="6"/>
  </si>
  <si>
    <t>従前の住所</t>
    <rPh sb="0" eb="2">
      <t>ジュウゼン</t>
    </rPh>
    <rPh sb="3" eb="5">
      <t>ジュウショ</t>
    </rPh>
    <phoneticPr fontId="6"/>
  </si>
  <si>
    <t>転入者数</t>
    <rPh sb="0" eb="3">
      <t>テンニュウシャ</t>
    </rPh>
    <rPh sb="3" eb="4">
      <t>スウ</t>
    </rPh>
    <phoneticPr fontId="6"/>
  </si>
  <si>
    <t>従前の住所なし</t>
    <rPh sb="0" eb="2">
      <t>ジュウゼン</t>
    </rPh>
    <rPh sb="3" eb="5">
      <t>ジュウショ</t>
    </rPh>
    <phoneticPr fontId="6"/>
  </si>
  <si>
    <t>森野一丁目</t>
    <rPh sb="0" eb="2">
      <t>モリノ</t>
    </rPh>
    <rPh sb="2" eb="3">
      <t>１</t>
    </rPh>
    <rPh sb="3" eb="5">
      <t>チョウメ</t>
    </rPh>
    <phoneticPr fontId="9"/>
  </si>
  <si>
    <t>本町田・南大谷</t>
    <rPh sb="0" eb="3">
      <t>ホンマチダ</t>
    </rPh>
    <rPh sb="4" eb="5">
      <t>ミナミ</t>
    </rPh>
    <rPh sb="5" eb="7">
      <t>オオヤ</t>
    </rPh>
    <phoneticPr fontId="9"/>
  </si>
  <si>
    <t>高ヶ坂三丁目</t>
    <rPh sb="0" eb="3">
      <t>コウガサカ</t>
    </rPh>
    <rPh sb="3" eb="4">
      <t>３</t>
    </rPh>
    <rPh sb="4" eb="6">
      <t>チョウメ</t>
    </rPh>
    <phoneticPr fontId="9"/>
  </si>
  <si>
    <t>北海道</t>
    <rPh sb="0" eb="3">
      <t>ホッカイドウ</t>
    </rPh>
    <phoneticPr fontId="6"/>
  </si>
  <si>
    <t>本町田・木曽東四丁目</t>
    <rPh sb="0" eb="3">
      <t>ホンマチダ</t>
    </rPh>
    <rPh sb="4" eb="6">
      <t>キソ</t>
    </rPh>
    <rPh sb="6" eb="7">
      <t>ヒガシ</t>
    </rPh>
    <rPh sb="7" eb="8">
      <t>４</t>
    </rPh>
    <rPh sb="8" eb="10">
      <t>チョウメ</t>
    </rPh>
    <phoneticPr fontId="9"/>
  </si>
  <si>
    <t>木曽東四丁目</t>
    <rPh sb="3" eb="4">
      <t>４</t>
    </rPh>
    <phoneticPr fontId="7"/>
  </si>
  <si>
    <t>木曽東二・三丁目</t>
    <rPh sb="3" eb="4">
      <t>２</t>
    </rPh>
    <rPh sb="5" eb="6">
      <t>３</t>
    </rPh>
    <phoneticPr fontId="7"/>
  </si>
  <si>
    <t>真光寺三丁目</t>
    <rPh sb="0" eb="3">
      <t>シンコウジ</t>
    </rPh>
    <rPh sb="3" eb="4">
      <t>３</t>
    </rPh>
    <rPh sb="4" eb="6">
      <t>チョウメ</t>
    </rPh>
    <phoneticPr fontId="9"/>
  </si>
  <si>
    <t>山崎町</t>
    <rPh sb="0" eb="2">
      <t>ヤマサキ</t>
    </rPh>
    <rPh sb="2" eb="3">
      <t>マチ</t>
    </rPh>
    <phoneticPr fontId="9"/>
  </si>
  <si>
    <t>鶴川二・三・五・六丁目</t>
    <rPh sb="0" eb="2">
      <t>ツルカワ</t>
    </rPh>
    <rPh sb="2" eb="3">
      <t>フタ</t>
    </rPh>
    <rPh sb="4" eb="5">
      <t>ミ</t>
    </rPh>
    <rPh sb="6" eb="7">
      <t>イ</t>
    </rPh>
    <rPh sb="8" eb="9">
      <t>ロク</t>
    </rPh>
    <rPh sb="9" eb="11">
      <t>チョウメ</t>
    </rPh>
    <phoneticPr fontId="9"/>
  </si>
  <si>
    <t>小山田桜台一・二丁目</t>
    <rPh sb="0" eb="3">
      <t>オヤマダ</t>
    </rPh>
    <rPh sb="3" eb="4">
      <t>サクラ</t>
    </rPh>
    <rPh sb="4" eb="5">
      <t>ダイ</t>
    </rPh>
    <rPh sb="5" eb="6">
      <t>イチ</t>
    </rPh>
    <rPh sb="7" eb="8">
      <t>ニ</t>
    </rPh>
    <rPh sb="8" eb="10">
      <t>チョウメ</t>
    </rPh>
    <phoneticPr fontId="9"/>
  </si>
  <si>
    <t>青森県</t>
    <rPh sb="0" eb="3">
      <t>アオモリケン</t>
    </rPh>
    <phoneticPr fontId="6"/>
  </si>
  <si>
    <t>岩手県</t>
    <rPh sb="0" eb="3">
      <t>イワテケン</t>
    </rPh>
    <phoneticPr fontId="6"/>
  </si>
  <si>
    <t>宮城県</t>
    <rPh sb="0" eb="3">
      <t>ミヤギケン</t>
    </rPh>
    <phoneticPr fontId="6"/>
  </si>
  <si>
    <t>秋田県</t>
    <rPh sb="0" eb="3">
      <t>アキタケン</t>
    </rPh>
    <phoneticPr fontId="6"/>
  </si>
  <si>
    <t>山形県</t>
    <rPh sb="0" eb="3">
      <t>ヤマガタケン</t>
    </rPh>
    <phoneticPr fontId="6"/>
  </si>
  <si>
    <t>福島県</t>
    <rPh sb="0" eb="3">
      <t>フクシマケン</t>
    </rPh>
    <phoneticPr fontId="6"/>
  </si>
  <si>
    <t>茨城県</t>
    <rPh sb="0" eb="3">
      <t>イバラキケン</t>
    </rPh>
    <phoneticPr fontId="6"/>
  </si>
  <si>
    <t>栃木県</t>
    <rPh sb="0" eb="3">
      <t>トチギケン</t>
    </rPh>
    <phoneticPr fontId="6"/>
  </si>
  <si>
    <t>群馬県</t>
    <rPh sb="0" eb="3">
      <t>グンマケン</t>
    </rPh>
    <phoneticPr fontId="6"/>
  </si>
  <si>
    <t>埼玉県</t>
    <rPh sb="0" eb="3">
      <t>サイタマケン</t>
    </rPh>
    <phoneticPr fontId="6"/>
  </si>
  <si>
    <t>千葉県</t>
    <rPh sb="0" eb="3">
      <t>チバケン</t>
    </rPh>
    <phoneticPr fontId="6"/>
  </si>
  <si>
    <t>東京都</t>
    <rPh sb="0" eb="3">
      <t>トウキョウト</t>
    </rPh>
    <phoneticPr fontId="6"/>
  </si>
  <si>
    <t>神奈川県</t>
    <rPh sb="0" eb="4">
      <t>カナガワケン</t>
    </rPh>
    <phoneticPr fontId="6"/>
  </si>
  <si>
    <t>新潟県</t>
    <rPh sb="0" eb="3">
      <t>ニイガタケン</t>
    </rPh>
    <phoneticPr fontId="6"/>
  </si>
  <si>
    <t>富山県</t>
    <rPh sb="0" eb="3">
      <t>トヤマケン</t>
    </rPh>
    <phoneticPr fontId="6"/>
  </si>
  <si>
    <t>石川県</t>
    <rPh sb="0" eb="3">
      <t>イシカワケン</t>
    </rPh>
    <phoneticPr fontId="6"/>
  </si>
  <si>
    <t>福井県</t>
    <rPh sb="0" eb="3">
      <t>フクイケン</t>
    </rPh>
    <phoneticPr fontId="6"/>
  </si>
  <si>
    <t>山梨県</t>
    <rPh sb="0" eb="3">
      <t>ヤマナシケン</t>
    </rPh>
    <phoneticPr fontId="6"/>
  </si>
  <si>
    <t>長野県</t>
    <rPh sb="0" eb="3">
      <t>ナガノケン</t>
    </rPh>
    <phoneticPr fontId="6"/>
  </si>
  <si>
    <t>岐阜県</t>
    <rPh sb="0" eb="3">
      <t>ギフケン</t>
    </rPh>
    <phoneticPr fontId="6"/>
  </si>
  <si>
    <t>静岡県</t>
    <rPh sb="0" eb="3">
      <t>シズオカケン</t>
    </rPh>
    <phoneticPr fontId="6"/>
  </si>
  <si>
    <t>愛知県</t>
    <rPh sb="0" eb="3">
      <t>アイチケン</t>
    </rPh>
    <phoneticPr fontId="6"/>
  </si>
  <si>
    <t>三重県</t>
    <rPh sb="0" eb="3">
      <t>ミエケン</t>
    </rPh>
    <phoneticPr fontId="6"/>
  </si>
  <si>
    <t>滋賀県</t>
    <rPh sb="0" eb="3">
      <t>シガケン</t>
    </rPh>
    <phoneticPr fontId="6"/>
  </si>
  <si>
    <t>京都府</t>
    <rPh sb="0" eb="3">
      <t>キョウトフ</t>
    </rPh>
    <phoneticPr fontId="6"/>
  </si>
  <si>
    <t>大阪府</t>
    <rPh sb="0" eb="3">
      <t>オオサカフ</t>
    </rPh>
    <phoneticPr fontId="6"/>
  </si>
  <si>
    <t>兵庫県</t>
    <rPh sb="0" eb="3">
      <t>ヒョウゴケン</t>
    </rPh>
    <phoneticPr fontId="6"/>
  </si>
  <si>
    <t>奈良県</t>
    <rPh sb="0" eb="3">
      <t>ナラケン</t>
    </rPh>
    <phoneticPr fontId="6"/>
  </si>
  <si>
    <t>和歌山県</t>
    <rPh sb="0" eb="4">
      <t>ワカヤマケン</t>
    </rPh>
    <phoneticPr fontId="6"/>
  </si>
  <si>
    <t>鳥取県</t>
    <rPh sb="0" eb="3">
      <t>トットリケン</t>
    </rPh>
    <phoneticPr fontId="6"/>
  </si>
  <si>
    <t>島根県</t>
    <rPh sb="0" eb="3">
      <t>シマネケン</t>
    </rPh>
    <phoneticPr fontId="6"/>
  </si>
  <si>
    <t>岡山県</t>
    <rPh sb="0" eb="3">
      <t>オカヤマケン</t>
    </rPh>
    <phoneticPr fontId="6"/>
  </si>
  <si>
    <t>広島県</t>
    <rPh sb="0" eb="3">
      <t>ヒロシマケン</t>
    </rPh>
    <phoneticPr fontId="6"/>
  </si>
  <si>
    <t>山口県</t>
    <rPh sb="0" eb="3">
      <t>ヤマグチケン</t>
    </rPh>
    <phoneticPr fontId="6"/>
  </si>
  <si>
    <t>徳島県</t>
    <rPh sb="0" eb="3">
      <t>トクシマケン</t>
    </rPh>
    <phoneticPr fontId="6"/>
  </si>
  <si>
    <t>香川県</t>
    <rPh sb="0" eb="3">
      <t>カガワケン</t>
    </rPh>
    <phoneticPr fontId="6"/>
  </si>
  <si>
    <t>愛媛県</t>
    <rPh sb="0" eb="3">
      <t>エヒメケン</t>
    </rPh>
    <phoneticPr fontId="6"/>
  </si>
  <si>
    <t>高知県</t>
    <rPh sb="0" eb="3">
      <t>コウチケン</t>
    </rPh>
    <phoneticPr fontId="6"/>
  </si>
  <si>
    <t>福岡県</t>
    <rPh sb="0" eb="3">
      <t>フクオカケン</t>
    </rPh>
    <phoneticPr fontId="6"/>
  </si>
  <si>
    <t>佐賀県</t>
    <rPh sb="0" eb="3">
      <t>サガケン</t>
    </rPh>
    <phoneticPr fontId="6"/>
  </si>
  <si>
    <t>長崎県</t>
    <rPh sb="0" eb="3">
      <t>ナガサキケン</t>
    </rPh>
    <phoneticPr fontId="6"/>
  </si>
  <si>
    <t>熊本県</t>
    <rPh sb="0" eb="3">
      <t>クマモトケン</t>
    </rPh>
    <phoneticPr fontId="6"/>
  </si>
  <si>
    <t>大分県</t>
    <rPh sb="0" eb="3">
      <t>オオイタケン</t>
    </rPh>
    <phoneticPr fontId="6"/>
  </si>
  <si>
    <t>宮崎県</t>
    <rPh sb="0" eb="3">
      <t>ミヤザキケン</t>
    </rPh>
    <phoneticPr fontId="6"/>
  </si>
  <si>
    <t>鹿児島県</t>
    <rPh sb="0" eb="4">
      <t>カゴシマケン</t>
    </rPh>
    <phoneticPr fontId="6"/>
  </si>
  <si>
    <t>沖縄県</t>
    <rPh sb="0" eb="3">
      <t>オキナワケン</t>
    </rPh>
    <phoneticPr fontId="6"/>
  </si>
  <si>
    <t>国外</t>
    <rPh sb="0" eb="2">
      <t>コクガイ</t>
    </rPh>
    <phoneticPr fontId="6"/>
  </si>
  <si>
    <t>7 国籍別外国人世帯数、人口</t>
    <rPh sb="2" eb="4">
      <t>コクセキ</t>
    </rPh>
    <rPh sb="4" eb="5">
      <t>ベツ</t>
    </rPh>
    <rPh sb="5" eb="7">
      <t>ガイコク</t>
    </rPh>
    <rPh sb="7" eb="8">
      <t>ジン</t>
    </rPh>
    <rPh sb="8" eb="11">
      <t>セタイスウ</t>
    </rPh>
    <rPh sb="12" eb="14">
      <t>ジンコウ</t>
    </rPh>
    <phoneticPr fontId="6"/>
  </si>
  <si>
    <t>（単位　人）</t>
    <rPh sb="1" eb="3">
      <t>タンイ</t>
    </rPh>
    <rPh sb="4" eb="5">
      <t>ヒト</t>
    </rPh>
    <phoneticPr fontId="6"/>
  </si>
  <si>
    <t>中国</t>
    <rPh sb="0" eb="1">
      <t>ナカ</t>
    </rPh>
    <rPh sb="1" eb="2">
      <t>コク</t>
    </rPh>
    <phoneticPr fontId="7"/>
  </si>
  <si>
    <t>韓国・朝鮮</t>
    <rPh sb="0" eb="2">
      <t>カンコク</t>
    </rPh>
    <rPh sb="3" eb="5">
      <t>チョウセン</t>
    </rPh>
    <phoneticPr fontId="7"/>
  </si>
  <si>
    <t>フィリピン</t>
    <phoneticPr fontId="7"/>
  </si>
  <si>
    <t>べトナム</t>
  </si>
  <si>
    <t>米国</t>
    <phoneticPr fontId="7"/>
  </si>
  <si>
    <t>インドネシア</t>
  </si>
  <si>
    <t>ネパール</t>
  </si>
  <si>
    <t>タイ</t>
    <phoneticPr fontId="7"/>
  </si>
  <si>
    <t>インド</t>
  </si>
  <si>
    <t>ブラジル</t>
  </si>
  <si>
    <t>英国</t>
  </si>
  <si>
    <t>モンゴル</t>
    <phoneticPr fontId="7"/>
  </si>
  <si>
    <t>カナダ</t>
  </si>
  <si>
    <t>スリランカ</t>
    <phoneticPr fontId="7"/>
  </si>
  <si>
    <t>ペルー</t>
    <phoneticPr fontId="7"/>
  </si>
  <si>
    <t>バングラデシュ</t>
    <phoneticPr fontId="7"/>
  </si>
  <si>
    <t>マレーシア</t>
    <phoneticPr fontId="7"/>
  </si>
  <si>
    <t>ミャンマー</t>
    <phoneticPr fontId="7"/>
  </si>
  <si>
    <t>ガーナ</t>
  </si>
  <si>
    <t>イラン</t>
  </si>
  <si>
    <t>オーストラリア</t>
  </si>
  <si>
    <t>ナイジェリア</t>
    <phoneticPr fontId="7"/>
  </si>
  <si>
    <t>ロシア</t>
  </si>
  <si>
    <t>フランス</t>
  </si>
  <si>
    <t>ドイツ</t>
  </si>
  <si>
    <t>セネガル</t>
    <phoneticPr fontId="7"/>
  </si>
  <si>
    <t>エジプト</t>
    <phoneticPr fontId="7"/>
  </si>
  <si>
    <t>ギニア</t>
    <phoneticPr fontId="7"/>
  </si>
  <si>
    <t>その他</t>
    <rPh sb="2" eb="3">
      <t>タ</t>
    </rPh>
    <phoneticPr fontId="7"/>
  </si>
  <si>
    <t>資料　市民部市民課</t>
  </si>
  <si>
    <t>国籍</t>
    <rPh sb="0" eb="1">
      <t>クニ</t>
    </rPh>
    <rPh sb="1" eb="2">
      <t>セキ</t>
    </rPh>
    <phoneticPr fontId="7"/>
  </si>
  <si>
    <t>世帯数</t>
    <rPh sb="0" eb="1">
      <t>ヨ</t>
    </rPh>
    <rPh sb="1" eb="2">
      <t>オビ</t>
    </rPh>
    <rPh sb="2" eb="3">
      <t>カズ</t>
    </rPh>
    <phoneticPr fontId="7"/>
  </si>
  <si>
    <t>8 人口動態</t>
    <rPh sb="2" eb="4">
      <t>ジンコウ</t>
    </rPh>
    <rPh sb="4" eb="6">
      <t>ドウタイ</t>
    </rPh>
    <phoneticPr fontId="6"/>
  </si>
  <si>
    <t>人口増</t>
    <rPh sb="0" eb="2">
      <t>ジンコウ</t>
    </rPh>
    <rPh sb="2" eb="3">
      <t>ゾウ</t>
    </rPh>
    <phoneticPr fontId="7"/>
  </si>
  <si>
    <t>人口減</t>
    <rPh sb="0" eb="2">
      <t>ジンコウ</t>
    </rPh>
    <rPh sb="2" eb="3">
      <t>ゲン</t>
    </rPh>
    <phoneticPr fontId="7"/>
  </si>
  <si>
    <t>増減</t>
    <rPh sb="0" eb="2">
      <t>ゾウゲン</t>
    </rPh>
    <phoneticPr fontId="7"/>
  </si>
  <si>
    <t>転入</t>
    <rPh sb="0" eb="2">
      <t>テンニュウ</t>
    </rPh>
    <phoneticPr fontId="7"/>
  </si>
  <si>
    <t>出生</t>
    <rPh sb="0" eb="2">
      <t>シュッセイ</t>
    </rPh>
    <phoneticPr fontId="7"/>
  </si>
  <si>
    <t>転出</t>
    <rPh sb="0" eb="2">
      <t>テンシュツ</t>
    </rPh>
    <phoneticPr fontId="7"/>
  </si>
  <si>
    <t>死亡</t>
    <rPh sb="0" eb="2">
      <t>シボウ</t>
    </rPh>
    <phoneticPr fontId="7"/>
  </si>
  <si>
    <t>9  戸籍届出による出生数、死亡数及び婚姻、離婚件数</t>
    <rPh sb="3" eb="5">
      <t>コセキ</t>
    </rPh>
    <rPh sb="5" eb="7">
      <t>トドケデ</t>
    </rPh>
    <rPh sb="10" eb="12">
      <t>シュッセイ</t>
    </rPh>
    <rPh sb="12" eb="13">
      <t>スウ</t>
    </rPh>
    <rPh sb="14" eb="16">
      <t>シボウ</t>
    </rPh>
    <rPh sb="16" eb="17">
      <t>スウ</t>
    </rPh>
    <rPh sb="17" eb="18">
      <t>オヨ</t>
    </rPh>
    <rPh sb="19" eb="21">
      <t>コンイン</t>
    </rPh>
    <rPh sb="22" eb="24">
      <t>リコン</t>
    </rPh>
    <rPh sb="24" eb="26">
      <t>ケンスウ</t>
    </rPh>
    <phoneticPr fontId="7"/>
  </si>
  <si>
    <t>婚姻</t>
    <rPh sb="0" eb="2">
      <t>コンイン</t>
    </rPh>
    <phoneticPr fontId="7"/>
  </si>
  <si>
    <t>離婚</t>
    <rPh sb="0" eb="2">
      <t>リコン</t>
    </rPh>
    <phoneticPr fontId="7"/>
  </si>
  <si>
    <t>資料　人口動態統計（東京都福祉保健局)</t>
    <rPh sb="0" eb="2">
      <t>シリョウ</t>
    </rPh>
    <rPh sb="3" eb="5">
      <t>ジンコウ</t>
    </rPh>
    <rPh sb="5" eb="7">
      <t>ドウタイ</t>
    </rPh>
    <rPh sb="7" eb="9">
      <t>トウケイ</t>
    </rPh>
    <rPh sb="10" eb="12">
      <t>トウキョウ</t>
    </rPh>
    <rPh sb="12" eb="13">
      <t>ト</t>
    </rPh>
    <rPh sb="13" eb="15">
      <t>フクシ</t>
    </rPh>
    <rPh sb="15" eb="17">
      <t>ホケン</t>
    </rPh>
    <rPh sb="17" eb="18">
      <t>キョク</t>
    </rPh>
    <phoneticPr fontId="7"/>
  </si>
  <si>
    <t>資料　人口動態統計（東京都福祉保健局)</t>
    <rPh sb="0" eb="2">
      <t>シリョウ</t>
    </rPh>
    <rPh sb="3" eb="5">
      <t>ジンコウ</t>
    </rPh>
    <rPh sb="5" eb="7">
      <t>ドウタイ</t>
    </rPh>
    <rPh sb="7" eb="9">
      <t>トウケイ</t>
    </rPh>
    <rPh sb="10" eb="13">
      <t>トウキョウト</t>
    </rPh>
    <rPh sb="13" eb="15">
      <t>フクシ</t>
    </rPh>
    <rPh sb="15" eb="17">
      <t>ホケン</t>
    </rPh>
    <rPh sb="17" eb="18">
      <t>キョク</t>
    </rPh>
    <phoneticPr fontId="5"/>
  </si>
  <si>
    <t>10 合計特殊出生率、出生率及び死亡率</t>
    <rPh sb="3" eb="5">
      <t>ゴウケイ</t>
    </rPh>
    <rPh sb="5" eb="7">
      <t>トクシュ</t>
    </rPh>
    <rPh sb="7" eb="9">
      <t>シュッセイ</t>
    </rPh>
    <rPh sb="9" eb="10">
      <t>リツ</t>
    </rPh>
    <rPh sb="11" eb="13">
      <t>シュッセイ</t>
    </rPh>
    <rPh sb="13" eb="14">
      <t>リツ</t>
    </rPh>
    <rPh sb="14" eb="15">
      <t>オヨ</t>
    </rPh>
    <rPh sb="16" eb="19">
      <t>シボウリツ</t>
    </rPh>
    <phoneticPr fontId="6"/>
  </si>
  <si>
    <t>合計特殊出生率</t>
    <rPh sb="0" eb="2">
      <t>ゴウケイ</t>
    </rPh>
    <rPh sb="2" eb="4">
      <t>トクシュ</t>
    </rPh>
    <rPh sb="4" eb="6">
      <t>シュッセイ</t>
    </rPh>
    <rPh sb="6" eb="7">
      <t>リツ</t>
    </rPh>
    <phoneticPr fontId="6"/>
  </si>
  <si>
    <t>出生率</t>
    <rPh sb="0" eb="2">
      <t>シュッセイ</t>
    </rPh>
    <rPh sb="2" eb="3">
      <t>リツ</t>
    </rPh>
    <phoneticPr fontId="6"/>
  </si>
  <si>
    <t>死亡率</t>
    <rPh sb="0" eb="3">
      <t>シボウリツ</t>
    </rPh>
    <phoneticPr fontId="6"/>
  </si>
  <si>
    <t>地域</t>
    <rPh sb="0" eb="2">
      <t>チイキ</t>
    </rPh>
    <phoneticPr fontId="6"/>
  </si>
  <si>
    <t>日本人</t>
    <rPh sb="0" eb="3">
      <t>ニホンジン</t>
    </rPh>
    <phoneticPr fontId="6"/>
  </si>
  <si>
    <t>外国人</t>
    <rPh sb="0" eb="2">
      <t>ガイコク</t>
    </rPh>
    <rPh sb="2" eb="3">
      <t>ジン</t>
    </rPh>
    <phoneticPr fontId="6"/>
  </si>
  <si>
    <t>都総数</t>
    <rPh sb="0" eb="1">
      <t>ト</t>
    </rPh>
    <rPh sb="1" eb="3">
      <t>ソウスウ</t>
    </rPh>
    <phoneticPr fontId="6"/>
  </si>
  <si>
    <t>区部</t>
    <rPh sb="0" eb="2">
      <t>クブ</t>
    </rPh>
    <phoneticPr fontId="6"/>
  </si>
  <si>
    <t>千代田区</t>
    <rPh sb="0" eb="4">
      <t>チヨダク</t>
    </rPh>
    <phoneticPr fontId="6"/>
  </si>
  <si>
    <t>中央区</t>
    <rPh sb="0" eb="3">
      <t>チュウオウク</t>
    </rPh>
    <phoneticPr fontId="6"/>
  </si>
  <si>
    <t>港区</t>
    <rPh sb="0" eb="2">
      <t>ミナトク</t>
    </rPh>
    <phoneticPr fontId="6"/>
  </si>
  <si>
    <t>新宿区</t>
    <rPh sb="0" eb="3">
      <t>シンジュクク</t>
    </rPh>
    <phoneticPr fontId="6"/>
  </si>
  <si>
    <t>文京区</t>
    <rPh sb="0" eb="3">
      <t>ブンキョウク</t>
    </rPh>
    <phoneticPr fontId="6"/>
  </si>
  <si>
    <t>台東区</t>
    <rPh sb="0" eb="3">
      <t>タイトウク</t>
    </rPh>
    <phoneticPr fontId="6"/>
  </si>
  <si>
    <t>墨田区</t>
    <rPh sb="0" eb="3">
      <t>スミダク</t>
    </rPh>
    <phoneticPr fontId="6"/>
  </si>
  <si>
    <t>江東区</t>
    <rPh sb="0" eb="2">
      <t>エトウ</t>
    </rPh>
    <rPh sb="2" eb="3">
      <t>ク</t>
    </rPh>
    <phoneticPr fontId="6"/>
  </si>
  <si>
    <t>品川区</t>
    <rPh sb="0" eb="3">
      <t>シナガワク</t>
    </rPh>
    <phoneticPr fontId="6"/>
  </si>
  <si>
    <t>目黒区</t>
    <rPh sb="0" eb="3">
      <t>メグロク</t>
    </rPh>
    <phoneticPr fontId="6"/>
  </si>
  <si>
    <t>大田区</t>
    <rPh sb="0" eb="3">
      <t>オオタク</t>
    </rPh>
    <phoneticPr fontId="6"/>
  </si>
  <si>
    <t>世田谷区</t>
    <rPh sb="0" eb="4">
      <t>セタガヤク</t>
    </rPh>
    <phoneticPr fontId="6"/>
  </si>
  <si>
    <t>渋谷区</t>
    <rPh sb="0" eb="3">
      <t>シブヤク</t>
    </rPh>
    <phoneticPr fontId="6"/>
  </si>
  <si>
    <t>中野区</t>
    <rPh sb="0" eb="3">
      <t>ナカノク</t>
    </rPh>
    <phoneticPr fontId="6"/>
  </si>
  <si>
    <t>杉並区</t>
    <rPh sb="0" eb="3">
      <t>スギナミク</t>
    </rPh>
    <phoneticPr fontId="6"/>
  </si>
  <si>
    <t>豊島区</t>
    <rPh sb="0" eb="3">
      <t>トシマク</t>
    </rPh>
    <phoneticPr fontId="6"/>
  </si>
  <si>
    <t>足立区</t>
    <rPh sb="0" eb="3">
      <t>アダチク</t>
    </rPh>
    <phoneticPr fontId="6"/>
  </si>
  <si>
    <t>葛飾区</t>
    <rPh sb="0" eb="3">
      <t>カツシカク</t>
    </rPh>
    <phoneticPr fontId="6"/>
  </si>
  <si>
    <t>江戸川区</t>
    <rPh sb="0" eb="4">
      <t>エドガワク</t>
    </rPh>
    <phoneticPr fontId="6"/>
  </si>
  <si>
    <t>人口総数
（Ａ＋Ｂ）</t>
    <phoneticPr fontId="10"/>
  </si>
  <si>
    <t>市部</t>
    <rPh sb="0" eb="2">
      <t>シブ</t>
    </rPh>
    <phoneticPr fontId="6"/>
  </si>
  <si>
    <t>八王子市</t>
    <rPh sb="0" eb="4">
      <t>ハチオウジシ</t>
    </rPh>
    <phoneticPr fontId="6"/>
  </si>
  <si>
    <t>立川市</t>
    <rPh sb="0" eb="3">
      <t>タチカワシ</t>
    </rPh>
    <phoneticPr fontId="6"/>
  </si>
  <si>
    <t>武蔵野市</t>
    <rPh sb="0" eb="4">
      <t>ムサシノシ</t>
    </rPh>
    <phoneticPr fontId="6"/>
  </si>
  <si>
    <t>三鷹市</t>
    <rPh sb="0" eb="3">
      <t>ミタカシ</t>
    </rPh>
    <phoneticPr fontId="6"/>
  </si>
  <si>
    <t>青梅市</t>
    <rPh sb="0" eb="3">
      <t>オウメシ</t>
    </rPh>
    <phoneticPr fontId="6"/>
  </si>
  <si>
    <t>府中市</t>
    <rPh sb="0" eb="3">
      <t>フチュウシ</t>
    </rPh>
    <phoneticPr fontId="6"/>
  </si>
  <si>
    <t>昭島市</t>
    <rPh sb="0" eb="2">
      <t>アキシマ</t>
    </rPh>
    <rPh sb="2" eb="3">
      <t>シ</t>
    </rPh>
    <phoneticPr fontId="6"/>
  </si>
  <si>
    <t>調布市</t>
    <rPh sb="0" eb="3">
      <t>チョウフシ</t>
    </rPh>
    <phoneticPr fontId="6"/>
  </si>
  <si>
    <t>町田市</t>
    <rPh sb="0" eb="3">
      <t>マチダシ</t>
    </rPh>
    <phoneticPr fontId="6"/>
  </si>
  <si>
    <t>小金井市</t>
    <rPh sb="0" eb="4">
      <t>コガネイシ</t>
    </rPh>
    <phoneticPr fontId="6"/>
  </si>
  <si>
    <t>世帯数</t>
    <rPh sb="0" eb="3">
      <t>セタイスウ</t>
    </rPh>
    <phoneticPr fontId="6"/>
  </si>
  <si>
    <t>総世帯数</t>
    <rPh sb="0" eb="1">
      <t>ソウ</t>
    </rPh>
    <rPh sb="1" eb="4">
      <t>セタイスウ</t>
    </rPh>
    <phoneticPr fontId="6"/>
  </si>
  <si>
    <t>日本人と外国人の複数国籍世帯数</t>
    <rPh sb="0" eb="3">
      <t>ニホンジン</t>
    </rPh>
    <rPh sb="4" eb="6">
      <t>ガイコク</t>
    </rPh>
    <rPh sb="6" eb="7">
      <t>ジン</t>
    </rPh>
    <rPh sb="8" eb="10">
      <t>フクスウ</t>
    </rPh>
    <rPh sb="10" eb="11">
      <t>コク</t>
    </rPh>
    <rPh sb="11" eb="12">
      <t>セキ</t>
    </rPh>
    <rPh sb="12" eb="15">
      <t>セタイスウ</t>
    </rPh>
    <phoneticPr fontId="6"/>
  </si>
  <si>
    <t>小平市</t>
    <rPh sb="0" eb="2">
      <t>コヒラ</t>
    </rPh>
    <rPh sb="2" eb="3">
      <t>シ</t>
    </rPh>
    <phoneticPr fontId="6"/>
  </si>
  <si>
    <t>日野市</t>
    <rPh sb="0" eb="3">
      <t>ヒノシ</t>
    </rPh>
    <phoneticPr fontId="6"/>
  </si>
  <si>
    <t>東村山市</t>
    <rPh sb="0" eb="4">
      <t>ヒガシムラヤマシ</t>
    </rPh>
    <phoneticPr fontId="6"/>
  </si>
  <si>
    <t>国分寺市</t>
    <rPh sb="0" eb="4">
      <t>コクブンジシ</t>
    </rPh>
    <phoneticPr fontId="6"/>
  </si>
  <si>
    <t>国立市</t>
    <rPh sb="0" eb="3">
      <t>クニタチシ</t>
    </rPh>
    <phoneticPr fontId="6"/>
  </si>
  <si>
    <t>福生市</t>
    <rPh sb="0" eb="1">
      <t>フク</t>
    </rPh>
    <rPh sb="1" eb="2">
      <t>イ</t>
    </rPh>
    <rPh sb="2" eb="3">
      <t>シ</t>
    </rPh>
    <phoneticPr fontId="6"/>
  </si>
  <si>
    <t>狛江市</t>
    <rPh sb="0" eb="3">
      <t>コマエシ</t>
    </rPh>
    <phoneticPr fontId="6"/>
  </si>
  <si>
    <t>東大和市</t>
    <rPh sb="0" eb="4">
      <t>ヒガシヤマトシ</t>
    </rPh>
    <phoneticPr fontId="6"/>
  </si>
  <si>
    <t>清瀬市</t>
    <rPh sb="0" eb="3">
      <t>キヨセシ</t>
    </rPh>
    <phoneticPr fontId="6"/>
  </si>
  <si>
    <t>東久留米市</t>
    <rPh sb="0" eb="1">
      <t>ヒガシ</t>
    </rPh>
    <rPh sb="1" eb="5">
      <t>クルメシ</t>
    </rPh>
    <phoneticPr fontId="6"/>
  </si>
  <si>
    <t>北区</t>
    <rPh sb="0" eb="2">
      <t>キタク</t>
    </rPh>
    <phoneticPr fontId="6"/>
  </si>
  <si>
    <t>荒川区</t>
    <rPh sb="0" eb="3">
      <t>アラカワク</t>
    </rPh>
    <phoneticPr fontId="6"/>
  </si>
  <si>
    <t>板橋区</t>
    <rPh sb="0" eb="3">
      <t>イタバシク</t>
    </rPh>
    <phoneticPr fontId="6"/>
  </si>
  <si>
    <t>練馬区</t>
    <rPh sb="0" eb="3">
      <t>ネリマク</t>
    </rPh>
    <phoneticPr fontId="6"/>
  </si>
  <si>
    <t>武蔵村山市</t>
    <rPh sb="0" eb="5">
      <t>ムサシムラヤマシ</t>
    </rPh>
    <phoneticPr fontId="6"/>
  </si>
  <si>
    <t>多摩市</t>
    <rPh sb="0" eb="3">
      <t>タマシ</t>
    </rPh>
    <phoneticPr fontId="6"/>
  </si>
  <si>
    <t>稲城市</t>
    <rPh sb="0" eb="3">
      <t>イナギシ</t>
    </rPh>
    <phoneticPr fontId="6"/>
  </si>
  <si>
    <t>羽村市</t>
    <rPh sb="0" eb="2">
      <t>ハムラ</t>
    </rPh>
    <rPh sb="2" eb="3">
      <t>シ</t>
    </rPh>
    <phoneticPr fontId="6"/>
  </si>
  <si>
    <t>あきる野市</t>
    <rPh sb="3" eb="4">
      <t>ノ</t>
    </rPh>
    <rPh sb="4" eb="5">
      <t>シ</t>
    </rPh>
    <phoneticPr fontId="6"/>
  </si>
  <si>
    <t>西東京市</t>
    <rPh sb="0" eb="4">
      <t>ニシトウキョウシ</t>
    </rPh>
    <phoneticPr fontId="6"/>
  </si>
  <si>
    <t>郡部</t>
    <rPh sb="0" eb="2">
      <t>グンブ</t>
    </rPh>
    <phoneticPr fontId="6"/>
  </si>
  <si>
    <t>瑞穂町</t>
    <rPh sb="0" eb="3">
      <t>ミズホチョウ</t>
    </rPh>
    <phoneticPr fontId="6"/>
  </si>
  <si>
    <t>日の出町</t>
    <rPh sb="0" eb="1">
      <t>ヒ</t>
    </rPh>
    <rPh sb="2" eb="4">
      <t>デチョウ</t>
    </rPh>
    <phoneticPr fontId="6"/>
  </si>
  <si>
    <t>奥多摩町</t>
    <rPh sb="0" eb="3">
      <t>オクタマ</t>
    </rPh>
    <rPh sb="3" eb="4">
      <t>チョウ</t>
    </rPh>
    <phoneticPr fontId="6"/>
  </si>
  <si>
    <t>島部</t>
    <rPh sb="0" eb="1">
      <t>シマ</t>
    </rPh>
    <rPh sb="1" eb="2">
      <t>ブ</t>
    </rPh>
    <phoneticPr fontId="6"/>
  </si>
  <si>
    <t>大島町</t>
    <rPh sb="0" eb="3">
      <t>オオジマチョウ</t>
    </rPh>
    <phoneticPr fontId="6"/>
  </si>
  <si>
    <t>利島村</t>
    <rPh sb="0" eb="2">
      <t>トシマ</t>
    </rPh>
    <rPh sb="2" eb="3">
      <t>ムラ</t>
    </rPh>
    <phoneticPr fontId="6"/>
  </si>
  <si>
    <t>新島村</t>
    <rPh sb="0" eb="2">
      <t>ニイジマ</t>
    </rPh>
    <rPh sb="2" eb="3">
      <t>ムラ</t>
    </rPh>
    <phoneticPr fontId="6"/>
  </si>
  <si>
    <t>神津島村</t>
    <rPh sb="0" eb="2">
      <t>コウヅ</t>
    </rPh>
    <rPh sb="2" eb="3">
      <t>シマ</t>
    </rPh>
    <rPh sb="3" eb="4">
      <t>ムラ</t>
    </rPh>
    <phoneticPr fontId="6"/>
  </si>
  <si>
    <t>三宅村</t>
    <rPh sb="0" eb="2">
      <t>ミヤケ</t>
    </rPh>
    <rPh sb="2" eb="3">
      <t>ムラ</t>
    </rPh>
    <phoneticPr fontId="6"/>
  </si>
  <si>
    <t>御蔵島村</t>
    <rPh sb="0" eb="1">
      <t>オ</t>
    </rPh>
    <rPh sb="1" eb="2">
      <t>ゾウ</t>
    </rPh>
    <rPh sb="2" eb="3">
      <t>シマ</t>
    </rPh>
    <rPh sb="3" eb="4">
      <t>ムラ</t>
    </rPh>
    <phoneticPr fontId="6"/>
  </si>
  <si>
    <t>八丈町</t>
    <rPh sb="0" eb="2">
      <t>ハチジョウ</t>
    </rPh>
    <rPh sb="2" eb="3">
      <t>チョウ</t>
    </rPh>
    <phoneticPr fontId="6"/>
  </si>
  <si>
    <t>青ヶ島村</t>
    <rPh sb="0" eb="3">
      <t>アオガシマ</t>
    </rPh>
    <rPh sb="3" eb="4">
      <t>ムラ</t>
    </rPh>
    <phoneticPr fontId="6"/>
  </si>
  <si>
    <t>小笠原村</t>
    <rPh sb="0" eb="3">
      <t>オガサハラ</t>
    </rPh>
    <rPh sb="3" eb="4">
      <t>ムラ</t>
    </rPh>
    <phoneticPr fontId="6"/>
  </si>
  <si>
    <t>資料　東京都総務局統計部人口統計課</t>
  </si>
  <si>
    <t>1959年</t>
    <rPh sb="4" eb="5">
      <t>ネン</t>
    </rPh>
    <phoneticPr fontId="6"/>
  </si>
  <si>
    <t>1960年</t>
  </si>
  <si>
    <t>1961年</t>
    <rPh sb="4" eb="5">
      <t>ネン</t>
    </rPh>
    <phoneticPr fontId="6"/>
  </si>
  <si>
    <t>1962年</t>
  </si>
  <si>
    <t>1963年</t>
    <rPh sb="4" eb="5">
      <t>ネン</t>
    </rPh>
    <phoneticPr fontId="6"/>
  </si>
  <si>
    <t>1964年</t>
  </si>
  <si>
    <t>1965年</t>
    <rPh sb="4" eb="5">
      <t>ネン</t>
    </rPh>
    <phoneticPr fontId="6"/>
  </si>
  <si>
    <t>1966年</t>
  </si>
  <si>
    <t>1967年</t>
    <rPh sb="4" eb="5">
      <t>ネン</t>
    </rPh>
    <phoneticPr fontId="6"/>
  </si>
  <si>
    <t>1968年</t>
  </si>
  <si>
    <t>1969年</t>
    <rPh sb="4" eb="5">
      <t>ネン</t>
    </rPh>
    <phoneticPr fontId="6"/>
  </si>
  <si>
    <t>1970年</t>
  </si>
  <si>
    <t>1971年</t>
    <rPh sb="4" eb="5">
      <t>ネン</t>
    </rPh>
    <phoneticPr fontId="6"/>
  </si>
  <si>
    <t>1972年</t>
  </si>
  <si>
    <t>1973年</t>
    <rPh sb="4" eb="5">
      <t>ネン</t>
    </rPh>
    <phoneticPr fontId="6"/>
  </si>
  <si>
    <t>1974年</t>
  </si>
  <si>
    <t>1975年</t>
    <rPh sb="4" eb="5">
      <t>ネン</t>
    </rPh>
    <phoneticPr fontId="6"/>
  </si>
  <si>
    <t>1976年</t>
  </si>
  <si>
    <t>1977年</t>
    <rPh sb="4" eb="5">
      <t>ネン</t>
    </rPh>
    <phoneticPr fontId="6"/>
  </si>
  <si>
    <t>1978年</t>
  </si>
  <si>
    <t>1979年</t>
    <rPh sb="4" eb="5">
      <t>ネン</t>
    </rPh>
    <phoneticPr fontId="6"/>
  </si>
  <si>
    <t>1980年</t>
  </si>
  <si>
    <t>1981年</t>
    <rPh sb="4" eb="5">
      <t>ネン</t>
    </rPh>
    <phoneticPr fontId="6"/>
  </si>
  <si>
    <t>1982年</t>
  </si>
  <si>
    <t>1983年</t>
    <rPh sb="4" eb="5">
      <t>ネン</t>
    </rPh>
    <phoneticPr fontId="6"/>
  </si>
  <si>
    <t>1984年</t>
  </si>
  <si>
    <t>1985年</t>
    <rPh sb="4" eb="5">
      <t>ネン</t>
    </rPh>
    <phoneticPr fontId="6"/>
  </si>
  <si>
    <t>1986年</t>
  </si>
  <si>
    <t>1987年</t>
    <rPh sb="4" eb="5">
      <t>ネン</t>
    </rPh>
    <phoneticPr fontId="6"/>
  </si>
  <si>
    <t>1988年</t>
  </si>
  <si>
    <t>1989年</t>
    <rPh sb="4" eb="5">
      <t>ネン</t>
    </rPh>
    <phoneticPr fontId="6"/>
  </si>
  <si>
    <t>1990年</t>
  </si>
  <si>
    <t>1991年</t>
    <rPh sb="4" eb="5">
      <t>ネン</t>
    </rPh>
    <phoneticPr fontId="6"/>
  </si>
  <si>
    <t>1992年</t>
  </si>
  <si>
    <t>1993年</t>
    <rPh sb="4" eb="5">
      <t>ネン</t>
    </rPh>
    <phoneticPr fontId="6"/>
  </si>
  <si>
    <t>1994年</t>
  </si>
  <si>
    <t>1995年</t>
    <rPh sb="4" eb="5">
      <t>ネン</t>
    </rPh>
    <phoneticPr fontId="6"/>
  </si>
  <si>
    <t>1996年</t>
  </si>
  <si>
    <t>1997年</t>
    <rPh sb="4" eb="5">
      <t>ネン</t>
    </rPh>
    <phoneticPr fontId="6"/>
  </si>
  <si>
    <t>1998年</t>
    <rPh sb="4" eb="5">
      <t>ネン</t>
    </rPh>
    <phoneticPr fontId="6"/>
  </si>
  <si>
    <t>1999年</t>
    <rPh sb="4" eb="5">
      <t>ネン</t>
    </rPh>
    <phoneticPr fontId="6"/>
  </si>
  <si>
    <t>2000年</t>
    <rPh sb="4" eb="5">
      <t>ネン</t>
    </rPh>
    <phoneticPr fontId="6"/>
  </si>
  <si>
    <t>2001年</t>
    <rPh sb="4" eb="5">
      <t>ネン</t>
    </rPh>
    <phoneticPr fontId="6"/>
  </si>
  <si>
    <t>2002年</t>
    <rPh sb="4" eb="5">
      <t>ネン</t>
    </rPh>
    <phoneticPr fontId="6"/>
  </si>
  <si>
    <t>2003年</t>
    <rPh sb="4" eb="5">
      <t>ネン</t>
    </rPh>
    <phoneticPr fontId="6"/>
  </si>
  <si>
    <t>2004年</t>
    <rPh sb="4" eb="5">
      <t>ネン</t>
    </rPh>
    <phoneticPr fontId="6"/>
  </si>
  <si>
    <t>2005年</t>
    <rPh sb="4" eb="5">
      <t>ネン</t>
    </rPh>
    <phoneticPr fontId="6"/>
  </si>
  <si>
    <t>2006年</t>
    <rPh sb="4" eb="5">
      <t>ネン</t>
    </rPh>
    <phoneticPr fontId="6"/>
  </si>
  <si>
    <t>2007年</t>
    <rPh sb="4" eb="5">
      <t>ネン</t>
    </rPh>
    <phoneticPr fontId="6"/>
  </si>
  <si>
    <t>2008年</t>
    <rPh sb="4" eb="5">
      <t>ネン</t>
    </rPh>
    <phoneticPr fontId="6"/>
  </si>
  <si>
    <t>2009年</t>
    <rPh sb="4" eb="5">
      <t>ネン</t>
    </rPh>
    <phoneticPr fontId="6"/>
  </si>
  <si>
    <t>2010年</t>
    <rPh sb="4" eb="5">
      <t>ネン</t>
    </rPh>
    <phoneticPr fontId="6"/>
  </si>
  <si>
    <t>2011年</t>
    <rPh sb="4" eb="5">
      <t>ネン</t>
    </rPh>
    <phoneticPr fontId="6"/>
  </si>
  <si>
    <t>2012年</t>
    <rPh sb="4" eb="5">
      <t>ネン</t>
    </rPh>
    <phoneticPr fontId="6"/>
  </si>
  <si>
    <t>2013年</t>
    <rPh sb="4" eb="5">
      <t>ネン</t>
    </rPh>
    <phoneticPr fontId="6"/>
  </si>
  <si>
    <t>2014年</t>
    <rPh sb="4" eb="5">
      <t>ネン</t>
    </rPh>
    <phoneticPr fontId="6"/>
  </si>
  <si>
    <t>2015年</t>
    <rPh sb="4" eb="5">
      <t>ネン</t>
    </rPh>
    <phoneticPr fontId="6"/>
  </si>
  <si>
    <t>2016年</t>
    <rPh sb="4" eb="5">
      <t>ネン</t>
    </rPh>
    <phoneticPr fontId="6"/>
  </si>
  <si>
    <t>2017年</t>
    <rPh sb="4" eb="5">
      <t>ネン</t>
    </rPh>
    <phoneticPr fontId="6"/>
  </si>
  <si>
    <t>2018年</t>
    <rPh sb="4" eb="5">
      <t>ネン</t>
    </rPh>
    <phoneticPr fontId="6"/>
  </si>
  <si>
    <t>2019年</t>
    <rPh sb="4" eb="5">
      <t>ネン</t>
    </rPh>
    <phoneticPr fontId="6"/>
  </si>
  <si>
    <t>2020年</t>
    <rPh sb="4" eb="5">
      <t>ネン</t>
    </rPh>
    <phoneticPr fontId="6"/>
  </si>
  <si>
    <t>2021年</t>
    <rPh sb="4" eb="5">
      <t>ネン</t>
    </rPh>
    <phoneticPr fontId="6"/>
  </si>
  <si>
    <t>2022年</t>
    <rPh sb="4" eb="5">
      <t>ネン</t>
    </rPh>
    <phoneticPr fontId="6"/>
  </si>
  <si>
    <t>注2)「性比」女100人に対する男人数</t>
    <rPh sb="0" eb="1">
      <t>チュウ</t>
    </rPh>
    <phoneticPr fontId="7"/>
  </si>
  <si>
    <t>注2)年齢不詳を含まない</t>
    <rPh sb="0" eb="1">
      <t>チュウ</t>
    </rPh>
    <phoneticPr fontId="7"/>
  </si>
  <si>
    <t>注)数値は住民基本台帳の世帯数、人口による</t>
    <rPh sb="0" eb="1">
      <t>チュウ</t>
    </rPh>
    <rPh sb="2" eb="4">
      <t>スウチ</t>
    </rPh>
    <rPh sb="5" eb="7">
      <t>ジュウミン</t>
    </rPh>
    <rPh sb="7" eb="9">
      <t>キホン</t>
    </rPh>
    <rPh sb="9" eb="11">
      <t>ダイチョウ</t>
    </rPh>
    <rPh sb="12" eb="15">
      <t>セタイスウ</t>
    </rPh>
    <rPh sb="16" eb="18">
      <t>ジンコウ</t>
    </rPh>
    <phoneticPr fontId="7"/>
  </si>
  <si>
    <t>注1)数値は住民基本台帳の世帯数、人口による</t>
    <rPh sb="0" eb="1">
      <t>チュウ</t>
    </rPh>
    <rPh sb="3" eb="5">
      <t>スウチ</t>
    </rPh>
    <rPh sb="6" eb="8">
      <t>ジュウミン</t>
    </rPh>
    <rPh sb="8" eb="10">
      <t>キホン</t>
    </rPh>
    <rPh sb="10" eb="12">
      <t>ダイチョウ</t>
    </rPh>
    <rPh sb="13" eb="16">
      <t>セタイスウ</t>
    </rPh>
    <rPh sb="17" eb="19">
      <t>ジンコウ</t>
    </rPh>
    <phoneticPr fontId="7"/>
  </si>
  <si>
    <t>注2)世帯数は、総数のみの集計</t>
    <rPh sb="0" eb="1">
      <t>チュウ</t>
    </rPh>
    <rPh sb="3" eb="6">
      <t>セタイスウ</t>
    </rPh>
    <rPh sb="8" eb="10">
      <t>ソウスウ</t>
    </rPh>
    <rPh sb="13" eb="15">
      <t>シュウケイ</t>
    </rPh>
    <phoneticPr fontId="7"/>
  </si>
  <si>
    <t>注3)世帯数は、外国人のみの世帯と日本人と外国人の混合世帯の合計</t>
    <rPh sb="0" eb="1">
      <t>チュウ</t>
    </rPh>
    <phoneticPr fontId="7"/>
  </si>
  <si>
    <t>注4)掲載順序・国籍は、2021年において20人以上の国籍とする</t>
    <rPh sb="0" eb="1">
      <t>チュウ</t>
    </rPh>
    <rPh sb="5" eb="7">
      <t>ジュンジョ</t>
    </rPh>
    <phoneticPr fontId="7"/>
  </si>
  <si>
    <t>注1)数値は住民基本台帳の人口による</t>
    <rPh sb="0" eb="1">
      <t>チュウ</t>
    </rPh>
    <rPh sb="3" eb="5">
      <t>スウチ</t>
    </rPh>
    <rPh sb="6" eb="8">
      <t>ジュウミン</t>
    </rPh>
    <rPh sb="8" eb="10">
      <t>キホン</t>
    </rPh>
    <rPh sb="10" eb="12">
      <t>ダイチョウ</t>
    </rPh>
    <rPh sb="13" eb="15">
      <t>ジンコウ</t>
    </rPh>
    <phoneticPr fontId="3"/>
  </si>
  <si>
    <t>資料　市民部市民課</t>
    <rPh sb="0" eb="2">
      <t>シリョウ</t>
    </rPh>
    <rPh sb="3" eb="5">
      <t>シミン</t>
    </rPh>
    <rPh sb="5" eb="6">
      <t>ブ</t>
    </rPh>
    <rPh sb="6" eb="9">
      <t>シミンカ</t>
    </rPh>
    <phoneticPr fontId="6"/>
  </si>
  <si>
    <t>注1)数値は住民基本台帳の世帯数、人口による</t>
    <rPh sb="0" eb="1">
      <t>チュウ</t>
    </rPh>
    <rPh sb="3" eb="5">
      <t>スウチ</t>
    </rPh>
    <rPh sb="6" eb="8">
      <t>ジュウミン</t>
    </rPh>
    <rPh sb="8" eb="10">
      <t>キホン</t>
    </rPh>
    <rPh sb="10" eb="12">
      <t>ダイチョウ</t>
    </rPh>
    <rPh sb="13" eb="16">
      <t>セタイスウ</t>
    </rPh>
    <rPh sb="17" eb="19">
      <t>ジンコウ</t>
    </rPh>
    <phoneticPr fontId="6"/>
  </si>
  <si>
    <t>注)数値は住民基本台帳の人口による</t>
    <rPh sb="0" eb="1">
      <t>チュウ</t>
    </rPh>
    <rPh sb="2" eb="4">
      <t>スウチ</t>
    </rPh>
    <rPh sb="5" eb="7">
      <t>ジュウミン</t>
    </rPh>
    <rPh sb="7" eb="9">
      <t>キホン</t>
    </rPh>
    <rPh sb="9" eb="11">
      <t>ダイチョウ</t>
    </rPh>
    <rPh sb="12" eb="14">
      <t>ジンコウ</t>
    </rPh>
    <phoneticPr fontId="6"/>
  </si>
  <si>
    <t>注1)数値は住民基本台帳の人口による</t>
    <rPh sb="0" eb="1">
      <t>チュウ</t>
    </rPh>
    <phoneticPr fontId="6"/>
  </si>
  <si>
    <t>1　世帯・人口</t>
    <rPh sb="2" eb="4">
      <t>セタイ</t>
    </rPh>
    <rPh sb="5" eb="7">
      <t>ジンコウ</t>
    </rPh>
    <phoneticPr fontId="6"/>
  </si>
  <si>
    <t>3 町丁別世帯数、人口（続き）</t>
    <rPh sb="2" eb="4">
      <t>チョウチョウ</t>
    </rPh>
    <rPh sb="4" eb="5">
      <t>ベツ</t>
    </rPh>
    <rPh sb="5" eb="8">
      <t>セタイスウ</t>
    </rPh>
    <rPh sb="9" eb="11">
      <t>ジンコウ</t>
    </rPh>
    <rPh sb="12" eb="13">
      <t>ツヅ</t>
    </rPh>
    <phoneticPr fontId="6"/>
  </si>
  <si>
    <t>資料　市民部市民課</t>
    <rPh sb="0" eb="2">
      <t>シリョウ</t>
    </rPh>
    <rPh sb="3" eb="5">
      <t>シミン</t>
    </rPh>
    <rPh sb="5" eb="6">
      <t>ブ</t>
    </rPh>
    <rPh sb="6" eb="9">
      <t>シミンカ</t>
    </rPh>
    <phoneticPr fontId="6"/>
  </si>
  <si>
    <t>(各年1月1日現在)</t>
    <rPh sb="1" eb="3">
      <t>カクネン</t>
    </rPh>
    <rPh sb="4" eb="5">
      <t>ガツ</t>
    </rPh>
    <rPh sb="6" eb="7">
      <t>ニチ</t>
    </rPh>
    <rPh sb="7" eb="9">
      <t>ゲンザイ</t>
    </rPh>
    <phoneticPr fontId="6"/>
  </si>
  <si>
    <t>　　</t>
    <phoneticPr fontId="6"/>
  </si>
  <si>
    <t>注1)出生率及び死亡率は、人口1,000人対の指標</t>
    <rPh sb="0" eb="1">
      <t>チュウ</t>
    </rPh>
    <phoneticPr fontId="6"/>
  </si>
  <si>
    <t xml:space="preserve">注2)合計特殊出生率は、翌年の1月1日現在の人口を基に算出 </t>
    <phoneticPr fontId="6"/>
  </si>
  <si>
    <t>注3)出生率及び死亡率は、各年10月1日現在の「推計人口」を使用して算出</t>
    <phoneticPr fontId="6"/>
  </si>
  <si>
    <t xml:space="preserve">　 </t>
    <phoneticPr fontId="6"/>
  </si>
  <si>
    <t>注)婚姻は夫の住所、離婚は別居する前の住所が町田市のものを集計</t>
    <rPh sb="0" eb="1">
      <t>チュウ</t>
    </rPh>
    <phoneticPr fontId="6"/>
  </si>
  <si>
    <t>注3)2013年以降は外国人人口を含む（2012年7月9日の住民基本台帳法の一部改正に伴い、住民基本台帳</t>
    <rPh sb="0" eb="1">
      <t>チュウ</t>
    </rPh>
    <rPh sb="7" eb="8">
      <t>ネン</t>
    </rPh>
    <rPh sb="8" eb="10">
      <t>イコウ</t>
    </rPh>
    <rPh sb="11" eb="13">
      <t>ガイコク</t>
    </rPh>
    <rPh sb="13" eb="14">
      <t>ジン</t>
    </rPh>
    <rPh sb="14" eb="16">
      <t>ジンコウ</t>
    </rPh>
    <rPh sb="17" eb="18">
      <t>フク</t>
    </rPh>
    <rPh sb="24" eb="25">
      <t>ネン</t>
    </rPh>
    <rPh sb="26" eb="27">
      <t>ガツ</t>
    </rPh>
    <rPh sb="28" eb="29">
      <t>ニチ</t>
    </rPh>
    <rPh sb="30" eb="32">
      <t>ジュウミン</t>
    </rPh>
    <rPh sb="32" eb="34">
      <t>キホン</t>
    </rPh>
    <rPh sb="34" eb="36">
      <t>ダイチョウ</t>
    </rPh>
    <rPh sb="36" eb="37">
      <t>ホウ</t>
    </rPh>
    <phoneticPr fontId="7"/>
  </si>
  <si>
    <t xml:space="preserve">    に外国人が記載されるようになったため）</t>
    <phoneticPr fontId="7"/>
  </si>
  <si>
    <t>注3)2013年以降は外国人人口を含む（2012年7月9日の住民基本台帳法の一部改正に伴い、住民基本</t>
    <rPh sb="0" eb="1">
      <t>チュウ</t>
    </rPh>
    <rPh sb="7" eb="8">
      <t>ネン</t>
    </rPh>
    <rPh sb="8" eb="10">
      <t>イコウ</t>
    </rPh>
    <rPh sb="11" eb="13">
      <t>ガイコク</t>
    </rPh>
    <rPh sb="13" eb="14">
      <t>ジン</t>
    </rPh>
    <rPh sb="14" eb="16">
      <t>ジンコウ</t>
    </rPh>
    <rPh sb="17" eb="18">
      <t>フク</t>
    </rPh>
    <rPh sb="24" eb="25">
      <t>ネン</t>
    </rPh>
    <rPh sb="26" eb="27">
      <t>ガツ</t>
    </rPh>
    <rPh sb="28" eb="29">
      <t>ニチ</t>
    </rPh>
    <rPh sb="30" eb="32">
      <t>ジュウミン</t>
    </rPh>
    <rPh sb="32" eb="34">
      <t>キホン</t>
    </rPh>
    <rPh sb="34" eb="36">
      <t>ダイチョウ</t>
    </rPh>
    <rPh sb="36" eb="37">
      <t>ホウ</t>
    </rPh>
    <phoneticPr fontId="7"/>
  </si>
  <si>
    <t>（2023年1月1日現在）</t>
    <rPh sb="5" eb="6">
      <t>トシ</t>
    </rPh>
    <rPh sb="7" eb="8">
      <t>ガツ</t>
    </rPh>
    <rPh sb="9" eb="10">
      <t>ヒ</t>
    </rPh>
    <rPh sb="10" eb="12">
      <t>ゲンザイ</t>
    </rPh>
    <phoneticPr fontId="7"/>
  </si>
  <si>
    <t>2023年</t>
    <rPh sb="4" eb="5">
      <t>ネン</t>
    </rPh>
    <phoneticPr fontId="6"/>
  </si>
  <si>
    <t>(2023年1月1日現在)</t>
    <rPh sb="5" eb="6">
      <t>ネン</t>
    </rPh>
    <rPh sb="7" eb="8">
      <t>ガツ</t>
    </rPh>
    <rPh sb="9" eb="10">
      <t>ニチ</t>
    </rPh>
    <rPh sb="10" eb="12">
      <t>ゲンザイ</t>
    </rPh>
    <phoneticPr fontId="6"/>
  </si>
  <si>
    <t>(2022年度)</t>
    <rPh sb="5" eb="6">
      <t>ネン</t>
    </rPh>
    <rPh sb="6" eb="7">
      <t>ド</t>
    </rPh>
    <phoneticPr fontId="6"/>
  </si>
  <si>
    <t>構成比　　　</t>
    <rPh sb="0" eb="3">
      <t>コウセイヒ</t>
    </rPh>
    <phoneticPr fontId="6"/>
  </si>
  <si>
    <t>（％）</t>
    <phoneticPr fontId="6"/>
  </si>
  <si>
    <t>東京都住宅供給公社</t>
    <rPh sb="0" eb="3">
      <t>トウキョウト</t>
    </rPh>
    <rPh sb="3" eb="5">
      <t>ジュウタク</t>
    </rPh>
    <rPh sb="5" eb="7">
      <t>キョウキュウ</t>
    </rPh>
    <rPh sb="7" eb="9">
      <t>コウシャ</t>
    </rPh>
    <phoneticPr fontId="5"/>
  </si>
  <si>
    <t>都市再生機構</t>
    <rPh sb="0" eb="2">
      <t>トシ</t>
    </rPh>
    <rPh sb="2" eb="4">
      <t>サイセイ</t>
    </rPh>
    <rPh sb="4" eb="6">
      <t>キコウ</t>
    </rPh>
    <phoneticPr fontId="5"/>
  </si>
  <si>
    <t>外国人のみの</t>
    <phoneticPr fontId="6"/>
  </si>
  <si>
    <t>日本人のみの</t>
    <rPh sb="0" eb="3">
      <t>ニホンジン</t>
    </rPh>
    <phoneticPr fontId="6"/>
  </si>
  <si>
    <t>1　世帯数と人口の推移（続き）</t>
    <rPh sb="2" eb="5">
      <t>セタイスウ</t>
    </rPh>
    <rPh sb="6" eb="8">
      <t>ジンコウ</t>
    </rPh>
    <rPh sb="9" eb="11">
      <t>スイイ</t>
    </rPh>
    <rPh sb="12" eb="13">
      <t>ツヅ</t>
    </rPh>
    <phoneticPr fontId="6"/>
  </si>
  <si>
    <t>1　世帯数と人口の推移</t>
    <rPh sb="2" eb="5">
      <t>セタイスウ</t>
    </rPh>
    <rPh sb="6" eb="8">
      <t>ジンコウ</t>
    </rPh>
    <rPh sb="9" eb="11">
      <t>スイイ</t>
    </rPh>
    <phoneticPr fontId="6"/>
  </si>
  <si>
    <t>4 男女年齢別人口、構成比（続き）</t>
    <rPh sb="2" eb="4">
      <t>ナンニョ</t>
    </rPh>
    <rPh sb="4" eb="6">
      <t>ネンレイ</t>
    </rPh>
    <rPh sb="6" eb="7">
      <t>ベツ</t>
    </rPh>
    <rPh sb="7" eb="9">
      <t>ジンコウ</t>
    </rPh>
    <rPh sb="10" eb="13">
      <t>コウセイヒ</t>
    </rPh>
    <rPh sb="14" eb="15">
      <t>ツヅ</t>
    </rPh>
    <phoneticPr fontId="6"/>
  </si>
  <si>
    <t>11 東京都の区市町村別世帯数、人口</t>
  </si>
  <si>
    <t>藤の台一・二・三丁目</t>
    <rPh sb="0" eb="1">
      <t>フジ</t>
    </rPh>
    <rPh sb="2" eb="3">
      <t>ダイ</t>
    </rPh>
    <rPh sb="3" eb="4">
      <t>イチ</t>
    </rPh>
    <phoneticPr fontId="9"/>
  </si>
  <si>
    <r>
      <rPr>
        <sz val="10.5"/>
        <color theme="0"/>
        <rFont val="ＭＳ 明朝"/>
        <family val="1"/>
        <charset val="128"/>
      </rPr>
      <t xml:space="preserve">    </t>
    </r>
    <r>
      <rPr>
        <sz val="10.5"/>
        <color theme="1"/>
        <rFont val="ＭＳ 明朝"/>
        <family val="1"/>
        <charset val="128"/>
      </rPr>
      <t>台帳</t>
    </r>
    <r>
      <rPr>
        <sz val="10.5"/>
        <rFont val="ＭＳ 明朝"/>
        <family val="1"/>
        <charset val="128"/>
      </rPr>
      <t>に外国人が記載されるようになったため）</t>
    </r>
    <phoneticPr fontId="7"/>
  </si>
  <si>
    <t>檜原村</t>
  </si>
  <si>
    <t>11 東京都の区市町村別世帯数、人口（続き）</t>
    <rPh sb="19" eb="20">
      <t>ツヅ</t>
    </rPh>
    <phoneticPr fontId="6"/>
  </si>
  <si>
    <t>性比 注2)</t>
    <rPh sb="0" eb="1">
      <t>セイ</t>
    </rPh>
    <rPh sb="1" eb="2">
      <t>ヒ</t>
    </rPh>
    <rPh sb="3" eb="4">
      <t>チュウ</t>
    </rPh>
    <phoneticPr fontId="7"/>
  </si>
  <si>
    <t>総数(Ａ)</t>
    <phoneticPr fontId="6"/>
  </si>
  <si>
    <t>男</t>
    <phoneticPr fontId="6"/>
  </si>
  <si>
    <t>女</t>
    <phoneticPr fontId="6"/>
  </si>
  <si>
    <t>総数(Ｂ)</t>
    <phoneticPr fontId="6"/>
  </si>
  <si>
    <t>注1)数値は住民基本台帳の人口による</t>
    <rPh sb="0" eb="1">
      <t>チュウ</t>
    </rPh>
    <phoneticPr fontId="7"/>
  </si>
  <si>
    <t>注2)端数処理の関係で面積の総数と内訳は一致しないことがある</t>
    <rPh sb="0" eb="1">
      <t>チュウ</t>
    </rPh>
    <rPh sb="3" eb="5">
      <t>ハスウ</t>
    </rPh>
    <rPh sb="5" eb="7">
      <t>ショリ</t>
    </rPh>
    <rPh sb="8" eb="10">
      <t>カンケイ</t>
    </rPh>
    <rPh sb="11" eb="13">
      <t>メンセキ</t>
    </rPh>
    <rPh sb="14" eb="16">
      <t>ソウスウ</t>
    </rPh>
    <rPh sb="17" eb="19">
      <t>ウチワケ</t>
    </rPh>
    <rPh sb="20" eb="22">
      <t>イッチ</t>
    </rPh>
    <phoneticPr fontId="6"/>
  </si>
  <si>
    <t>注2)端数処理により構成比の内訳は一致しないことがある</t>
    <rPh sb="0" eb="1">
      <t>チュウ</t>
    </rPh>
    <rPh sb="3" eb="5">
      <t>ハスウ</t>
    </rPh>
    <rPh sb="5" eb="7">
      <t>ショリ</t>
    </rPh>
    <rPh sb="10" eb="13">
      <t>コウセイヒ</t>
    </rPh>
    <rPh sb="14" eb="16">
      <t>ウチワケ</t>
    </rPh>
    <rPh sb="17" eb="19">
      <t>イッチ</t>
    </rPh>
    <phoneticPr fontId="3"/>
  </si>
  <si>
    <t>注)数値は「住民基本台帳による東京都の世帯と人口」による</t>
    <phoneticPr fontId="6"/>
  </si>
  <si>
    <t>注2)職権による記載・消除者（実態調査、帰化、国籍離脱等）を除く</t>
    <rPh sb="0" eb="1">
      <t>チュウ</t>
    </rPh>
    <rPh sb="3" eb="5">
      <t>ショッケン</t>
    </rPh>
    <rPh sb="8" eb="10">
      <t>キサイ</t>
    </rPh>
    <rPh sb="11" eb="14">
      <t>ショウジョシャ</t>
    </rPh>
    <rPh sb="15" eb="17">
      <t>ジッタイ</t>
    </rPh>
    <rPh sb="17" eb="19">
      <t>チョウサ</t>
    </rPh>
    <rPh sb="20" eb="22">
      <t>キカ</t>
    </rPh>
    <rPh sb="23" eb="25">
      <t>コクセキ</t>
    </rPh>
    <rPh sb="25" eb="27">
      <t>リダツ</t>
    </rPh>
    <rPh sb="27" eb="28">
      <t>ナド</t>
    </rPh>
    <rPh sb="30" eb="31">
      <t>ノゾ</t>
    </rPh>
    <phoneticPr fontId="6"/>
  </si>
  <si>
    <t>(2023年1月1日現在)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</si>
</sst>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 * #,##0_ ;_ * \-#,##0_ ;_ * &quot;-&quot;_ ;_ @_ "/>
    <numFmt numFmtId="176" formatCode="0_ "/>
    <numFmt numFmtId="177" formatCode="##\ ###\ ##0"/>
    <numFmt numFmtId="178" formatCode="#,##0.00_ "/>
    <numFmt numFmtId="179" formatCode="_ * #,##0_ ;_ * &quot;△&quot;#,##0;_ * &quot;-&quot;_ ;_ @_ "/>
    <numFmt numFmtId="180" formatCode="_ * #,##0.00_ ;_ * &quot;△&quot;#,##0.00\ ;_ * &quot;-&quot;_ ;_ @_ "/>
    <numFmt numFmtId="181" formatCode="##\ ###\ ##0.00"/>
    <numFmt numFmtId="182" formatCode="#,##0_ "/>
    <numFmt numFmtId="183" formatCode="0.00_ "/>
    <numFmt numFmtId="184" formatCode="0.00_);[Red]\(0.00\)"/>
    <numFmt numFmtId="185" formatCode="#\ ##0\ "/>
    <numFmt numFmtId="186" formatCode="#,##0.000_ "/>
    <numFmt numFmtId="187" formatCode="_ * #\ ###\ ##0_ ;_ * \-#\ ###\ ##0_ ;_ * &quot;-&quot;_ ;_ @_ "/>
    <numFmt numFmtId="188" formatCode="0.000_ "/>
    <numFmt numFmtId="189" formatCode="&quot;（&quot;#&quot;年1月1日現在）&quot;"/>
    <numFmt numFmtId="190" formatCode="##0&quot;年&quot;"/>
    <numFmt numFmtId="191" formatCode="###\ ###\ ##0;&quot;△&quot;###\ ##0"/>
    <numFmt numFmtId="192" formatCode="#\ ###\ ##0"/>
    <numFmt numFmtId="193" formatCode="0.0"/>
    <numFmt numFmtId="194" formatCode="#\ ##0"/>
    <numFmt numFmtId="195" formatCode="0.00\ "/>
    <numFmt numFmtId="196" formatCode="##0.00"/>
    <numFmt numFmtId="197" formatCode="#\ ##0.000"/>
    <numFmt numFmtId="198" formatCode="_ * #,##0.00;_ * \-#,##0.00;_ * &quot;-&quot;??;_ @_ "/>
  </numFmts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1"/>
      <name val="ＭＳ Ｐゴシック"/>
      <family val="2"/>
      <scheme val="minor"/>
    </font>
    <font>
      <sz val="10.5"/>
      <name val="ＭＳ Ｐ明朝"/>
      <family val="1"/>
      <charset val="128"/>
    </font>
    <font>
      <sz val="10.5"/>
      <color theme="0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51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1" xfId="2" applyFont="1" applyBorder="1" applyAlignment="1">
      <alignment horizontal="center" vertical="center" justifyLastLine="1"/>
    </xf>
    <xf numFmtId="0" fontId="12" fillId="0" borderId="11" xfId="2" applyFont="1" applyBorder="1" applyAlignment="1">
      <alignment horizontal="center" vertical="center" justifyLastLine="1"/>
    </xf>
    <xf numFmtId="0" fontId="12" fillId="0" borderId="1" xfId="2" applyFont="1" applyBorder="1" applyAlignment="1">
      <alignment horizontal="distributed" vertical="center" justifyLastLine="1"/>
    </xf>
    <xf numFmtId="0" fontId="12" fillId="0" borderId="2" xfId="2" applyFont="1" applyBorder="1" applyAlignment="1">
      <alignment horizontal="center" vertical="center" justifyLastLine="1"/>
    </xf>
    <xf numFmtId="0" fontId="12" fillId="0" borderId="6" xfId="2" applyFont="1" applyBorder="1" applyAlignment="1">
      <alignment horizontal="center" vertical="center"/>
    </xf>
    <xf numFmtId="177" fontId="12" fillId="0" borderId="0" xfId="2" applyNumberFormat="1" applyFont="1" applyAlignment="1">
      <alignment horizontal="right" vertical="center"/>
    </xf>
    <xf numFmtId="178" fontId="12" fillId="0" borderId="5" xfId="2" applyNumberFormat="1" applyFont="1" applyBorder="1" applyAlignment="1">
      <alignment horizontal="right" vertical="center"/>
    </xf>
    <xf numFmtId="178" fontId="12" fillId="0" borderId="0" xfId="2" applyNumberFormat="1" applyFont="1" applyAlignment="1">
      <alignment horizontal="right" vertical="center"/>
    </xf>
    <xf numFmtId="0" fontId="12" fillId="0" borderId="18" xfId="2" applyFont="1" applyBorder="1" applyAlignment="1">
      <alignment horizontal="center" vertical="center"/>
    </xf>
    <xf numFmtId="177" fontId="12" fillId="0" borderId="7" xfId="2" applyNumberFormat="1" applyFont="1" applyBorder="1" applyAlignment="1">
      <alignment horizontal="right" vertical="center"/>
    </xf>
    <xf numFmtId="178" fontId="12" fillId="0" borderId="7" xfId="2" applyNumberFormat="1" applyFont="1" applyBorder="1" applyAlignment="1">
      <alignment horizontal="right" vertical="center"/>
    </xf>
    <xf numFmtId="0" fontId="12" fillId="0" borderId="19" xfId="2" applyFont="1" applyBorder="1" applyAlignment="1">
      <alignment horizontal="center" vertical="center"/>
    </xf>
    <xf numFmtId="177" fontId="12" fillId="0" borderId="8" xfId="2" applyNumberFormat="1" applyFont="1" applyBorder="1" applyAlignment="1">
      <alignment horizontal="right" vertical="center"/>
    </xf>
    <xf numFmtId="178" fontId="12" fillId="0" borderId="8" xfId="2" applyNumberFormat="1" applyFont="1" applyBorder="1" applyAlignment="1">
      <alignment horizontal="right" vertical="center"/>
    </xf>
    <xf numFmtId="0" fontId="12" fillId="0" borderId="10" xfId="2" applyFont="1" applyBorder="1" applyAlignment="1">
      <alignment horizontal="center" vertical="center"/>
    </xf>
    <xf numFmtId="177" fontId="12" fillId="0" borderId="9" xfId="2" applyNumberFormat="1" applyFont="1" applyBorder="1" applyAlignment="1">
      <alignment horizontal="right" vertical="center"/>
    </xf>
    <xf numFmtId="178" fontId="12" fillId="0" borderId="9" xfId="2" applyNumberFormat="1" applyFont="1" applyBorder="1" applyAlignment="1">
      <alignment horizontal="right" vertical="center"/>
    </xf>
    <xf numFmtId="179" fontId="12" fillId="0" borderId="0" xfId="2" applyNumberFormat="1" applyFont="1" applyAlignment="1">
      <alignment horizontal="right" vertical="center"/>
    </xf>
    <xf numFmtId="180" fontId="12" fillId="0" borderId="0" xfId="2" applyNumberFormat="1" applyFont="1" applyAlignment="1">
      <alignment horizontal="right" vertical="center"/>
    </xf>
    <xf numFmtId="177" fontId="8" fillId="0" borderId="0" xfId="0" applyNumberFormat="1" applyFont="1" applyAlignment="1">
      <alignment vertical="center"/>
    </xf>
    <xf numFmtId="0" fontId="12" fillId="0" borderId="0" xfId="2" applyFont="1" applyAlignment="1">
      <alignment horizontal="right" vertical="center"/>
    </xf>
    <xf numFmtId="49" fontId="12" fillId="0" borderId="0" xfId="2" applyNumberFormat="1" applyFont="1">
      <alignment vertical="center"/>
    </xf>
    <xf numFmtId="182" fontId="12" fillId="0" borderId="0" xfId="3" applyNumberFormat="1" applyFont="1">
      <alignment vertical="center"/>
    </xf>
    <xf numFmtId="0" fontId="13" fillId="0" borderId="0" xfId="0" applyFont="1" applyAlignment="1">
      <alignment vertical="center"/>
    </xf>
    <xf numFmtId="0" fontId="12" fillId="0" borderId="4" xfId="2" applyFont="1" applyBorder="1" applyAlignment="1">
      <alignment horizontal="center" vertical="center" justifyLastLine="1"/>
    </xf>
    <xf numFmtId="0" fontId="12" fillId="0" borderId="11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 justifyLastLine="1"/>
    </xf>
    <xf numFmtId="0" fontId="12" fillId="0" borderId="10" xfId="2" applyFont="1" applyBorder="1" applyAlignment="1">
      <alignment horizontal="center" vertical="center" justifyLastLine="1"/>
    </xf>
    <xf numFmtId="0" fontId="12" fillId="0" borderId="13" xfId="2" applyFont="1" applyBorder="1" applyAlignment="1">
      <alignment horizontal="center" vertical="center" justifyLastLine="1"/>
    </xf>
    <xf numFmtId="181" fontId="8" fillId="0" borderId="0" xfId="0" applyNumberFormat="1" applyFont="1" applyAlignment="1">
      <alignment vertical="center"/>
    </xf>
    <xf numFmtId="177" fontId="8" fillId="0" borderId="8" xfId="0" applyNumberFormat="1" applyFont="1" applyBorder="1" applyAlignment="1">
      <alignment vertical="center"/>
    </xf>
    <xf numFmtId="181" fontId="8" fillId="0" borderId="8" xfId="0" applyNumberFormat="1" applyFont="1" applyBorder="1" applyAlignment="1">
      <alignment vertical="center"/>
    </xf>
    <xf numFmtId="177" fontId="8" fillId="0" borderId="7" xfId="0" applyNumberFormat="1" applyFont="1" applyBorder="1" applyAlignment="1">
      <alignment vertical="center"/>
    </xf>
    <xf numFmtId="181" fontId="8" fillId="0" borderId="7" xfId="0" applyNumberFormat="1" applyFont="1" applyBorder="1" applyAlignment="1">
      <alignment vertical="center"/>
    </xf>
    <xf numFmtId="177" fontId="8" fillId="0" borderId="9" xfId="0" applyNumberFormat="1" applyFont="1" applyBorder="1" applyAlignment="1">
      <alignment vertical="center"/>
    </xf>
    <xf numFmtId="181" fontId="8" fillId="0" borderId="9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196" fontId="12" fillId="0" borderId="0" xfId="2" applyNumberFormat="1" applyFont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96" fontId="12" fillId="0" borderId="7" xfId="2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/>
    </xf>
    <xf numFmtId="196" fontId="12" fillId="0" borderId="8" xfId="2" applyNumberFormat="1" applyFont="1" applyBorder="1" applyAlignment="1">
      <alignment horizontal="right" vertical="center"/>
    </xf>
    <xf numFmtId="49" fontId="14" fillId="0" borderId="0" xfId="2" applyNumberFormat="1" applyFont="1">
      <alignment vertical="center"/>
    </xf>
    <xf numFmtId="0" fontId="14" fillId="0" borderId="0" xfId="2" applyFont="1">
      <alignment vertical="center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justifyLastLine="1"/>
      <protection locked="0"/>
    </xf>
    <xf numFmtId="177" fontId="12" fillId="0" borderId="14" xfId="0" applyNumberFormat="1" applyFont="1" applyBorder="1" applyAlignment="1" applyProtection="1">
      <alignment vertical="center"/>
      <protection locked="0"/>
    </xf>
    <xf numFmtId="177" fontId="12" fillId="0" borderId="0" xfId="0" applyNumberFormat="1" applyFont="1" applyAlignment="1" applyProtection="1">
      <alignment vertical="center"/>
      <protection locked="0"/>
    </xf>
    <xf numFmtId="196" fontId="12" fillId="0" borderId="0" xfId="0" applyNumberFormat="1" applyFont="1" applyAlignment="1" applyProtection="1">
      <alignment horizontal="right" vertical="center"/>
      <protection locked="0"/>
    </xf>
    <xf numFmtId="192" fontId="12" fillId="0" borderId="0" xfId="0" applyNumberFormat="1" applyFont="1" applyAlignment="1" applyProtection="1">
      <alignment vertical="center"/>
      <protection locked="0"/>
    </xf>
    <xf numFmtId="197" fontId="12" fillId="0" borderId="0" xfId="0" applyNumberFormat="1" applyFont="1" applyAlignment="1">
      <alignment vertical="center"/>
    </xf>
    <xf numFmtId="41" fontId="12" fillId="0" borderId="6" xfId="4" applyNumberFormat="1" applyFont="1" applyBorder="1" applyAlignment="1" applyProtection="1">
      <alignment horizontal="left" vertical="center"/>
      <protection locked="0"/>
    </xf>
    <xf numFmtId="192" fontId="12" fillId="0" borderId="14" xfId="0" applyNumberFormat="1" applyFont="1" applyBorder="1" applyAlignment="1" applyProtection="1">
      <alignment vertical="center"/>
      <protection locked="0"/>
    </xf>
    <xf numFmtId="197" fontId="12" fillId="0" borderId="0" xfId="4" applyNumberFormat="1" applyFont="1">
      <alignment vertical="center"/>
    </xf>
    <xf numFmtId="187" fontId="12" fillId="0" borderId="0" xfId="1" applyNumberFormat="1" applyFont="1" applyFill="1" applyBorder="1" applyAlignment="1">
      <alignment horizontal="right" vertical="center"/>
    </xf>
    <xf numFmtId="196" fontId="12" fillId="0" borderId="0" xfId="1" applyNumberFormat="1" applyFont="1" applyFill="1" applyBorder="1" applyAlignment="1">
      <alignment horizontal="right" vertical="center"/>
    </xf>
    <xf numFmtId="192" fontId="12" fillId="0" borderId="0" xfId="1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96" fontId="8" fillId="0" borderId="0" xfId="0" applyNumberFormat="1" applyFont="1" applyAlignment="1">
      <alignment vertical="center"/>
    </xf>
    <xf numFmtId="192" fontId="8" fillId="0" borderId="0" xfId="0" applyNumberFormat="1" applyFont="1" applyAlignment="1">
      <alignment vertical="center"/>
    </xf>
    <xf numFmtId="197" fontId="8" fillId="0" borderId="0" xfId="0" applyNumberFormat="1" applyFont="1" applyAlignment="1">
      <alignment vertical="center"/>
    </xf>
    <xf numFmtId="41" fontId="8" fillId="0" borderId="6" xfId="0" applyNumberFormat="1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1" xfId="0" applyFont="1" applyBorder="1" applyAlignment="1">
      <alignment horizontal="centerContinuous" vertical="justify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Continuous" vertical="justify"/>
    </xf>
    <xf numFmtId="0" fontId="8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Continuous" vertical="justify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177" fontId="12" fillId="0" borderId="0" xfId="1" applyNumberFormat="1" applyFont="1" applyFill="1" applyBorder="1" applyAlignment="1">
      <alignment horizontal="right" vertical="center"/>
    </xf>
    <xf numFmtId="177" fontId="12" fillId="0" borderId="0" xfId="1" applyNumberFormat="1" applyFont="1" applyFill="1" applyBorder="1" applyAlignment="1">
      <alignment vertical="center"/>
    </xf>
    <xf numFmtId="177" fontId="12" fillId="0" borderId="0" xfId="1" applyNumberFormat="1" applyFont="1" applyFill="1" applyAlignment="1">
      <alignment vertical="center"/>
    </xf>
    <xf numFmtId="177" fontId="12" fillId="0" borderId="0" xfId="3" applyNumberFormat="1" applyFont="1">
      <alignment vertical="center"/>
    </xf>
    <xf numFmtId="0" fontId="16" fillId="0" borderId="6" xfId="0" applyFont="1" applyBorder="1" applyAlignment="1">
      <alignment horizontal="left" vertical="center"/>
    </xf>
    <xf numFmtId="177" fontId="17" fillId="0" borderId="0" xfId="1" applyNumberFormat="1" applyFont="1" applyFill="1" applyBorder="1" applyAlignment="1">
      <alignment horizontal="right" vertical="center"/>
    </xf>
    <xf numFmtId="177" fontId="17" fillId="0" borderId="0" xfId="1" applyNumberFormat="1" applyFont="1" applyFill="1" applyBorder="1" applyAlignment="1">
      <alignment vertical="center"/>
    </xf>
    <xf numFmtId="177" fontId="17" fillId="0" borderId="0" xfId="3" applyNumberFormat="1" applyFont="1">
      <alignment vertical="center"/>
    </xf>
    <xf numFmtId="177" fontId="12" fillId="0" borderId="0" xfId="1" applyNumberFormat="1" applyFont="1" applyFill="1" applyBorder="1" applyAlignment="1" applyProtection="1">
      <alignment horizontal="right" vertical="center"/>
      <protection locked="0"/>
    </xf>
    <xf numFmtId="177" fontId="12" fillId="0" borderId="0" xfId="1" applyNumberFormat="1" applyFont="1" applyFill="1" applyBorder="1" applyAlignment="1" applyProtection="1">
      <alignment vertical="center"/>
      <protection locked="0"/>
    </xf>
    <xf numFmtId="177" fontId="12" fillId="0" borderId="0" xfId="0" applyNumberFormat="1" applyFont="1" applyAlignment="1">
      <alignment vertical="center"/>
    </xf>
    <xf numFmtId="0" fontId="8" fillId="0" borderId="10" xfId="0" applyFont="1" applyBorder="1" applyAlignment="1">
      <alignment horizontal="left" vertical="center"/>
    </xf>
    <xf numFmtId="177" fontId="12" fillId="0" borderId="13" xfId="1" applyNumberFormat="1" applyFont="1" applyFill="1" applyBorder="1" applyAlignment="1" applyProtection="1">
      <alignment horizontal="right" vertical="center"/>
      <protection locked="0"/>
    </xf>
    <xf numFmtId="177" fontId="12" fillId="0" borderId="9" xfId="1" applyNumberFormat="1" applyFont="1" applyFill="1" applyBorder="1" applyAlignment="1" applyProtection="1">
      <alignment vertical="center"/>
      <protection locked="0"/>
    </xf>
    <xf numFmtId="177" fontId="12" fillId="0" borderId="9" xfId="0" applyNumberFormat="1" applyFont="1" applyBorder="1" applyAlignment="1">
      <alignment vertical="center"/>
    </xf>
    <xf numFmtId="0" fontId="12" fillId="0" borderId="1" xfId="2" applyFont="1" applyBorder="1" applyAlignment="1">
      <alignment horizontal="center" vertical="center" wrapText="1" justifyLastLine="1"/>
    </xf>
    <xf numFmtId="0" fontId="12" fillId="0" borderId="0" xfId="2" applyFont="1" applyAlignment="1">
      <alignment horizontal="center" vertical="center"/>
    </xf>
    <xf numFmtId="177" fontId="12" fillId="0" borderId="12" xfId="2" applyNumberFormat="1" applyFont="1" applyBorder="1" applyAlignment="1">
      <alignment horizontal="right" vertical="center"/>
    </xf>
    <xf numFmtId="191" fontId="12" fillId="0" borderId="0" xfId="2" applyNumberFormat="1" applyFont="1" applyAlignment="1">
      <alignment horizontal="right" vertical="center"/>
    </xf>
    <xf numFmtId="177" fontId="12" fillId="0" borderId="14" xfId="2" applyNumberFormat="1" applyFont="1" applyBorder="1" applyAlignment="1">
      <alignment horizontal="right" vertical="center"/>
    </xf>
    <xf numFmtId="177" fontId="12" fillId="0" borderId="0" xfId="2" applyNumberFormat="1" applyFont="1">
      <alignment vertical="center"/>
    </xf>
    <xf numFmtId="177" fontId="12" fillId="0" borderId="13" xfId="2" applyNumberFormat="1" applyFont="1" applyBorder="1" applyAlignment="1">
      <alignment horizontal="right" vertical="center"/>
    </xf>
    <xf numFmtId="177" fontId="12" fillId="0" borderId="9" xfId="2" applyNumberFormat="1" applyFont="1" applyBorder="1">
      <alignment vertical="center"/>
    </xf>
    <xf numFmtId="191" fontId="12" fillId="0" borderId="9" xfId="2" applyNumberFormat="1" applyFont="1" applyBorder="1" applyAlignment="1">
      <alignment horizontal="right" vertical="center"/>
    </xf>
    <xf numFmtId="0" fontId="12" fillId="0" borderId="0" xfId="2" applyFont="1">
      <alignment vertical="center"/>
    </xf>
    <xf numFmtId="0" fontId="8" fillId="0" borderId="0" xfId="0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192" fontId="12" fillId="0" borderId="0" xfId="2" applyNumberFormat="1" applyFont="1" applyAlignment="1">
      <alignment horizontal="right" vertical="center"/>
    </xf>
    <xf numFmtId="192" fontId="12" fillId="0" borderId="0" xfId="2" applyNumberFormat="1" applyFont="1">
      <alignment vertical="center"/>
    </xf>
    <xf numFmtId="192" fontId="12" fillId="0" borderId="9" xfId="2" applyNumberFormat="1" applyFont="1" applyBorder="1">
      <alignment vertical="center"/>
    </xf>
    <xf numFmtId="183" fontId="12" fillId="0" borderId="0" xfId="2" applyNumberFormat="1" applyFont="1" applyAlignment="1">
      <alignment horizontal="righ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18" fillId="0" borderId="0" xfId="2" applyFont="1">
      <alignment vertical="center"/>
    </xf>
    <xf numFmtId="190" fontId="12" fillId="0" borderId="17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177" fontId="12" fillId="0" borderId="0" xfId="0" applyNumberFormat="1" applyFont="1" applyAlignment="1">
      <alignment horizontal="right" vertical="center"/>
    </xf>
    <xf numFmtId="194" fontId="12" fillId="0" borderId="0" xfId="2" applyNumberFormat="1" applyFont="1">
      <alignment vertical="center"/>
    </xf>
    <xf numFmtId="177" fontId="12" fillId="0" borderId="9" xfId="0" applyNumberFormat="1" applyFont="1" applyBorder="1" applyAlignment="1">
      <alignment horizontal="right" vertical="center"/>
    </xf>
    <xf numFmtId="194" fontId="12" fillId="0" borderId="9" xfId="2" applyNumberFormat="1" applyFont="1" applyBorder="1">
      <alignment vertical="center"/>
    </xf>
    <xf numFmtId="0" fontId="12" fillId="0" borderId="3" xfId="2" applyFont="1" applyBorder="1" applyAlignment="1">
      <alignment horizontal="distributed" vertical="center" justifyLastLine="1"/>
    </xf>
    <xf numFmtId="0" fontId="12" fillId="0" borderId="9" xfId="2" applyFont="1" applyBorder="1">
      <alignment vertical="center"/>
    </xf>
    <xf numFmtId="0" fontId="8" fillId="0" borderId="3" xfId="0" applyFont="1" applyBorder="1" applyAlignment="1">
      <alignment horizontal="centerContinuous" vertical="center"/>
    </xf>
    <xf numFmtId="0" fontId="8" fillId="0" borderId="17" xfId="0" applyFont="1" applyBorder="1" applyAlignment="1">
      <alignment horizontal="centerContinuous" vertical="center"/>
    </xf>
    <xf numFmtId="177" fontId="8" fillId="0" borderId="15" xfId="0" applyNumberFormat="1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77" fontId="8" fillId="0" borderId="14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177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78" fontId="12" fillId="0" borderId="6" xfId="2" applyNumberFormat="1" applyFont="1" applyBorder="1" applyAlignment="1">
      <alignment horizontal="right" vertical="center"/>
    </xf>
    <xf numFmtId="182" fontId="12" fillId="0" borderId="6" xfId="2" applyNumberFormat="1" applyFont="1" applyBorder="1" applyAlignment="1">
      <alignment horizontal="center" vertical="center"/>
    </xf>
    <xf numFmtId="177" fontId="12" fillId="0" borderId="0" xfId="5" applyNumberFormat="1" applyFont="1" applyAlignment="1">
      <alignment horizontal="right" vertical="center"/>
    </xf>
    <xf numFmtId="0" fontId="12" fillId="0" borderId="15" xfId="2" applyFont="1" applyBorder="1" applyAlignment="1">
      <alignment horizontal="center" vertical="center"/>
    </xf>
    <xf numFmtId="183" fontId="8" fillId="0" borderId="0" xfId="0" applyNumberFormat="1" applyFont="1" applyAlignment="1">
      <alignment vertical="center"/>
    </xf>
    <xf numFmtId="195" fontId="8" fillId="0" borderId="0" xfId="0" applyNumberFormat="1" applyFont="1" applyAlignment="1">
      <alignment vertical="center"/>
    </xf>
    <xf numFmtId="177" fontId="12" fillId="0" borderId="9" xfId="5" applyNumberFormat="1" applyFont="1" applyBorder="1" applyAlignment="1">
      <alignment horizontal="right" vertical="center"/>
    </xf>
    <xf numFmtId="178" fontId="12" fillId="0" borderId="10" xfId="2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182" fontId="12" fillId="0" borderId="15" xfId="2" applyNumberFormat="1" applyFont="1" applyBorder="1" applyAlignment="1">
      <alignment horizontal="center" vertical="center"/>
    </xf>
    <xf numFmtId="182" fontId="12" fillId="0" borderId="10" xfId="2" applyNumberFormat="1" applyFont="1" applyBorder="1" applyAlignment="1">
      <alignment horizontal="center" vertical="center"/>
    </xf>
    <xf numFmtId="194" fontId="12" fillId="0" borderId="14" xfId="0" applyNumberFormat="1" applyFont="1" applyBorder="1" applyAlignment="1" applyProtection="1">
      <alignment vertical="center"/>
      <protection locked="0"/>
    </xf>
    <xf numFmtId="194" fontId="12" fillId="0" borderId="0" xfId="0" applyNumberFormat="1" applyFont="1" applyAlignment="1" applyProtection="1">
      <alignment vertical="center"/>
      <protection locked="0"/>
    </xf>
    <xf numFmtId="196" fontId="12" fillId="0" borderId="0" xfId="0" applyNumberFormat="1" applyFont="1" applyAlignment="1" applyProtection="1">
      <alignment vertical="center"/>
      <protection locked="0"/>
    </xf>
    <xf numFmtId="41" fontId="12" fillId="0" borderId="10" xfId="4" applyNumberFormat="1" applyFont="1" applyBorder="1" applyAlignment="1" applyProtection="1">
      <alignment horizontal="left" vertical="center"/>
      <protection locked="0"/>
    </xf>
    <xf numFmtId="194" fontId="12" fillId="0" borderId="13" xfId="0" applyNumberFormat="1" applyFont="1" applyBorder="1" applyAlignment="1" applyProtection="1">
      <alignment vertical="center"/>
      <protection locked="0"/>
    </xf>
    <xf numFmtId="194" fontId="12" fillId="0" borderId="9" xfId="0" applyNumberFormat="1" applyFont="1" applyBorder="1" applyAlignment="1" applyProtection="1">
      <alignment vertical="center"/>
      <protection locked="0"/>
    </xf>
    <xf numFmtId="196" fontId="12" fillId="0" borderId="9" xfId="0" applyNumberFormat="1" applyFont="1" applyBorder="1" applyAlignment="1" applyProtection="1">
      <alignment vertical="center"/>
      <protection locked="0"/>
    </xf>
    <xf numFmtId="192" fontId="12" fillId="0" borderId="9" xfId="0" applyNumberFormat="1" applyFont="1" applyBorder="1" applyAlignment="1" applyProtection="1">
      <alignment vertical="center"/>
      <protection locked="0"/>
    </xf>
    <xf numFmtId="197" fontId="12" fillId="0" borderId="9" xfId="4" applyNumberFormat="1" applyFont="1" applyBorder="1">
      <alignment vertical="center"/>
    </xf>
    <xf numFmtId="41" fontId="12" fillId="0" borderId="0" xfId="4" applyNumberFormat="1" applyFont="1" applyAlignment="1" applyProtection="1">
      <alignment horizontal="left" vertical="center"/>
      <protection locked="0"/>
    </xf>
    <xf numFmtId="184" fontId="12" fillId="0" borderId="0" xfId="0" applyNumberFormat="1" applyFont="1" applyAlignment="1" applyProtection="1">
      <alignment vertical="center"/>
      <protection locked="0"/>
    </xf>
    <xf numFmtId="185" fontId="12" fillId="0" borderId="0" xfId="0" applyNumberFormat="1" applyFont="1" applyAlignment="1" applyProtection="1">
      <alignment vertical="center"/>
      <protection locked="0"/>
    </xf>
    <xf numFmtId="186" fontId="12" fillId="0" borderId="0" xfId="4" applyNumberFormat="1" applyFont="1">
      <alignment vertical="center"/>
    </xf>
    <xf numFmtId="188" fontId="12" fillId="0" borderId="0" xfId="4" applyNumberFormat="1" applyFont="1">
      <alignment vertical="center"/>
    </xf>
    <xf numFmtId="41" fontId="12" fillId="0" borderId="6" xfId="4" applyNumberFormat="1" applyFont="1" applyBorder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83" fontId="12" fillId="0" borderId="0" xfId="0" applyNumberFormat="1" applyFont="1" applyAlignment="1" applyProtection="1">
      <alignment horizontal="center" vertical="center" wrapText="1" justifyLastLine="1"/>
      <protection locked="0"/>
    </xf>
    <xf numFmtId="0" fontId="12" fillId="0" borderId="0" xfId="0" applyFont="1" applyAlignment="1">
      <alignment horizontal="center" vertical="center" wrapText="1" justifyLastLine="1"/>
    </xf>
    <xf numFmtId="192" fontId="12" fillId="0" borderId="13" xfId="0" applyNumberFormat="1" applyFont="1" applyBorder="1" applyAlignment="1" applyProtection="1">
      <alignment vertical="center"/>
      <protection locked="0"/>
    </xf>
    <xf numFmtId="196" fontId="12" fillId="0" borderId="9" xfId="0" applyNumberFormat="1" applyFont="1" applyBorder="1" applyAlignment="1" applyProtection="1">
      <alignment horizontal="right" vertical="center"/>
      <protection locked="0"/>
    </xf>
    <xf numFmtId="0" fontId="12" fillId="0" borderId="6" xfId="0" applyFont="1" applyBorder="1" applyAlignment="1" applyProtection="1">
      <alignment horizontal="left" vertical="center" justifyLastLine="1"/>
      <protection locked="0"/>
    </xf>
    <xf numFmtId="0" fontId="8" fillId="0" borderId="5" xfId="0" applyFont="1" applyBorder="1" applyAlignment="1">
      <alignment horizontal="left" vertical="center"/>
    </xf>
    <xf numFmtId="177" fontId="12" fillId="0" borderId="0" xfId="3" applyNumberFormat="1" applyFont="1" applyAlignment="1">
      <alignment horizontal="right" vertical="center"/>
    </xf>
    <xf numFmtId="0" fontId="8" fillId="0" borderId="20" xfId="0" applyFont="1" applyBorder="1" applyAlignment="1">
      <alignment horizontal="center" vertical="center"/>
    </xf>
    <xf numFmtId="177" fontId="12" fillId="0" borderId="21" xfId="2" applyNumberFormat="1" applyFont="1" applyBorder="1" applyAlignment="1">
      <alignment horizontal="right" vertical="center"/>
    </xf>
    <xf numFmtId="196" fontId="12" fillId="0" borderId="21" xfId="2" applyNumberFormat="1" applyFont="1" applyBorder="1" applyAlignment="1">
      <alignment horizontal="right" vertical="center"/>
    </xf>
    <xf numFmtId="0" fontId="12" fillId="0" borderId="20" xfId="2" applyFont="1" applyBorder="1" applyAlignment="1">
      <alignment horizontal="center" vertical="center"/>
    </xf>
    <xf numFmtId="178" fontId="12" fillId="0" borderId="21" xfId="2" applyNumberFormat="1" applyFont="1" applyBorder="1" applyAlignment="1">
      <alignment horizontal="right" vertical="center"/>
    </xf>
    <xf numFmtId="195" fontId="8" fillId="0" borderId="0" xfId="0" applyNumberFormat="1" applyFont="1" applyAlignment="1">
      <alignment horizontal="right" vertical="center"/>
    </xf>
    <xf numFmtId="198" fontId="8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11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 justifyLastLine="1"/>
    </xf>
    <xf numFmtId="0" fontId="12" fillId="0" borderId="4" xfId="2" applyFont="1" applyBorder="1" applyAlignment="1">
      <alignment horizontal="center" vertical="center" wrapText="1" justifyLastLine="1"/>
    </xf>
    <xf numFmtId="0" fontId="12" fillId="0" borderId="10" xfId="2" applyFont="1" applyBorder="1" applyAlignment="1">
      <alignment horizontal="center" vertical="center" wrapText="1" justifyLastLine="1"/>
    </xf>
    <xf numFmtId="0" fontId="12" fillId="0" borderId="17" xfId="2" applyFont="1" applyBorder="1" applyAlignment="1">
      <alignment horizontal="center" vertical="center" justifyLastLine="1"/>
    </xf>
    <xf numFmtId="0" fontId="12" fillId="0" borderId="1" xfId="2" applyFont="1" applyBorder="1" applyAlignment="1">
      <alignment horizontal="center" vertical="center" justifyLastLine="1"/>
    </xf>
    <xf numFmtId="176" fontId="12" fillId="0" borderId="11" xfId="2" applyNumberFormat="1" applyFont="1" applyBorder="1" applyAlignment="1">
      <alignment horizontal="center" vertical="center" wrapText="1"/>
    </xf>
    <xf numFmtId="0" fontId="12" fillId="0" borderId="16" xfId="2" applyFont="1" applyBorder="1" applyAlignment="1">
      <alignment horizontal="center" vertical="center" justifyLastLine="1"/>
    </xf>
    <xf numFmtId="0" fontId="12" fillId="0" borderId="3" xfId="2" applyFont="1" applyBorder="1" applyAlignment="1">
      <alignment horizontal="center" vertical="center" justifyLastLine="1"/>
    </xf>
    <xf numFmtId="0" fontId="12" fillId="0" borderId="16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 justifyLastLine="1"/>
    </xf>
    <xf numFmtId="0" fontId="12" fillId="0" borderId="6" xfId="2" applyFont="1" applyBorder="1" applyAlignment="1">
      <alignment horizontal="center" vertical="center" justifyLastLine="1"/>
    </xf>
    <xf numFmtId="0" fontId="12" fillId="0" borderId="10" xfId="2" applyFont="1" applyBorder="1" applyAlignment="1">
      <alignment horizontal="center" vertical="center" justifyLastLine="1"/>
    </xf>
    <xf numFmtId="0" fontId="12" fillId="0" borderId="4" xfId="0" applyFont="1" applyBorder="1" applyAlignment="1" applyProtection="1">
      <alignment horizontal="center" vertical="center" justifyLastLine="1"/>
      <protection locked="0"/>
    </xf>
    <xf numFmtId="0" fontId="12" fillId="0" borderId="10" xfId="0" applyFont="1" applyBorder="1" applyAlignment="1" applyProtection="1">
      <alignment horizontal="center" vertical="center" justifyLastLine="1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vertical="center"/>
      <protection locked="0"/>
    </xf>
    <xf numFmtId="183" fontId="12" fillId="0" borderId="11" xfId="0" applyNumberFormat="1" applyFont="1" applyBorder="1" applyAlignment="1" applyProtection="1">
      <alignment horizontal="center" vertical="center" wrapText="1" justifyLastLine="1"/>
      <protection locked="0"/>
    </xf>
    <xf numFmtId="183" fontId="12" fillId="0" borderId="2" xfId="0" applyNumberFormat="1" applyFont="1" applyBorder="1" applyAlignment="1" applyProtection="1">
      <alignment horizontal="center" vertical="center" wrapText="1" justifyLastLine="1"/>
      <protection locked="0"/>
    </xf>
    <xf numFmtId="183" fontId="12" fillId="0" borderId="5" xfId="0" applyNumberFormat="1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center" vertical="center" wrapText="1" justifyLastLine="1"/>
    </xf>
    <xf numFmtId="0" fontId="12" fillId="0" borderId="13" xfId="0" applyFont="1" applyBorder="1" applyAlignment="1">
      <alignment horizontal="center" vertical="center" wrapText="1" justifyLastLine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2" fillId="0" borderId="5" xfId="2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6" xfId="2" applyFont="1" applyBorder="1" applyAlignment="1">
      <alignment horizontal="left" vertical="center"/>
    </xf>
    <xf numFmtId="0" fontId="12" fillId="0" borderId="5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0" xfId="2" applyFont="1" applyAlignment="1">
      <alignment horizontal="left" vertical="center" shrinkToFit="1"/>
    </xf>
    <xf numFmtId="0" fontId="12" fillId="0" borderId="6" xfId="2" applyFont="1" applyBorder="1" applyAlignment="1">
      <alignment horizontal="left" vertical="center" shrinkToFit="1"/>
    </xf>
    <xf numFmtId="189" fontId="12" fillId="0" borderId="9" xfId="4" applyNumberFormat="1" applyFont="1" applyBorder="1" applyAlignment="1">
      <alignment horizontal="right" vertical="center"/>
    </xf>
    <xf numFmtId="0" fontId="12" fillId="0" borderId="9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2" fillId="0" borderId="17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 wrapText="1" justifyLastLine="1"/>
    </xf>
    <xf numFmtId="0" fontId="12" fillId="0" borderId="9" xfId="2" applyFont="1" applyBorder="1" applyAlignment="1">
      <alignment horizontal="center" vertical="center" wrapText="1" justifyLastLine="1"/>
    </xf>
    <xf numFmtId="0" fontId="12" fillId="0" borderId="1" xfId="2" applyFont="1" applyBorder="1" applyAlignment="1">
      <alignment horizontal="center" vertical="center" wrapText="1" justifyLastLine="1"/>
    </xf>
    <xf numFmtId="0" fontId="12" fillId="0" borderId="5" xfId="2" applyFont="1" applyBorder="1" applyAlignment="1">
      <alignment horizontal="center" vertical="center" justifyLastLine="1"/>
    </xf>
    <xf numFmtId="0" fontId="12" fillId="0" borderId="9" xfId="2" applyFont="1" applyBorder="1" applyAlignment="1">
      <alignment horizontal="center" vertical="center" justifyLastLine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193" fontId="8" fillId="0" borderId="0" xfId="0" applyNumberFormat="1" applyFont="1" applyAlignment="1">
      <alignment horizontal="right" vertical="center"/>
    </xf>
    <xf numFmtId="38" fontId="12" fillId="0" borderId="1" xfId="1" applyFont="1" applyFill="1" applyBorder="1" applyAlignment="1" applyProtection="1">
      <alignment horizontal="center" vertical="center" wrapText="1"/>
      <protection locked="0"/>
    </xf>
    <xf numFmtId="38" fontId="12" fillId="0" borderId="1" xfId="1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_01.土地・気象" xfId="4" xr:uid="{00000000-0005-0000-0000-000002000000}"/>
    <cellStyle name="標準_02.人口～10" xfId="5" xr:uid="{00000000-0005-0000-0000-000003000000}"/>
    <cellStyle name="標準_02.人口～101" xfId="2" xr:uid="{00000000-0005-0000-0000-000004000000}"/>
    <cellStyle name="標準_02.人口～20" xfId="3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Normal="100" zoomScaleSheetLayoutView="115" workbookViewId="0">
      <selection sqref="A1:D2"/>
    </sheetView>
  </sheetViews>
  <sheetFormatPr defaultRowHeight="13.5" customHeight="1" x14ac:dyDescent="0.15"/>
  <cols>
    <col min="1" max="1" width="8.625" style="1" customWidth="1"/>
    <col min="2" max="5" width="9.625" style="1" customWidth="1"/>
    <col min="6" max="6" width="10.125" style="1" customWidth="1"/>
    <col min="7" max="8" width="10.625" style="1" customWidth="1"/>
    <col min="9" max="9" width="10.125" style="1" customWidth="1"/>
    <col min="10" max="16384" width="9" style="1"/>
  </cols>
  <sheetData>
    <row r="1" spans="1:9" ht="13.5" customHeight="1" x14ac:dyDescent="0.15">
      <c r="A1" s="182" t="s">
        <v>535</v>
      </c>
      <c r="B1" s="182"/>
      <c r="C1" s="182"/>
      <c r="D1" s="182"/>
    </row>
    <row r="2" spans="1:9" ht="13.5" customHeight="1" x14ac:dyDescent="0.15">
      <c r="A2" s="182"/>
      <c r="B2" s="182"/>
      <c r="C2" s="182"/>
      <c r="D2" s="182"/>
    </row>
    <row r="5" spans="1:9" ht="13.5" customHeight="1" x14ac:dyDescent="0.15">
      <c r="A5" s="1" t="s">
        <v>559</v>
      </c>
    </row>
    <row r="6" spans="1:9" ht="13.5" customHeight="1" x14ac:dyDescent="0.15">
      <c r="I6" s="2" t="s">
        <v>9</v>
      </c>
    </row>
    <row r="7" spans="1:9" ht="13.5" customHeight="1" x14ac:dyDescent="0.15">
      <c r="A7" s="186" t="s">
        <v>14</v>
      </c>
      <c r="B7" s="188" t="s">
        <v>0</v>
      </c>
      <c r="C7" s="189" t="s">
        <v>1</v>
      </c>
      <c r="D7" s="189"/>
      <c r="E7" s="189"/>
      <c r="F7" s="4" t="s">
        <v>11</v>
      </c>
      <c r="G7" s="183" t="s">
        <v>2</v>
      </c>
      <c r="H7" s="183" t="s">
        <v>3</v>
      </c>
      <c r="I7" s="185" t="s">
        <v>566</v>
      </c>
    </row>
    <row r="8" spans="1:9" ht="13.5" customHeight="1" x14ac:dyDescent="0.15">
      <c r="A8" s="187"/>
      <c r="B8" s="188"/>
      <c r="C8" s="3" t="s">
        <v>4</v>
      </c>
      <c r="D8" s="5" t="s">
        <v>5</v>
      </c>
      <c r="E8" s="5" t="s">
        <v>6</v>
      </c>
      <c r="F8" s="6" t="s">
        <v>7</v>
      </c>
      <c r="G8" s="184"/>
      <c r="H8" s="184"/>
      <c r="I8" s="185"/>
    </row>
    <row r="9" spans="1:9" ht="13.5" customHeight="1" x14ac:dyDescent="0.15">
      <c r="A9" s="7" t="s">
        <v>13</v>
      </c>
      <c r="B9" s="8">
        <v>12942</v>
      </c>
      <c r="C9" s="8">
        <v>60957</v>
      </c>
      <c r="D9" s="8">
        <v>30540</v>
      </c>
      <c r="E9" s="8">
        <v>30417</v>
      </c>
      <c r="F9" s="8" t="s">
        <v>8</v>
      </c>
      <c r="G9" s="8" t="s">
        <v>8</v>
      </c>
      <c r="H9" s="9">
        <f>C9/B9</f>
        <v>4.7100139082058412</v>
      </c>
      <c r="I9" s="9">
        <f>D9/E9*100</f>
        <v>100.40437913009173</v>
      </c>
    </row>
    <row r="10" spans="1:9" ht="13.5" customHeight="1" x14ac:dyDescent="0.15">
      <c r="A10" s="7" t="s">
        <v>459</v>
      </c>
      <c r="B10" s="8">
        <v>13351</v>
      </c>
      <c r="C10" s="8">
        <v>63050</v>
      </c>
      <c r="D10" s="8">
        <v>31679</v>
      </c>
      <c r="E10" s="8">
        <v>31371</v>
      </c>
      <c r="F10" s="8">
        <f>C10-C9</f>
        <v>2093</v>
      </c>
      <c r="G10" s="10">
        <f>F10/C9*100</f>
        <v>3.433567924930689</v>
      </c>
      <c r="H10" s="10">
        <f t="shared" ref="H10:H47" si="0">C10/B10</f>
        <v>4.7224926971762411</v>
      </c>
      <c r="I10" s="10">
        <f>D10/E10*100</f>
        <v>100.98179847629977</v>
      </c>
    </row>
    <row r="11" spans="1:9" ht="13.5" customHeight="1" x14ac:dyDescent="0.15">
      <c r="A11" s="7" t="s">
        <v>460</v>
      </c>
      <c r="B11" s="8">
        <v>14211</v>
      </c>
      <c r="C11" s="8">
        <v>66228</v>
      </c>
      <c r="D11" s="8">
        <v>33194</v>
      </c>
      <c r="E11" s="8">
        <v>33034</v>
      </c>
      <c r="F11" s="8">
        <f t="shared" ref="F11:F47" si="1">C11-C10</f>
        <v>3178</v>
      </c>
      <c r="G11" s="10">
        <f>F11/C10*100</f>
        <v>5.0404440919904836</v>
      </c>
      <c r="H11" s="10">
        <f t="shared" si="0"/>
        <v>4.6603335444374077</v>
      </c>
      <c r="I11" s="10">
        <f t="shared" ref="I11:I47" si="2">D11/E11*100</f>
        <v>100.48434945813405</v>
      </c>
    </row>
    <row r="12" spans="1:9" ht="13.5" customHeight="1" x14ac:dyDescent="0.15">
      <c r="A12" s="7" t="s">
        <v>461</v>
      </c>
      <c r="B12" s="8">
        <v>15938</v>
      </c>
      <c r="C12" s="8">
        <v>71640</v>
      </c>
      <c r="D12" s="8">
        <v>35800</v>
      </c>
      <c r="E12" s="8">
        <v>35840</v>
      </c>
      <c r="F12" s="8">
        <f t="shared" si="1"/>
        <v>5412</v>
      </c>
      <c r="G12" s="10">
        <f t="shared" ref="G12:G47" si="3">F12/C11*100</f>
        <v>8.1717702482333756</v>
      </c>
      <c r="H12" s="10">
        <f t="shared" si="0"/>
        <v>4.4949178065001885</v>
      </c>
      <c r="I12" s="10">
        <f t="shared" si="2"/>
        <v>99.888392857142861</v>
      </c>
    </row>
    <row r="13" spans="1:9" ht="13.5" customHeight="1" x14ac:dyDescent="0.15">
      <c r="A13" s="7" t="s">
        <v>462</v>
      </c>
      <c r="B13" s="8">
        <v>18563</v>
      </c>
      <c r="C13" s="8">
        <v>78893</v>
      </c>
      <c r="D13" s="8">
        <v>39468</v>
      </c>
      <c r="E13" s="8">
        <v>39425</v>
      </c>
      <c r="F13" s="8">
        <f t="shared" si="1"/>
        <v>7253</v>
      </c>
      <c r="G13" s="10">
        <f t="shared" si="3"/>
        <v>10.124232272473478</v>
      </c>
      <c r="H13" s="10">
        <f t="shared" si="0"/>
        <v>4.2500134676507031</v>
      </c>
      <c r="I13" s="10">
        <f t="shared" si="2"/>
        <v>100.10906785034877</v>
      </c>
    </row>
    <row r="14" spans="1:9" ht="13.5" customHeight="1" x14ac:dyDescent="0.15">
      <c r="A14" s="11" t="s">
        <v>463</v>
      </c>
      <c r="B14" s="12">
        <v>21562</v>
      </c>
      <c r="C14" s="12">
        <v>87326</v>
      </c>
      <c r="D14" s="12">
        <v>43791</v>
      </c>
      <c r="E14" s="12">
        <v>43535</v>
      </c>
      <c r="F14" s="12">
        <f t="shared" si="1"/>
        <v>8433</v>
      </c>
      <c r="G14" s="13">
        <f t="shared" si="3"/>
        <v>10.689161269060627</v>
      </c>
      <c r="H14" s="13">
        <f t="shared" si="0"/>
        <v>4.0499953622112974</v>
      </c>
      <c r="I14" s="13">
        <f t="shared" si="2"/>
        <v>100.58803261743425</v>
      </c>
    </row>
    <row r="15" spans="1:9" ht="13.5" customHeight="1" x14ac:dyDescent="0.15">
      <c r="A15" s="7" t="s">
        <v>464</v>
      </c>
      <c r="B15" s="8">
        <v>25346</v>
      </c>
      <c r="C15" s="8">
        <v>96891</v>
      </c>
      <c r="D15" s="8">
        <v>48889</v>
      </c>
      <c r="E15" s="8">
        <v>48002</v>
      </c>
      <c r="F15" s="8">
        <f t="shared" si="1"/>
        <v>9565</v>
      </c>
      <c r="G15" s="10">
        <f t="shared" si="3"/>
        <v>10.95320981151089</v>
      </c>
      <c r="H15" s="10">
        <f t="shared" si="0"/>
        <v>3.8227333701570267</v>
      </c>
      <c r="I15" s="10">
        <f t="shared" si="2"/>
        <v>101.84783967334694</v>
      </c>
    </row>
    <row r="16" spans="1:9" ht="13.5" customHeight="1" x14ac:dyDescent="0.15">
      <c r="A16" s="7" t="s">
        <v>465</v>
      </c>
      <c r="B16" s="8">
        <v>28468</v>
      </c>
      <c r="C16" s="8">
        <v>105484</v>
      </c>
      <c r="D16" s="8">
        <v>53053</v>
      </c>
      <c r="E16" s="8">
        <v>52431</v>
      </c>
      <c r="F16" s="8">
        <f t="shared" si="1"/>
        <v>8593</v>
      </c>
      <c r="G16" s="10">
        <f t="shared" si="3"/>
        <v>8.8687287776986512</v>
      </c>
      <c r="H16" s="10">
        <f t="shared" si="0"/>
        <v>3.7053533792328226</v>
      </c>
      <c r="I16" s="10">
        <f t="shared" si="2"/>
        <v>101.18632106959625</v>
      </c>
    </row>
    <row r="17" spans="1:9" ht="13.5" customHeight="1" x14ac:dyDescent="0.15">
      <c r="A17" s="7" t="s">
        <v>466</v>
      </c>
      <c r="B17" s="8">
        <v>32671</v>
      </c>
      <c r="C17" s="8">
        <v>116842</v>
      </c>
      <c r="D17" s="8">
        <v>59151</v>
      </c>
      <c r="E17" s="8">
        <v>57691</v>
      </c>
      <c r="F17" s="8">
        <f t="shared" si="1"/>
        <v>11358</v>
      </c>
      <c r="G17" s="10">
        <f t="shared" si="3"/>
        <v>10.767509764514049</v>
      </c>
      <c r="H17" s="10">
        <f t="shared" si="0"/>
        <v>3.5763215083713384</v>
      </c>
      <c r="I17" s="10">
        <f t="shared" si="2"/>
        <v>102.53072402974468</v>
      </c>
    </row>
    <row r="18" spans="1:9" ht="13.5" customHeight="1" x14ac:dyDescent="0.15">
      <c r="A18" s="14" t="s">
        <v>467</v>
      </c>
      <c r="B18" s="15">
        <v>36435</v>
      </c>
      <c r="C18" s="15">
        <v>126270</v>
      </c>
      <c r="D18" s="15">
        <v>64126</v>
      </c>
      <c r="E18" s="15">
        <v>62144</v>
      </c>
      <c r="F18" s="15">
        <f t="shared" si="1"/>
        <v>9428</v>
      </c>
      <c r="G18" s="16">
        <f t="shared" si="3"/>
        <v>8.0690162783930433</v>
      </c>
      <c r="H18" s="16">
        <f t="shared" si="0"/>
        <v>3.46562371346233</v>
      </c>
      <c r="I18" s="16">
        <f t="shared" si="2"/>
        <v>103.18936663233779</v>
      </c>
    </row>
    <row r="19" spans="1:9" ht="13.5" customHeight="1" x14ac:dyDescent="0.15">
      <c r="A19" s="7" t="s">
        <v>468</v>
      </c>
      <c r="B19" s="8">
        <v>39228</v>
      </c>
      <c r="C19" s="8">
        <v>134082</v>
      </c>
      <c r="D19" s="8">
        <v>68061</v>
      </c>
      <c r="E19" s="8">
        <v>66021</v>
      </c>
      <c r="F19" s="8">
        <f t="shared" si="1"/>
        <v>7812</v>
      </c>
      <c r="G19" s="10">
        <f t="shared" si="3"/>
        <v>6.1867426942266572</v>
      </c>
      <c r="H19" s="10">
        <f t="shared" si="0"/>
        <v>3.4180177424288773</v>
      </c>
      <c r="I19" s="10">
        <f t="shared" si="2"/>
        <v>103.08992593265781</v>
      </c>
    </row>
    <row r="20" spans="1:9" ht="13.5" customHeight="1" x14ac:dyDescent="0.15">
      <c r="A20" s="7" t="s">
        <v>469</v>
      </c>
      <c r="B20" s="8">
        <v>47740</v>
      </c>
      <c r="C20" s="8">
        <v>159268</v>
      </c>
      <c r="D20" s="8">
        <v>80664</v>
      </c>
      <c r="E20" s="8">
        <v>78604</v>
      </c>
      <c r="F20" s="8">
        <f t="shared" si="1"/>
        <v>25186</v>
      </c>
      <c r="G20" s="10">
        <f t="shared" si="3"/>
        <v>18.784027684551244</v>
      </c>
      <c r="H20" s="10">
        <f t="shared" si="0"/>
        <v>3.3361541684122331</v>
      </c>
      <c r="I20" s="10">
        <f t="shared" si="2"/>
        <v>102.62073176937561</v>
      </c>
    </row>
    <row r="21" spans="1:9" ht="13.5" customHeight="1" x14ac:dyDescent="0.15">
      <c r="A21" s="7" t="s">
        <v>470</v>
      </c>
      <c r="B21" s="8">
        <v>55813</v>
      </c>
      <c r="C21" s="8">
        <v>182411</v>
      </c>
      <c r="D21" s="8">
        <v>92392</v>
      </c>
      <c r="E21" s="8">
        <v>90019</v>
      </c>
      <c r="F21" s="8">
        <f t="shared" si="1"/>
        <v>23143</v>
      </c>
      <c r="G21" s="10">
        <f t="shared" si="3"/>
        <v>14.530853655473793</v>
      </c>
      <c r="H21" s="10">
        <f t="shared" si="0"/>
        <v>3.2682529159873148</v>
      </c>
      <c r="I21" s="10">
        <f t="shared" si="2"/>
        <v>102.63611015452294</v>
      </c>
    </row>
    <row r="22" spans="1:9" ht="13.5" customHeight="1" x14ac:dyDescent="0.15">
      <c r="A22" s="7" t="s">
        <v>471</v>
      </c>
      <c r="B22" s="8">
        <v>63666</v>
      </c>
      <c r="C22" s="8">
        <v>206677</v>
      </c>
      <c r="D22" s="8">
        <v>104800</v>
      </c>
      <c r="E22" s="8">
        <v>101877</v>
      </c>
      <c r="F22" s="8">
        <f t="shared" si="1"/>
        <v>24266</v>
      </c>
      <c r="G22" s="10">
        <f t="shared" si="3"/>
        <v>13.302925810395205</v>
      </c>
      <c r="H22" s="10">
        <f t="shared" si="0"/>
        <v>3.2462695944460149</v>
      </c>
      <c r="I22" s="10">
        <f t="shared" si="2"/>
        <v>102.86914612719261</v>
      </c>
    </row>
    <row r="23" spans="1:9" ht="13.5" customHeight="1" x14ac:dyDescent="0.15">
      <c r="A23" s="7" t="s">
        <v>472</v>
      </c>
      <c r="B23" s="8">
        <v>68011</v>
      </c>
      <c r="C23" s="8">
        <v>220929</v>
      </c>
      <c r="D23" s="8">
        <v>111707</v>
      </c>
      <c r="E23" s="8">
        <v>109222</v>
      </c>
      <c r="F23" s="8">
        <f t="shared" si="1"/>
        <v>14252</v>
      </c>
      <c r="G23" s="10">
        <f t="shared" si="3"/>
        <v>6.8957842430459122</v>
      </c>
      <c r="H23" s="10">
        <f t="shared" si="0"/>
        <v>3.2484304009645499</v>
      </c>
      <c r="I23" s="10">
        <f t="shared" si="2"/>
        <v>102.27518265550897</v>
      </c>
    </row>
    <row r="24" spans="1:9" ht="13.5" customHeight="1" x14ac:dyDescent="0.15">
      <c r="A24" s="11" t="s">
        <v>473</v>
      </c>
      <c r="B24" s="12">
        <v>70755</v>
      </c>
      <c r="C24" s="12">
        <v>229991</v>
      </c>
      <c r="D24" s="12">
        <v>116122</v>
      </c>
      <c r="E24" s="12">
        <v>113869</v>
      </c>
      <c r="F24" s="12">
        <f t="shared" si="1"/>
        <v>9062</v>
      </c>
      <c r="G24" s="13">
        <f t="shared" si="3"/>
        <v>4.1017702519814057</v>
      </c>
      <c r="H24" s="13">
        <f t="shared" si="0"/>
        <v>3.2505264645608083</v>
      </c>
      <c r="I24" s="13">
        <f t="shared" si="2"/>
        <v>101.97858943171538</v>
      </c>
    </row>
    <row r="25" spans="1:9" ht="13.5" customHeight="1" x14ac:dyDescent="0.15">
      <c r="A25" s="7" t="s">
        <v>474</v>
      </c>
      <c r="B25" s="8">
        <v>73755</v>
      </c>
      <c r="C25" s="8">
        <v>240021</v>
      </c>
      <c r="D25" s="8">
        <v>120696</v>
      </c>
      <c r="E25" s="8">
        <v>119325</v>
      </c>
      <c r="F25" s="8">
        <f t="shared" si="1"/>
        <v>10030</v>
      </c>
      <c r="G25" s="10">
        <f t="shared" si="3"/>
        <v>4.3610402146170939</v>
      </c>
      <c r="H25" s="10">
        <f t="shared" si="0"/>
        <v>3.2543014032946918</v>
      </c>
      <c r="I25" s="10">
        <f t="shared" si="2"/>
        <v>101.14896291640478</v>
      </c>
    </row>
    <row r="26" spans="1:9" ht="13.5" customHeight="1" x14ac:dyDescent="0.15">
      <c r="A26" s="7" t="s">
        <v>475</v>
      </c>
      <c r="B26" s="8">
        <v>76030</v>
      </c>
      <c r="C26" s="8">
        <v>247506</v>
      </c>
      <c r="D26" s="8">
        <v>124599</v>
      </c>
      <c r="E26" s="8">
        <v>122907</v>
      </c>
      <c r="F26" s="8">
        <f t="shared" si="1"/>
        <v>7485</v>
      </c>
      <c r="G26" s="10">
        <f t="shared" si="3"/>
        <v>3.1184771332508405</v>
      </c>
      <c r="H26" s="10">
        <f t="shared" si="0"/>
        <v>3.2553728791266607</v>
      </c>
      <c r="I26" s="10">
        <f t="shared" si="2"/>
        <v>101.37665063828749</v>
      </c>
    </row>
    <row r="27" spans="1:9" ht="13.5" customHeight="1" x14ac:dyDescent="0.15">
      <c r="A27" s="7" t="s">
        <v>476</v>
      </c>
      <c r="B27" s="8">
        <v>78074</v>
      </c>
      <c r="C27" s="8">
        <v>254980</v>
      </c>
      <c r="D27" s="8">
        <v>128042</v>
      </c>
      <c r="E27" s="8">
        <v>126938</v>
      </c>
      <c r="F27" s="8">
        <f t="shared" si="1"/>
        <v>7474</v>
      </c>
      <c r="G27" s="10">
        <f t="shared" si="3"/>
        <v>3.0197247743489046</v>
      </c>
      <c r="H27" s="10">
        <f t="shared" si="0"/>
        <v>3.2658759638291879</v>
      </c>
      <c r="I27" s="10">
        <f t="shared" si="2"/>
        <v>100.86971592430952</v>
      </c>
    </row>
    <row r="28" spans="1:9" ht="13.5" customHeight="1" x14ac:dyDescent="0.15">
      <c r="A28" s="14" t="s">
        <v>477</v>
      </c>
      <c r="B28" s="15">
        <v>81069</v>
      </c>
      <c r="C28" s="15">
        <v>264073</v>
      </c>
      <c r="D28" s="15">
        <v>132852</v>
      </c>
      <c r="E28" s="15">
        <v>131221</v>
      </c>
      <c r="F28" s="15">
        <f t="shared" si="1"/>
        <v>9093</v>
      </c>
      <c r="G28" s="16">
        <f t="shared" si="3"/>
        <v>3.5661620519256414</v>
      </c>
      <c r="H28" s="16">
        <f t="shared" si="0"/>
        <v>3.2573856838002198</v>
      </c>
      <c r="I28" s="16">
        <f t="shared" si="2"/>
        <v>101.24294129750572</v>
      </c>
    </row>
    <row r="29" spans="1:9" ht="13.5" customHeight="1" x14ac:dyDescent="0.15">
      <c r="A29" s="7" t="s">
        <v>478</v>
      </c>
      <c r="B29" s="8">
        <v>83578</v>
      </c>
      <c r="C29" s="8">
        <v>271329</v>
      </c>
      <c r="D29" s="8">
        <v>136237</v>
      </c>
      <c r="E29" s="8">
        <v>135092</v>
      </c>
      <c r="F29" s="8">
        <f t="shared" si="1"/>
        <v>7256</v>
      </c>
      <c r="G29" s="10">
        <f t="shared" si="3"/>
        <v>2.7477250608733192</v>
      </c>
      <c r="H29" s="10">
        <f t="shared" si="0"/>
        <v>3.2464165210940679</v>
      </c>
      <c r="I29" s="10">
        <f t="shared" si="2"/>
        <v>100.84757054451781</v>
      </c>
    </row>
    <row r="30" spans="1:9" ht="13.5" customHeight="1" x14ac:dyDescent="0.15">
      <c r="A30" s="7" t="s">
        <v>479</v>
      </c>
      <c r="B30" s="8">
        <v>85989</v>
      </c>
      <c r="C30" s="8">
        <v>277983</v>
      </c>
      <c r="D30" s="8">
        <v>139638</v>
      </c>
      <c r="E30" s="8">
        <v>138345</v>
      </c>
      <c r="F30" s="8">
        <f t="shared" si="1"/>
        <v>6654</v>
      </c>
      <c r="G30" s="10">
        <f t="shared" si="3"/>
        <v>2.4523733180013929</v>
      </c>
      <c r="H30" s="10">
        <f t="shared" si="0"/>
        <v>3.232773959459931</v>
      </c>
      <c r="I30" s="10">
        <f t="shared" si="2"/>
        <v>100.93461997180961</v>
      </c>
    </row>
    <row r="31" spans="1:9" ht="13.5" customHeight="1" x14ac:dyDescent="0.15">
      <c r="A31" s="7" t="s">
        <v>480</v>
      </c>
      <c r="B31" s="8">
        <v>89430</v>
      </c>
      <c r="C31" s="8">
        <v>286857</v>
      </c>
      <c r="D31" s="8">
        <v>144083</v>
      </c>
      <c r="E31" s="8">
        <v>142774</v>
      </c>
      <c r="F31" s="8">
        <f t="shared" si="1"/>
        <v>8874</v>
      </c>
      <c r="G31" s="10">
        <f t="shared" si="3"/>
        <v>3.1922815423964774</v>
      </c>
      <c r="H31" s="10">
        <f t="shared" si="0"/>
        <v>3.2076148943307614</v>
      </c>
      <c r="I31" s="10">
        <f t="shared" si="2"/>
        <v>100.91683359715353</v>
      </c>
    </row>
    <row r="32" spans="1:9" ht="13.5" customHeight="1" x14ac:dyDescent="0.15">
      <c r="A32" s="7" t="s">
        <v>481</v>
      </c>
      <c r="B32" s="8">
        <v>92308</v>
      </c>
      <c r="C32" s="8">
        <v>294489</v>
      </c>
      <c r="D32" s="8">
        <v>147718</v>
      </c>
      <c r="E32" s="8">
        <v>146771</v>
      </c>
      <c r="F32" s="8">
        <f t="shared" si="1"/>
        <v>7632</v>
      </c>
      <c r="G32" s="10">
        <f t="shared" si="3"/>
        <v>2.6605590939039314</v>
      </c>
      <c r="H32" s="10">
        <f t="shared" si="0"/>
        <v>3.1902868657104477</v>
      </c>
      <c r="I32" s="10">
        <f t="shared" si="2"/>
        <v>100.64522283012312</v>
      </c>
    </row>
    <row r="33" spans="1:9" ht="13.5" customHeight="1" x14ac:dyDescent="0.15">
      <c r="A33" s="7" t="s">
        <v>482</v>
      </c>
      <c r="B33" s="8">
        <v>94338</v>
      </c>
      <c r="C33" s="8">
        <v>299084</v>
      </c>
      <c r="D33" s="8">
        <v>150108</v>
      </c>
      <c r="E33" s="8">
        <v>148976</v>
      </c>
      <c r="F33" s="8">
        <f t="shared" si="1"/>
        <v>4595</v>
      </c>
      <c r="G33" s="10">
        <f t="shared" si="3"/>
        <v>1.5603299274336224</v>
      </c>
      <c r="H33" s="10">
        <f t="shared" si="0"/>
        <v>3.1703449299327948</v>
      </c>
      <c r="I33" s="10">
        <f t="shared" si="2"/>
        <v>100.75985393620448</v>
      </c>
    </row>
    <row r="34" spans="1:9" ht="13.5" customHeight="1" x14ac:dyDescent="0.15">
      <c r="A34" s="11" t="s">
        <v>483</v>
      </c>
      <c r="B34" s="12">
        <v>96071</v>
      </c>
      <c r="C34" s="12">
        <v>302024</v>
      </c>
      <c r="D34" s="12">
        <v>151795</v>
      </c>
      <c r="E34" s="12">
        <v>150229</v>
      </c>
      <c r="F34" s="12">
        <f t="shared" si="1"/>
        <v>2940</v>
      </c>
      <c r="G34" s="13">
        <f t="shared" si="3"/>
        <v>0.98300143103609694</v>
      </c>
      <c r="H34" s="13">
        <f t="shared" si="0"/>
        <v>3.1437582621186415</v>
      </c>
      <c r="I34" s="13">
        <f t="shared" si="2"/>
        <v>101.04240858955329</v>
      </c>
    </row>
    <row r="35" spans="1:9" ht="13.5" customHeight="1" x14ac:dyDescent="0.15">
      <c r="A35" s="7" t="s">
        <v>484</v>
      </c>
      <c r="B35" s="8">
        <v>98961</v>
      </c>
      <c r="C35" s="8">
        <v>307497</v>
      </c>
      <c r="D35" s="8">
        <v>154376</v>
      </c>
      <c r="E35" s="8">
        <v>153121</v>
      </c>
      <c r="F35" s="8">
        <f t="shared" si="1"/>
        <v>5473</v>
      </c>
      <c r="G35" s="10">
        <f t="shared" si="3"/>
        <v>1.8121076470744049</v>
      </c>
      <c r="H35" s="10">
        <f t="shared" si="0"/>
        <v>3.1072543729347926</v>
      </c>
      <c r="I35" s="10">
        <f t="shared" si="2"/>
        <v>100.81961324703992</v>
      </c>
    </row>
    <row r="36" spans="1:9" ht="13.5" customHeight="1" x14ac:dyDescent="0.15">
      <c r="A36" s="7" t="s">
        <v>485</v>
      </c>
      <c r="B36" s="8">
        <v>101460</v>
      </c>
      <c r="C36" s="8">
        <v>313698</v>
      </c>
      <c r="D36" s="8">
        <v>157719</v>
      </c>
      <c r="E36" s="8">
        <v>155979</v>
      </c>
      <c r="F36" s="8">
        <f t="shared" si="1"/>
        <v>6201</v>
      </c>
      <c r="G36" s="10">
        <f t="shared" si="3"/>
        <v>2.0166050400491708</v>
      </c>
      <c r="H36" s="10">
        <f t="shared" si="0"/>
        <v>3.09183914843288</v>
      </c>
      <c r="I36" s="10">
        <f t="shared" si="2"/>
        <v>101.11553478352855</v>
      </c>
    </row>
    <row r="37" spans="1:9" ht="13.5" customHeight="1" x14ac:dyDescent="0.15">
      <c r="A37" s="7" t="s">
        <v>486</v>
      </c>
      <c r="B37" s="8">
        <v>104691</v>
      </c>
      <c r="C37" s="8">
        <v>321056</v>
      </c>
      <c r="D37" s="8">
        <v>161452</v>
      </c>
      <c r="E37" s="8">
        <v>159604</v>
      </c>
      <c r="F37" s="8">
        <f t="shared" si="1"/>
        <v>7358</v>
      </c>
      <c r="G37" s="10">
        <f t="shared" si="3"/>
        <v>2.3455680303986637</v>
      </c>
      <c r="H37" s="10">
        <f t="shared" si="0"/>
        <v>3.0667010535767161</v>
      </c>
      <c r="I37" s="10">
        <f t="shared" si="2"/>
        <v>101.15786571765119</v>
      </c>
    </row>
    <row r="38" spans="1:9" ht="13.5" customHeight="1" x14ac:dyDescent="0.15">
      <c r="A38" s="14" t="s">
        <v>487</v>
      </c>
      <c r="B38" s="15">
        <v>108086</v>
      </c>
      <c r="C38" s="15">
        <v>328371</v>
      </c>
      <c r="D38" s="15">
        <v>165590</v>
      </c>
      <c r="E38" s="15">
        <v>162781</v>
      </c>
      <c r="F38" s="15">
        <f t="shared" si="1"/>
        <v>7315</v>
      </c>
      <c r="G38" s="16">
        <f t="shared" si="3"/>
        <v>2.2784187182298417</v>
      </c>
      <c r="H38" s="16">
        <f t="shared" si="0"/>
        <v>3.0380530318450125</v>
      </c>
      <c r="I38" s="16">
        <f t="shared" si="2"/>
        <v>101.72563136975445</v>
      </c>
    </row>
    <row r="39" spans="1:9" ht="13.5" customHeight="1" x14ac:dyDescent="0.15">
      <c r="A39" s="11" t="s">
        <v>488</v>
      </c>
      <c r="B39" s="8">
        <v>111621</v>
      </c>
      <c r="C39" s="8">
        <v>335549</v>
      </c>
      <c r="D39" s="8">
        <v>168901</v>
      </c>
      <c r="E39" s="8">
        <v>166648</v>
      </c>
      <c r="F39" s="8">
        <f t="shared" si="1"/>
        <v>7178</v>
      </c>
      <c r="G39" s="10">
        <f t="shared" si="3"/>
        <v>2.1859421203455844</v>
      </c>
      <c r="H39" s="10">
        <f t="shared" si="0"/>
        <v>3.0061457969378522</v>
      </c>
      <c r="I39" s="10">
        <f t="shared" si="2"/>
        <v>101.35195141855888</v>
      </c>
    </row>
    <row r="40" spans="1:9" ht="13.5" customHeight="1" x14ac:dyDescent="0.15">
      <c r="A40" s="7" t="s">
        <v>489</v>
      </c>
      <c r="B40" s="8">
        <v>114776</v>
      </c>
      <c r="C40" s="8">
        <v>339648</v>
      </c>
      <c r="D40" s="8">
        <v>171028</v>
      </c>
      <c r="E40" s="8">
        <v>168620</v>
      </c>
      <c r="F40" s="8">
        <f t="shared" si="1"/>
        <v>4099</v>
      </c>
      <c r="G40" s="10">
        <f t="shared" si="3"/>
        <v>1.2215801566984257</v>
      </c>
      <c r="H40" s="10">
        <f t="shared" si="0"/>
        <v>2.9592249250714433</v>
      </c>
      <c r="I40" s="10">
        <f t="shared" si="2"/>
        <v>101.42806310046257</v>
      </c>
    </row>
    <row r="41" spans="1:9" ht="13.5" customHeight="1" x14ac:dyDescent="0.15">
      <c r="A41" s="7" t="s">
        <v>490</v>
      </c>
      <c r="B41" s="8">
        <v>117623</v>
      </c>
      <c r="C41" s="8">
        <v>343787</v>
      </c>
      <c r="D41" s="8">
        <v>172992</v>
      </c>
      <c r="E41" s="8">
        <v>170795</v>
      </c>
      <c r="F41" s="8">
        <f t="shared" si="1"/>
        <v>4139</v>
      </c>
      <c r="G41" s="10">
        <f t="shared" si="3"/>
        <v>1.2186145656679856</v>
      </c>
      <c r="H41" s="10">
        <f t="shared" si="0"/>
        <v>2.9227872099844419</v>
      </c>
      <c r="I41" s="10">
        <f t="shared" si="2"/>
        <v>101.28633742205568</v>
      </c>
    </row>
    <row r="42" spans="1:9" ht="13.5" customHeight="1" x14ac:dyDescent="0.15">
      <c r="A42" s="7" t="s">
        <v>491</v>
      </c>
      <c r="B42" s="8">
        <v>120334</v>
      </c>
      <c r="C42" s="8">
        <v>347434</v>
      </c>
      <c r="D42" s="8">
        <v>174785</v>
      </c>
      <c r="E42" s="8">
        <v>172649</v>
      </c>
      <c r="F42" s="8">
        <f t="shared" si="1"/>
        <v>3647</v>
      </c>
      <c r="G42" s="10">
        <f t="shared" si="3"/>
        <v>1.0608312705250635</v>
      </c>
      <c r="H42" s="10">
        <f t="shared" si="0"/>
        <v>2.887247162065584</v>
      </c>
      <c r="I42" s="10">
        <f t="shared" si="2"/>
        <v>101.23719222237024</v>
      </c>
    </row>
    <row r="43" spans="1:9" ht="13.5" customHeight="1" x14ac:dyDescent="0.15">
      <c r="A43" s="14" t="s">
        <v>492</v>
      </c>
      <c r="B43" s="8">
        <v>123210</v>
      </c>
      <c r="C43" s="8">
        <v>350670</v>
      </c>
      <c r="D43" s="8">
        <v>176365</v>
      </c>
      <c r="E43" s="8">
        <v>174305</v>
      </c>
      <c r="F43" s="8">
        <f t="shared" si="1"/>
        <v>3236</v>
      </c>
      <c r="G43" s="10">
        <f t="shared" si="3"/>
        <v>0.93139992056045173</v>
      </c>
      <c r="H43" s="10">
        <f t="shared" si="0"/>
        <v>2.8461163866569272</v>
      </c>
      <c r="I43" s="10">
        <f t="shared" si="2"/>
        <v>101.18183643613207</v>
      </c>
    </row>
    <row r="44" spans="1:9" ht="13.5" customHeight="1" x14ac:dyDescent="0.15">
      <c r="A44" s="7" t="s">
        <v>493</v>
      </c>
      <c r="B44" s="12">
        <v>126077</v>
      </c>
      <c r="C44" s="12">
        <v>353745</v>
      </c>
      <c r="D44" s="12">
        <v>177798</v>
      </c>
      <c r="E44" s="12">
        <v>175947</v>
      </c>
      <c r="F44" s="12">
        <f t="shared" si="1"/>
        <v>3075</v>
      </c>
      <c r="G44" s="13">
        <f t="shared" si="3"/>
        <v>0.87689280520147139</v>
      </c>
      <c r="H44" s="13">
        <f t="shared" si="0"/>
        <v>2.8057853533951476</v>
      </c>
      <c r="I44" s="13">
        <f t="shared" si="2"/>
        <v>101.05202134733756</v>
      </c>
    </row>
    <row r="45" spans="1:9" ht="13.5" customHeight="1" x14ac:dyDescent="0.15">
      <c r="A45" s="7" t="s">
        <v>494</v>
      </c>
      <c r="B45" s="8">
        <v>128710</v>
      </c>
      <c r="C45" s="8">
        <v>356829</v>
      </c>
      <c r="D45" s="8">
        <v>179122</v>
      </c>
      <c r="E45" s="8">
        <v>177707</v>
      </c>
      <c r="F45" s="8">
        <f t="shared" si="1"/>
        <v>3084</v>
      </c>
      <c r="G45" s="10">
        <f t="shared" si="3"/>
        <v>0.87181444260696261</v>
      </c>
      <c r="H45" s="10">
        <f t="shared" si="0"/>
        <v>2.7723486908554116</v>
      </c>
      <c r="I45" s="10">
        <f t="shared" si="2"/>
        <v>100.79625450882632</v>
      </c>
    </row>
    <row r="46" spans="1:9" ht="13.5" customHeight="1" x14ac:dyDescent="0.15">
      <c r="A46" s="7" t="s">
        <v>495</v>
      </c>
      <c r="B46" s="8">
        <v>129944</v>
      </c>
      <c r="C46" s="8">
        <v>357303</v>
      </c>
      <c r="D46" s="8">
        <v>179114</v>
      </c>
      <c r="E46" s="8">
        <v>178189</v>
      </c>
      <c r="F46" s="8">
        <f t="shared" si="1"/>
        <v>474</v>
      </c>
      <c r="G46" s="10">
        <f t="shared" si="3"/>
        <v>0.13283673692440917</v>
      </c>
      <c r="H46" s="10">
        <f t="shared" si="0"/>
        <v>2.7496690882226189</v>
      </c>
      <c r="I46" s="10">
        <f t="shared" si="2"/>
        <v>100.51911172968029</v>
      </c>
    </row>
    <row r="47" spans="1:9" ht="13.5" customHeight="1" x14ac:dyDescent="0.15">
      <c r="A47" s="7" t="s">
        <v>496</v>
      </c>
      <c r="B47" s="8">
        <v>131410</v>
      </c>
      <c r="C47" s="8">
        <v>357871</v>
      </c>
      <c r="D47" s="8">
        <v>179000</v>
      </c>
      <c r="E47" s="8">
        <v>178871</v>
      </c>
      <c r="F47" s="8">
        <f t="shared" si="1"/>
        <v>568</v>
      </c>
      <c r="G47" s="10">
        <f t="shared" si="3"/>
        <v>0.1589687184266575</v>
      </c>
      <c r="H47" s="10">
        <f t="shared" si="0"/>
        <v>2.7233163381782211</v>
      </c>
      <c r="I47" s="10">
        <f t="shared" si="2"/>
        <v>100.07211901314355</v>
      </c>
    </row>
    <row r="48" spans="1:9" ht="13.5" customHeight="1" x14ac:dyDescent="0.15">
      <c r="A48" s="17" t="s">
        <v>497</v>
      </c>
      <c r="B48" s="18">
        <v>133463</v>
      </c>
      <c r="C48" s="18">
        <v>359096</v>
      </c>
      <c r="D48" s="18">
        <v>179355</v>
      </c>
      <c r="E48" s="18">
        <v>179741</v>
      </c>
      <c r="F48" s="18">
        <f>C48-C47</f>
        <v>1225</v>
      </c>
      <c r="G48" s="19">
        <f>F48/C47*100</f>
        <v>0.34230211444906128</v>
      </c>
      <c r="H48" s="19">
        <f>C48/B48</f>
        <v>2.6906033882049707</v>
      </c>
      <c r="I48" s="19">
        <f>D48/E48*100</f>
        <v>99.785246549201361</v>
      </c>
    </row>
  </sheetData>
  <mergeCells count="7">
    <mergeCell ref="A1:D2"/>
    <mergeCell ref="H7:H8"/>
    <mergeCell ref="I7:I8"/>
    <mergeCell ref="A7:A8"/>
    <mergeCell ref="B7:B8"/>
    <mergeCell ref="C7:E7"/>
    <mergeCell ref="G7:G8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明朝,標準"&amp;10第57号　町田市統計書
29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C87F1-B84F-4C36-A282-D6C93D7449D2}">
  <dimension ref="A1:J42"/>
  <sheetViews>
    <sheetView zoomScaleNormal="100" zoomScaleSheetLayoutView="115" workbookViewId="0">
      <selection activeCell="J2" sqref="J2"/>
    </sheetView>
  </sheetViews>
  <sheetFormatPr defaultRowHeight="13.5" customHeight="1" x14ac:dyDescent="0.15"/>
  <cols>
    <col min="1" max="1" width="9" style="1" customWidth="1"/>
    <col min="2" max="5" width="8.625" style="1" customWidth="1"/>
    <col min="6" max="6" width="9" style="1" customWidth="1"/>
    <col min="7" max="10" width="8.625" style="1" customWidth="1"/>
    <col min="11" max="16384" width="9" style="1"/>
  </cols>
  <sheetData>
    <row r="1" spans="1:10" ht="13.5" customHeight="1" x14ac:dyDescent="0.15">
      <c r="A1" s="1" t="s">
        <v>560</v>
      </c>
    </row>
    <row r="2" spans="1:10" ht="13.5" customHeight="1" x14ac:dyDescent="0.15">
      <c r="J2" s="2" t="s">
        <v>550</v>
      </c>
    </row>
    <row r="3" spans="1:10" ht="13.5" customHeight="1" x14ac:dyDescent="0.15">
      <c r="A3" s="208" t="s">
        <v>223</v>
      </c>
      <c r="B3" s="207" t="s">
        <v>224</v>
      </c>
      <c r="C3" s="207"/>
      <c r="D3" s="207"/>
      <c r="E3" s="137" t="s">
        <v>552</v>
      </c>
      <c r="F3" s="210" t="s">
        <v>223</v>
      </c>
      <c r="G3" s="207" t="s">
        <v>224</v>
      </c>
      <c r="H3" s="207"/>
      <c r="I3" s="207"/>
      <c r="J3" s="138" t="s">
        <v>552</v>
      </c>
    </row>
    <row r="4" spans="1:10" ht="13.5" customHeight="1" x14ac:dyDescent="0.15">
      <c r="A4" s="209"/>
      <c r="B4" s="70" t="s">
        <v>225</v>
      </c>
      <c r="C4" s="70" t="s">
        <v>226</v>
      </c>
      <c r="D4" s="70" t="s">
        <v>227</v>
      </c>
      <c r="E4" s="79" t="s">
        <v>553</v>
      </c>
      <c r="F4" s="211"/>
      <c r="G4" s="70" t="s">
        <v>225</v>
      </c>
      <c r="H4" s="70" t="s">
        <v>226</v>
      </c>
      <c r="I4" s="70" t="s">
        <v>227</v>
      </c>
      <c r="J4" s="139" t="s">
        <v>553</v>
      </c>
    </row>
    <row r="5" spans="1:10" ht="13.5" customHeight="1" x14ac:dyDescent="0.15">
      <c r="A5" s="41"/>
      <c r="B5" s="101"/>
      <c r="C5" s="101"/>
      <c r="D5" s="101"/>
      <c r="E5" s="140"/>
      <c r="F5" s="127"/>
    </row>
    <row r="6" spans="1:10" ht="13.5" customHeight="1" x14ac:dyDescent="0.15">
      <c r="A6" s="141" t="s">
        <v>240</v>
      </c>
      <c r="B6" s="8">
        <v>24340</v>
      </c>
      <c r="C6" s="142">
        <v>12103</v>
      </c>
      <c r="D6" s="142">
        <v>12237</v>
      </c>
      <c r="E6" s="10">
        <v>5.6495470381657773</v>
      </c>
      <c r="F6" s="143" t="s">
        <v>245</v>
      </c>
      <c r="G6" s="8">
        <v>13365</v>
      </c>
      <c r="H6" s="8">
        <v>5265</v>
      </c>
      <c r="I6" s="8">
        <v>8100</v>
      </c>
      <c r="J6" s="10">
        <v>3.1021444603568451</v>
      </c>
    </row>
    <row r="7" spans="1:10" ht="13.5" customHeight="1" x14ac:dyDescent="0.15">
      <c r="A7" s="141">
        <v>60</v>
      </c>
      <c r="B7" s="8">
        <v>5270</v>
      </c>
      <c r="C7" s="142">
        <v>2676</v>
      </c>
      <c r="D7" s="142">
        <v>2594</v>
      </c>
      <c r="E7" s="10">
        <v>1.2232174564968632</v>
      </c>
      <c r="F7" s="143">
        <v>85</v>
      </c>
      <c r="G7" s="8">
        <v>3383</v>
      </c>
      <c r="H7" s="142">
        <v>1422</v>
      </c>
      <c r="I7" s="142">
        <v>1961</v>
      </c>
      <c r="J7" s="10">
        <v>0.78522668981572807</v>
      </c>
    </row>
    <row r="8" spans="1:10" ht="13.5" customHeight="1" x14ac:dyDescent="0.15">
      <c r="A8" s="141">
        <v>61</v>
      </c>
      <c r="B8" s="8">
        <v>4922</v>
      </c>
      <c r="C8" s="8">
        <v>2432</v>
      </c>
      <c r="D8" s="8">
        <v>2490</v>
      </c>
      <c r="E8" s="10">
        <v>1.1424433246446981</v>
      </c>
      <c r="F8" s="143">
        <v>86</v>
      </c>
      <c r="G8" s="8">
        <v>3016</v>
      </c>
      <c r="H8" s="142">
        <v>1225</v>
      </c>
      <c r="I8" s="142">
        <v>1791</v>
      </c>
      <c r="J8" s="10">
        <v>0.70004247605209469</v>
      </c>
    </row>
    <row r="9" spans="1:10" ht="13.5" customHeight="1" x14ac:dyDescent="0.15">
      <c r="A9" s="141">
        <v>62</v>
      </c>
      <c r="B9" s="8">
        <v>4869</v>
      </c>
      <c r="C9" s="142">
        <v>2432</v>
      </c>
      <c r="D9" s="142">
        <v>2437</v>
      </c>
      <c r="E9" s="10">
        <v>1.1301415172074434</v>
      </c>
      <c r="F9" s="143">
        <v>87</v>
      </c>
      <c r="G9" s="8">
        <v>2693</v>
      </c>
      <c r="H9" s="142">
        <v>1052</v>
      </c>
      <c r="I9" s="142">
        <v>1641</v>
      </c>
      <c r="J9" s="10">
        <v>0.62507108355712571</v>
      </c>
    </row>
    <row r="10" spans="1:10" ht="13.5" customHeight="1" x14ac:dyDescent="0.15">
      <c r="A10" s="141">
        <v>63</v>
      </c>
      <c r="B10" s="8">
        <v>4619</v>
      </c>
      <c r="C10" s="142">
        <v>2223</v>
      </c>
      <c r="D10" s="142">
        <v>2396</v>
      </c>
      <c r="E10" s="10">
        <v>1.0721141236354859</v>
      </c>
      <c r="F10" s="143">
        <v>88</v>
      </c>
      <c r="G10" s="8">
        <v>2223</v>
      </c>
      <c r="H10" s="142">
        <v>840</v>
      </c>
      <c r="I10" s="142">
        <v>1383</v>
      </c>
      <c r="J10" s="10">
        <v>0.5159795836418456</v>
      </c>
    </row>
    <row r="11" spans="1:10" ht="13.5" customHeight="1" x14ac:dyDescent="0.15">
      <c r="A11" s="141">
        <v>64</v>
      </c>
      <c r="B11" s="8">
        <v>4660</v>
      </c>
      <c r="C11" s="142">
        <v>2340</v>
      </c>
      <c r="D11" s="142">
        <v>2320</v>
      </c>
      <c r="E11" s="10">
        <v>1.0816306161812868</v>
      </c>
      <c r="F11" s="143">
        <v>89</v>
      </c>
      <c r="G11" s="8">
        <v>2050</v>
      </c>
      <c r="H11" s="142">
        <v>726</v>
      </c>
      <c r="I11" s="142">
        <v>1324</v>
      </c>
      <c r="J11" s="10">
        <v>0.47582462729005109</v>
      </c>
    </row>
    <row r="12" spans="1:10" ht="13.5" customHeight="1" x14ac:dyDescent="0.15">
      <c r="A12" s="141"/>
      <c r="B12" s="105"/>
      <c r="C12" s="105"/>
      <c r="D12" s="105"/>
      <c r="E12" s="10"/>
      <c r="F12" s="127"/>
    </row>
    <row r="13" spans="1:10" ht="13.5" customHeight="1" x14ac:dyDescent="0.15">
      <c r="A13" s="141" t="s">
        <v>241</v>
      </c>
      <c r="B13" s="8">
        <v>22244</v>
      </c>
      <c r="C13" s="142">
        <v>10739</v>
      </c>
      <c r="D13" s="142">
        <v>11505</v>
      </c>
      <c r="E13" s="140">
        <v>5.1630453704584864</v>
      </c>
      <c r="F13" s="76" t="s">
        <v>247</v>
      </c>
      <c r="G13" s="8">
        <v>5724</v>
      </c>
      <c r="H13" s="8">
        <v>1864</v>
      </c>
      <c r="I13" s="8">
        <v>3860</v>
      </c>
      <c r="J13" s="10">
        <v>1.3285952032235377</v>
      </c>
    </row>
    <row r="14" spans="1:10" ht="13.5" customHeight="1" x14ac:dyDescent="0.15">
      <c r="A14" s="141">
        <v>65</v>
      </c>
      <c r="B14" s="8">
        <v>4311</v>
      </c>
      <c r="C14" s="142">
        <v>2105</v>
      </c>
      <c r="D14" s="142">
        <v>2206</v>
      </c>
      <c r="E14" s="140">
        <v>1.0006243747548342</v>
      </c>
      <c r="F14" s="76">
        <v>90</v>
      </c>
      <c r="G14" s="8">
        <v>1692</v>
      </c>
      <c r="H14" s="8">
        <v>613</v>
      </c>
      <c r="I14" s="8">
        <v>1079</v>
      </c>
      <c r="J14" s="10">
        <v>0.39272939969500797</v>
      </c>
    </row>
    <row r="15" spans="1:10" ht="13.5" customHeight="1" x14ac:dyDescent="0.15">
      <c r="A15" s="141">
        <v>66</v>
      </c>
      <c r="B15" s="8">
        <v>4428</v>
      </c>
      <c r="C15" s="142">
        <v>2168</v>
      </c>
      <c r="D15" s="142">
        <v>2260</v>
      </c>
      <c r="E15" s="140">
        <v>1.0277811949465103</v>
      </c>
      <c r="F15" s="76">
        <v>91</v>
      </c>
      <c r="G15" s="8">
        <v>1375</v>
      </c>
      <c r="H15" s="8">
        <v>476</v>
      </c>
      <c r="I15" s="8">
        <v>899</v>
      </c>
      <c r="J15" s="10">
        <v>0.31915066464576597</v>
      </c>
    </row>
    <row r="16" spans="1:10" ht="13.5" customHeight="1" x14ac:dyDescent="0.15">
      <c r="A16" s="141">
        <v>67</v>
      </c>
      <c r="B16" s="8">
        <v>4496</v>
      </c>
      <c r="C16" s="8">
        <v>2151</v>
      </c>
      <c r="D16" s="8">
        <v>2345</v>
      </c>
      <c r="E16" s="140">
        <v>1.0435646459980827</v>
      </c>
      <c r="F16" s="76">
        <v>92</v>
      </c>
      <c r="G16" s="8">
        <v>1122</v>
      </c>
      <c r="H16" s="8">
        <v>361</v>
      </c>
      <c r="I16" s="8">
        <v>761</v>
      </c>
      <c r="J16" s="10">
        <v>0.26042694235094505</v>
      </c>
    </row>
    <row r="17" spans="1:10" ht="13.5" customHeight="1" x14ac:dyDescent="0.15">
      <c r="A17" s="141">
        <v>68</v>
      </c>
      <c r="B17" s="8">
        <v>4430</v>
      </c>
      <c r="C17" s="142">
        <v>2117</v>
      </c>
      <c r="D17" s="142">
        <v>2313</v>
      </c>
      <c r="E17" s="140">
        <v>1.0282454140950861</v>
      </c>
      <c r="F17" s="76">
        <v>93</v>
      </c>
      <c r="G17" s="8">
        <v>865</v>
      </c>
      <c r="H17" s="8">
        <v>253</v>
      </c>
      <c r="I17" s="8">
        <v>612</v>
      </c>
      <c r="J17" s="10">
        <v>0.20077478175897279</v>
      </c>
    </row>
    <row r="18" spans="1:10" ht="13.5" customHeight="1" x14ac:dyDescent="0.15">
      <c r="A18" s="141">
        <v>69</v>
      </c>
      <c r="B18" s="8">
        <v>4579</v>
      </c>
      <c r="C18" s="142">
        <v>2198</v>
      </c>
      <c r="D18" s="142">
        <v>2381</v>
      </c>
      <c r="E18" s="140">
        <v>1.0628297406639726</v>
      </c>
      <c r="F18" s="76">
        <v>94</v>
      </c>
      <c r="G18" s="8">
        <v>670</v>
      </c>
      <c r="H18" s="8">
        <v>161</v>
      </c>
      <c r="I18" s="8">
        <v>509</v>
      </c>
      <c r="J18" s="10">
        <v>0.15551341477284597</v>
      </c>
    </row>
    <row r="19" spans="1:10" ht="13.5" customHeight="1" x14ac:dyDescent="0.15">
      <c r="A19" s="141"/>
      <c r="B19" s="105"/>
      <c r="C19" s="105"/>
      <c r="D19" s="105"/>
      <c r="E19" s="140"/>
      <c r="F19" s="127"/>
    </row>
    <row r="20" spans="1:10" ht="13.5" customHeight="1" x14ac:dyDescent="0.15">
      <c r="A20" s="141" t="s">
        <v>242</v>
      </c>
      <c r="B20" s="8">
        <v>28022</v>
      </c>
      <c r="C20" s="142">
        <v>12877</v>
      </c>
      <c r="D20" s="142">
        <v>15145</v>
      </c>
      <c r="E20" s="140">
        <v>6.5041744906935666</v>
      </c>
      <c r="F20" s="76" t="s">
        <v>248</v>
      </c>
      <c r="G20" s="22">
        <v>1564</v>
      </c>
      <c r="H20" s="22">
        <v>349</v>
      </c>
      <c r="I20" s="22">
        <v>1215</v>
      </c>
      <c r="J20" s="144">
        <v>0.36301937418616581</v>
      </c>
    </row>
    <row r="21" spans="1:10" ht="13.5" customHeight="1" x14ac:dyDescent="0.15">
      <c r="A21" s="141">
        <v>70</v>
      </c>
      <c r="B21" s="8">
        <v>4903</v>
      </c>
      <c r="C21" s="142">
        <v>2334</v>
      </c>
      <c r="D21" s="142">
        <v>2569</v>
      </c>
      <c r="E21" s="140">
        <v>1.1380332427332294</v>
      </c>
      <c r="F21" s="76">
        <v>95</v>
      </c>
      <c r="G21" s="22">
        <v>505</v>
      </c>
      <c r="H21" s="22">
        <v>128</v>
      </c>
      <c r="I21" s="22">
        <v>377</v>
      </c>
      <c r="J21" s="144">
        <v>0.11721533501535406</v>
      </c>
    </row>
    <row r="22" spans="1:10" ht="13.5" customHeight="1" x14ac:dyDescent="0.15">
      <c r="A22" s="141">
        <v>71</v>
      </c>
      <c r="B22" s="8">
        <v>5025</v>
      </c>
      <c r="C22" s="142">
        <v>2369</v>
      </c>
      <c r="D22" s="142">
        <v>2656</v>
      </c>
      <c r="E22" s="140">
        <v>1.1663506107963448</v>
      </c>
      <c r="F22" s="76">
        <v>96</v>
      </c>
      <c r="G22" s="22">
        <v>399</v>
      </c>
      <c r="H22" s="22">
        <v>94</v>
      </c>
      <c r="I22" s="22">
        <v>305</v>
      </c>
      <c r="J22" s="144">
        <v>9.2611720140844095E-2</v>
      </c>
    </row>
    <row r="23" spans="1:10" ht="13.5" customHeight="1" x14ac:dyDescent="0.15">
      <c r="A23" s="141">
        <v>72</v>
      </c>
      <c r="B23" s="8">
        <v>5520</v>
      </c>
      <c r="C23" s="142">
        <v>2518</v>
      </c>
      <c r="D23" s="142">
        <v>3002</v>
      </c>
      <c r="E23" s="140">
        <v>1.2812448500688205</v>
      </c>
      <c r="F23" s="76">
        <v>97</v>
      </c>
      <c r="G23" s="22">
        <v>317</v>
      </c>
      <c r="H23" s="22">
        <v>74</v>
      </c>
      <c r="I23" s="22">
        <v>243</v>
      </c>
      <c r="J23" s="144">
        <v>7.3578735049242047E-2</v>
      </c>
    </row>
    <row r="24" spans="1:10" ht="13.5" customHeight="1" x14ac:dyDescent="0.15">
      <c r="A24" s="141">
        <v>73</v>
      </c>
      <c r="B24" s="8">
        <v>6375</v>
      </c>
      <c r="C24" s="8">
        <v>2850</v>
      </c>
      <c r="D24" s="8">
        <v>3525</v>
      </c>
      <c r="E24" s="140">
        <v>1.4796985360849149</v>
      </c>
      <c r="F24" s="76">
        <v>98</v>
      </c>
      <c r="G24" s="22">
        <v>179</v>
      </c>
      <c r="H24" s="22">
        <v>31</v>
      </c>
      <c r="I24" s="22">
        <v>148</v>
      </c>
      <c r="J24" s="144">
        <v>4.1547613797521539E-2</v>
      </c>
    </row>
    <row r="25" spans="1:10" ht="13.5" customHeight="1" x14ac:dyDescent="0.15">
      <c r="A25" s="141">
        <v>74</v>
      </c>
      <c r="B25" s="8">
        <v>6199</v>
      </c>
      <c r="C25" s="142">
        <v>2806</v>
      </c>
      <c r="D25" s="142">
        <v>3393</v>
      </c>
      <c r="E25" s="140">
        <v>1.4388472510102568</v>
      </c>
      <c r="F25" s="76">
        <v>99</v>
      </c>
      <c r="G25" s="22">
        <v>164</v>
      </c>
      <c r="H25" s="22">
        <v>22</v>
      </c>
      <c r="I25" s="22">
        <v>142</v>
      </c>
      <c r="J25" s="144">
        <v>3.8065970183204088E-2</v>
      </c>
    </row>
    <row r="26" spans="1:10" ht="13.5" customHeight="1" x14ac:dyDescent="0.15">
      <c r="A26" s="130"/>
      <c r="E26" s="130"/>
      <c r="F26" s="127"/>
    </row>
    <row r="27" spans="1:10" ht="13.5" customHeight="1" x14ac:dyDescent="0.15">
      <c r="A27" s="141" t="s">
        <v>243</v>
      </c>
      <c r="B27" s="8">
        <v>24859</v>
      </c>
      <c r="C27" s="142">
        <v>10833</v>
      </c>
      <c r="D27" s="142">
        <v>14026</v>
      </c>
      <c r="E27" s="140">
        <v>5.7700119072211615</v>
      </c>
      <c r="F27" s="76" t="s">
        <v>249</v>
      </c>
      <c r="G27" s="1">
        <v>223</v>
      </c>
      <c r="H27" s="1">
        <v>24</v>
      </c>
      <c r="I27" s="1">
        <v>199</v>
      </c>
      <c r="J27" s="145">
        <v>5.1760435066186043E-2</v>
      </c>
    </row>
    <row r="28" spans="1:10" ht="13.5" customHeight="1" x14ac:dyDescent="0.15">
      <c r="A28" s="141">
        <v>75</v>
      </c>
      <c r="B28" s="8">
        <v>6437</v>
      </c>
      <c r="C28" s="142">
        <v>2872</v>
      </c>
      <c r="D28" s="142">
        <v>3565</v>
      </c>
      <c r="E28" s="140">
        <v>1.4940893296907605</v>
      </c>
      <c r="F28" s="76">
        <v>100</v>
      </c>
      <c r="G28" s="1">
        <v>88</v>
      </c>
      <c r="H28" s="1">
        <v>10</v>
      </c>
      <c r="I28" s="1">
        <v>78</v>
      </c>
      <c r="J28" s="145">
        <v>2.0425642537329022E-2</v>
      </c>
    </row>
    <row r="29" spans="1:10" ht="13.5" customHeight="1" x14ac:dyDescent="0.15">
      <c r="A29" s="141">
        <v>76</v>
      </c>
      <c r="B29" s="8">
        <v>4328</v>
      </c>
      <c r="C29" s="142">
        <v>1948</v>
      </c>
      <c r="D29" s="142">
        <v>2380</v>
      </c>
      <c r="E29" s="140">
        <v>1.0045702375177272</v>
      </c>
      <c r="F29" s="76">
        <v>101</v>
      </c>
      <c r="G29" s="1">
        <v>52</v>
      </c>
      <c r="H29" s="1">
        <v>8</v>
      </c>
      <c r="I29" s="1">
        <v>44</v>
      </c>
      <c r="J29" s="145">
        <v>1.206969786296715E-2</v>
      </c>
    </row>
    <row r="30" spans="1:10" ht="13.5" customHeight="1" x14ac:dyDescent="0.15">
      <c r="A30" s="141">
        <v>77</v>
      </c>
      <c r="B30" s="8">
        <v>4122</v>
      </c>
      <c r="C30" s="142">
        <v>1768</v>
      </c>
      <c r="D30" s="142">
        <v>2354</v>
      </c>
      <c r="E30" s="140">
        <v>0.95675566521443456</v>
      </c>
      <c r="F30" s="76">
        <v>102</v>
      </c>
      <c r="G30" s="1">
        <v>34</v>
      </c>
      <c r="H30" s="1">
        <v>3</v>
      </c>
      <c r="I30" s="1">
        <v>31</v>
      </c>
      <c r="J30" s="145">
        <v>7.8917255257862137E-3</v>
      </c>
    </row>
    <row r="31" spans="1:10" ht="13.5" customHeight="1" x14ac:dyDescent="0.15">
      <c r="A31" s="141">
        <v>78</v>
      </c>
      <c r="B31" s="8">
        <v>4820</v>
      </c>
      <c r="C31" s="142">
        <v>2083</v>
      </c>
      <c r="D31" s="142">
        <v>2737</v>
      </c>
      <c r="E31" s="140">
        <v>1.1187681480673397</v>
      </c>
      <c r="F31" s="76" t="s">
        <v>250</v>
      </c>
      <c r="G31" s="1">
        <v>49</v>
      </c>
      <c r="H31" s="1">
        <v>3</v>
      </c>
      <c r="I31" s="1">
        <v>46</v>
      </c>
      <c r="J31" s="145">
        <v>1.1373369140103661E-2</v>
      </c>
    </row>
    <row r="32" spans="1:10" ht="13.5" customHeight="1" x14ac:dyDescent="0.15">
      <c r="A32" s="141">
        <v>79</v>
      </c>
      <c r="B32" s="8">
        <v>5152</v>
      </c>
      <c r="C32" s="142">
        <v>2162</v>
      </c>
      <c r="D32" s="142">
        <v>2990</v>
      </c>
      <c r="E32" s="140">
        <v>1.1958285267308992</v>
      </c>
      <c r="F32" s="76" t="s">
        <v>246</v>
      </c>
      <c r="G32" s="181">
        <v>0</v>
      </c>
      <c r="H32" s="181">
        <v>0</v>
      </c>
      <c r="I32" s="181">
        <v>0</v>
      </c>
      <c r="J32" s="180">
        <v>0</v>
      </c>
    </row>
    <row r="33" spans="1:10" ht="13.5" customHeight="1" x14ac:dyDescent="0.15">
      <c r="A33" s="130"/>
      <c r="E33" s="130"/>
      <c r="F33" s="127"/>
    </row>
    <row r="34" spans="1:10" ht="13.5" customHeight="1" x14ac:dyDescent="0.15">
      <c r="A34" s="7" t="s">
        <v>244</v>
      </c>
      <c r="B34" s="8">
        <v>21216</v>
      </c>
      <c r="C34" s="8">
        <v>8926</v>
      </c>
      <c r="D34" s="8">
        <v>12290</v>
      </c>
      <c r="E34" s="140">
        <v>4.9244367280905967</v>
      </c>
      <c r="F34" s="127"/>
    </row>
    <row r="35" spans="1:10" ht="13.5" customHeight="1" x14ac:dyDescent="0.15">
      <c r="A35" s="7">
        <v>80</v>
      </c>
      <c r="B35" s="8">
        <v>4940</v>
      </c>
      <c r="C35" s="142">
        <v>2083</v>
      </c>
      <c r="D35" s="142">
        <v>2857</v>
      </c>
      <c r="E35" s="140">
        <v>1.1466212969818792</v>
      </c>
      <c r="F35" s="127"/>
    </row>
    <row r="36" spans="1:10" ht="13.5" customHeight="1" x14ac:dyDescent="0.15">
      <c r="A36" s="7">
        <v>81</v>
      </c>
      <c r="B36" s="8">
        <v>4876</v>
      </c>
      <c r="C36" s="142">
        <v>2080</v>
      </c>
      <c r="D36" s="142">
        <v>2796</v>
      </c>
      <c r="E36" s="140">
        <v>1.1317662842274581</v>
      </c>
      <c r="F36" s="127"/>
    </row>
    <row r="37" spans="1:10" ht="13.5" customHeight="1" x14ac:dyDescent="0.15">
      <c r="A37" s="7">
        <v>82</v>
      </c>
      <c r="B37" s="8">
        <v>4353</v>
      </c>
      <c r="C37" s="142">
        <v>1802</v>
      </c>
      <c r="D37" s="142">
        <v>2551</v>
      </c>
      <c r="E37" s="140">
        <v>1.0103729768749232</v>
      </c>
      <c r="F37" s="127"/>
    </row>
    <row r="38" spans="1:10" ht="13.5" customHeight="1" x14ac:dyDescent="0.15">
      <c r="A38" s="7">
        <v>83</v>
      </c>
      <c r="B38" s="8">
        <v>3680</v>
      </c>
      <c r="C38" s="142">
        <v>1560</v>
      </c>
      <c r="D38" s="142">
        <v>2120</v>
      </c>
      <c r="E38" s="140">
        <v>0.85416323337921363</v>
      </c>
      <c r="F38" s="127"/>
    </row>
    <row r="39" spans="1:10" ht="13.5" customHeight="1" x14ac:dyDescent="0.15">
      <c r="A39" s="17">
        <v>84</v>
      </c>
      <c r="B39" s="18">
        <v>3367</v>
      </c>
      <c r="C39" s="146">
        <v>1401</v>
      </c>
      <c r="D39" s="146">
        <v>1966</v>
      </c>
      <c r="E39" s="147">
        <v>0.78151293662712296</v>
      </c>
      <c r="F39" s="135"/>
      <c r="G39" s="69"/>
      <c r="H39" s="69"/>
      <c r="I39" s="69"/>
      <c r="J39" s="69"/>
    </row>
    <row r="40" spans="1:10" ht="13.5" customHeight="1" x14ac:dyDescent="0.15">
      <c r="J40" s="2" t="s">
        <v>251</v>
      </c>
    </row>
    <row r="41" spans="1:10" ht="13.5" customHeight="1" x14ac:dyDescent="0.15">
      <c r="A41" s="1" t="s">
        <v>530</v>
      </c>
    </row>
    <row r="42" spans="1:10" ht="13.5" customHeight="1" x14ac:dyDescent="0.15">
      <c r="A42" s="148" t="s">
        <v>573</v>
      </c>
    </row>
  </sheetData>
  <mergeCells count="4">
    <mergeCell ref="A3:A4"/>
    <mergeCell ref="B3:D3"/>
    <mergeCell ref="F3:F4"/>
    <mergeCell ref="G3:I3"/>
  </mergeCells>
  <phoneticPr fontId="6"/>
  <pageMargins left="0.7" right="0.7" top="0.75" bottom="0.75" header="0.3" footer="0.3"/>
  <pageSetup paperSize="9" orientation="portrait" r:id="rId1"/>
  <headerFooter>
    <oddFooter>&amp;C&amp;"ＭＳ 明朝,標準"&amp;10第57号　町田市統計書
38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1"/>
  <sheetViews>
    <sheetView zoomScaleNormal="100" zoomScaleSheetLayoutView="100" workbookViewId="0"/>
  </sheetViews>
  <sheetFormatPr defaultRowHeight="13.5" customHeight="1" x14ac:dyDescent="0.15"/>
  <cols>
    <col min="1" max="1" width="2.5" style="26" customWidth="1"/>
    <col min="2" max="2" width="2.625" style="26" customWidth="1"/>
    <col min="3" max="3" width="15.625" style="26" customWidth="1"/>
    <col min="4" max="4" width="9.625" style="26" customWidth="1"/>
    <col min="5" max="5" width="17.625" style="26" customWidth="1"/>
    <col min="6" max="9" width="9.125" style="26" customWidth="1"/>
    <col min="10" max="16384" width="9" style="26"/>
  </cols>
  <sheetData>
    <row r="1" spans="1:9" ht="13.5" customHeight="1" x14ac:dyDescent="0.15">
      <c r="A1" s="105" t="s">
        <v>252</v>
      </c>
      <c r="B1" s="105"/>
      <c r="C1" s="105"/>
      <c r="D1" s="105"/>
      <c r="E1" s="105"/>
      <c r="F1" s="105"/>
      <c r="G1" s="105"/>
      <c r="H1" s="105"/>
      <c r="I1" s="105"/>
    </row>
    <row r="2" spans="1:9" ht="13.5" customHeight="1" x14ac:dyDescent="0.15">
      <c r="A2" s="105"/>
      <c r="B2" s="105"/>
      <c r="C2" s="105"/>
      <c r="D2" s="105"/>
      <c r="E2" s="105"/>
      <c r="F2" s="105"/>
      <c r="G2" s="225">
        <v>2023</v>
      </c>
      <c r="H2" s="225"/>
      <c r="I2" s="225"/>
    </row>
    <row r="3" spans="1:9" ht="13.5" customHeight="1" x14ac:dyDescent="0.15">
      <c r="A3" s="219" t="s">
        <v>257</v>
      </c>
      <c r="B3" s="219"/>
      <c r="C3" s="219"/>
      <c r="D3" s="219"/>
      <c r="E3" s="220"/>
      <c r="F3" s="189" t="s">
        <v>256</v>
      </c>
      <c r="G3" s="192" t="s">
        <v>255</v>
      </c>
      <c r="H3" s="191"/>
      <c r="I3" s="191"/>
    </row>
    <row r="4" spans="1:9" ht="13.5" customHeight="1" x14ac:dyDescent="0.15">
      <c r="A4" s="221"/>
      <c r="B4" s="221"/>
      <c r="C4" s="221"/>
      <c r="D4" s="221"/>
      <c r="E4" s="222"/>
      <c r="F4" s="189"/>
      <c r="G4" s="3" t="s">
        <v>260</v>
      </c>
      <c r="H4" s="5" t="s">
        <v>253</v>
      </c>
      <c r="I4" s="122" t="s">
        <v>254</v>
      </c>
    </row>
    <row r="5" spans="1:9" ht="13.5" customHeight="1" x14ac:dyDescent="0.15">
      <c r="A5" s="216" t="s">
        <v>261</v>
      </c>
      <c r="B5" s="216"/>
      <c r="C5" s="216"/>
      <c r="D5" s="105"/>
      <c r="E5" s="105"/>
      <c r="F5" s="98">
        <v>19681</v>
      </c>
      <c r="G5" s="8">
        <v>31461</v>
      </c>
      <c r="H5" s="8">
        <v>14977</v>
      </c>
      <c r="I5" s="8">
        <v>16484</v>
      </c>
    </row>
    <row r="6" spans="1:9" ht="13.5" customHeight="1" x14ac:dyDescent="0.15">
      <c r="B6" s="105" t="s">
        <v>554</v>
      </c>
      <c r="C6" s="105"/>
      <c r="D6" s="105"/>
      <c r="E6" s="105"/>
      <c r="F6" s="100">
        <v>9490</v>
      </c>
      <c r="G6" s="8">
        <v>13918</v>
      </c>
      <c r="H6" s="8">
        <v>6807</v>
      </c>
      <c r="I6" s="8">
        <v>7111</v>
      </c>
    </row>
    <row r="7" spans="1:9" ht="13.5" customHeight="1" x14ac:dyDescent="0.15">
      <c r="A7" s="105"/>
      <c r="B7" s="105"/>
      <c r="C7" s="105" t="s">
        <v>258</v>
      </c>
      <c r="D7" s="217" t="s">
        <v>276</v>
      </c>
      <c r="E7" s="218"/>
      <c r="F7" s="100">
        <v>408</v>
      </c>
      <c r="G7" s="8">
        <v>265</v>
      </c>
      <c r="H7" s="8">
        <v>265</v>
      </c>
      <c r="I7" s="8">
        <v>344</v>
      </c>
    </row>
    <row r="8" spans="1:9" ht="13.5" customHeight="1" x14ac:dyDescent="0.15">
      <c r="A8" s="105"/>
      <c r="B8" s="105"/>
      <c r="C8" s="105" t="s">
        <v>259</v>
      </c>
      <c r="D8" s="217" t="s">
        <v>277</v>
      </c>
      <c r="E8" s="218"/>
      <c r="F8" s="100">
        <v>855</v>
      </c>
      <c r="G8" s="8">
        <v>602</v>
      </c>
      <c r="H8" s="8">
        <v>602</v>
      </c>
      <c r="I8" s="8">
        <v>600</v>
      </c>
    </row>
    <row r="9" spans="1:9" ht="13.5" customHeight="1" x14ac:dyDescent="0.15">
      <c r="A9" s="105"/>
      <c r="B9" s="105"/>
      <c r="C9" s="105" t="s">
        <v>262</v>
      </c>
      <c r="D9" s="217" t="s">
        <v>278</v>
      </c>
      <c r="E9" s="218"/>
      <c r="F9" s="100">
        <v>716</v>
      </c>
      <c r="G9" s="8">
        <v>505</v>
      </c>
      <c r="H9" s="8">
        <v>505</v>
      </c>
      <c r="I9" s="8">
        <v>495</v>
      </c>
    </row>
    <row r="10" spans="1:9" ht="13.5" customHeight="1" x14ac:dyDescent="0.15">
      <c r="A10" s="105"/>
      <c r="B10" s="105"/>
      <c r="C10" s="105" t="s">
        <v>263</v>
      </c>
      <c r="D10" s="223" t="s">
        <v>280</v>
      </c>
      <c r="E10" s="224"/>
      <c r="F10" s="100">
        <v>4298</v>
      </c>
      <c r="G10" s="8">
        <v>3193</v>
      </c>
      <c r="H10" s="8">
        <v>3193</v>
      </c>
      <c r="I10" s="8">
        <v>3331</v>
      </c>
    </row>
    <row r="11" spans="1:9" ht="13.5" customHeight="1" x14ac:dyDescent="0.15">
      <c r="A11" s="105"/>
      <c r="B11" s="105"/>
      <c r="C11" s="105" t="s">
        <v>264</v>
      </c>
      <c r="D11" s="217" t="s">
        <v>281</v>
      </c>
      <c r="E11" s="218"/>
      <c r="F11" s="100">
        <v>900</v>
      </c>
      <c r="G11" s="8">
        <v>588</v>
      </c>
      <c r="H11" s="8">
        <v>588</v>
      </c>
      <c r="I11" s="8">
        <v>607</v>
      </c>
    </row>
    <row r="12" spans="1:9" ht="13.5" customHeight="1" x14ac:dyDescent="0.15">
      <c r="A12" s="105"/>
      <c r="B12" s="105"/>
      <c r="C12" s="105" t="s">
        <v>265</v>
      </c>
      <c r="D12" s="223" t="s">
        <v>282</v>
      </c>
      <c r="E12" s="224"/>
      <c r="F12" s="100">
        <v>2172</v>
      </c>
      <c r="G12" s="8">
        <v>1552</v>
      </c>
      <c r="H12" s="8">
        <v>1552</v>
      </c>
      <c r="I12" s="8">
        <v>1609</v>
      </c>
    </row>
    <row r="13" spans="1:9" ht="13.5" customHeight="1" x14ac:dyDescent="0.15">
      <c r="A13" s="105"/>
      <c r="B13" s="105"/>
      <c r="C13" s="105" t="s">
        <v>266</v>
      </c>
      <c r="D13" s="107" t="s">
        <v>283</v>
      </c>
      <c r="E13" s="107"/>
      <c r="F13" s="100">
        <v>141</v>
      </c>
      <c r="G13" s="8">
        <v>102</v>
      </c>
      <c r="H13" s="8">
        <v>102</v>
      </c>
      <c r="I13" s="8">
        <v>125</v>
      </c>
    </row>
    <row r="14" spans="1:9" ht="13.5" customHeight="1" x14ac:dyDescent="0.15">
      <c r="B14" s="107" t="s">
        <v>555</v>
      </c>
      <c r="C14" s="105"/>
      <c r="D14" s="107"/>
      <c r="E14" s="107"/>
      <c r="F14" s="100">
        <v>10191</v>
      </c>
      <c r="G14" s="8">
        <v>17543</v>
      </c>
      <c r="H14" s="8">
        <v>8170</v>
      </c>
      <c r="I14" s="8">
        <v>9373</v>
      </c>
    </row>
    <row r="15" spans="1:9" ht="13.5" customHeight="1" x14ac:dyDescent="0.15">
      <c r="A15" s="105"/>
      <c r="B15" s="105"/>
      <c r="C15" s="105" t="s">
        <v>267</v>
      </c>
      <c r="D15" s="217" t="s">
        <v>562</v>
      </c>
      <c r="E15" s="218"/>
      <c r="F15" s="100">
        <v>2842</v>
      </c>
      <c r="G15" s="8">
        <v>2203</v>
      </c>
      <c r="H15" s="8">
        <v>2203</v>
      </c>
      <c r="I15" s="8">
        <v>2425</v>
      </c>
    </row>
    <row r="16" spans="1:9" ht="13.5" customHeight="1" x14ac:dyDescent="0.15">
      <c r="A16" s="105"/>
      <c r="B16" s="105"/>
      <c r="C16" s="105" t="s">
        <v>268</v>
      </c>
      <c r="D16" s="223" t="s">
        <v>284</v>
      </c>
      <c r="E16" s="224"/>
      <c r="F16" s="100">
        <v>3455</v>
      </c>
      <c r="G16" s="8">
        <v>2648</v>
      </c>
      <c r="H16" s="8">
        <v>2648</v>
      </c>
      <c r="I16" s="8">
        <v>3082</v>
      </c>
    </row>
    <row r="17" spans="1:9" ht="13.5" customHeight="1" x14ac:dyDescent="0.15">
      <c r="A17" s="105"/>
      <c r="B17" s="105"/>
      <c r="C17" s="105" t="s">
        <v>269</v>
      </c>
      <c r="D17" s="217" t="s">
        <v>285</v>
      </c>
      <c r="E17" s="218"/>
      <c r="F17" s="100">
        <v>2436</v>
      </c>
      <c r="G17" s="8">
        <v>1836</v>
      </c>
      <c r="H17" s="8">
        <v>1836</v>
      </c>
      <c r="I17" s="8">
        <v>2245</v>
      </c>
    </row>
    <row r="18" spans="1:9" ht="13.5" customHeight="1" x14ac:dyDescent="0.15">
      <c r="A18" s="123"/>
      <c r="B18" s="123"/>
      <c r="C18" s="123" t="s">
        <v>270</v>
      </c>
      <c r="D18" s="226" t="s">
        <v>286</v>
      </c>
      <c r="E18" s="227"/>
      <c r="F18" s="102">
        <v>1458</v>
      </c>
      <c r="G18" s="18">
        <v>1483</v>
      </c>
      <c r="H18" s="18">
        <v>1483</v>
      </c>
      <c r="I18" s="18">
        <v>1621</v>
      </c>
    </row>
    <row r="19" spans="1:9" ht="13.5" customHeight="1" x14ac:dyDescent="0.15">
      <c r="C19" s="105"/>
      <c r="D19" s="105"/>
      <c r="E19" s="105"/>
      <c r="F19" s="105"/>
      <c r="G19" s="105"/>
      <c r="H19" s="105"/>
      <c r="I19" s="23" t="s">
        <v>25</v>
      </c>
    </row>
    <row r="20" spans="1:9" ht="13.5" customHeight="1" x14ac:dyDescent="0.15">
      <c r="A20" s="105" t="s">
        <v>525</v>
      </c>
      <c r="B20" s="105"/>
      <c r="C20" s="105"/>
      <c r="D20" s="105"/>
      <c r="E20" s="105"/>
      <c r="F20" s="105"/>
      <c r="G20" s="105"/>
      <c r="H20" s="105"/>
      <c r="I20" s="105"/>
    </row>
    <row r="21" spans="1:9" ht="13.5" customHeight="1" x14ac:dyDescent="0.15">
      <c r="A21" s="105"/>
      <c r="B21" s="105"/>
      <c r="C21" s="105"/>
      <c r="D21" s="105"/>
      <c r="E21" s="105"/>
      <c r="F21" s="105"/>
      <c r="G21" s="105"/>
      <c r="H21" s="105"/>
      <c r="I21" s="105"/>
    </row>
    <row r="22" spans="1:9" ht="13.5" customHeight="1" x14ac:dyDescent="0.15">
      <c r="A22" s="105"/>
      <c r="B22" s="105"/>
      <c r="C22" s="105"/>
      <c r="D22" s="105"/>
      <c r="E22" s="105"/>
      <c r="F22" s="105"/>
      <c r="G22" s="105"/>
      <c r="H22" s="105"/>
      <c r="I22" s="105"/>
    </row>
    <row r="23" spans="1:9" ht="13.5" customHeight="1" x14ac:dyDescent="0.15">
      <c r="A23" s="105"/>
      <c r="B23" s="105"/>
      <c r="C23" s="105"/>
      <c r="D23" s="105"/>
      <c r="E23" s="105"/>
      <c r="F23" s="105"/>
      <c r="G23" s="105"/>
      <c r="H23" s="105"/>
      <c r="I23" s="105"/>
    </row>
    <row r="24" spans="1:9" ht="13.5" customHeight="1" x14ac:dyDescent="0.15">
      <c r="A24" s="105"/>
      <c r="B24" s="105"/>
      <c r="C24" s="105"/>
      <c r="D24" s="105"/>
      <c r="E24" s="105"/>
      <c r="F24" s="105"/>
      <c r="G24" s="105"/>
      <c r="H24" s="105"/>
      <c r="I24" s="105"/>
    </row>
    <row r="25" spans="1:9" ht="13.5" customHeight="1" x14ac:dyDescent="0.15">
      <c r="A25" s="105"/>
      <c r="B25" s="105"/>
      <c r="C25" s="105"/>
      <c r="D25" s="105"/>
      <c r="E25" s="105"/>
      <c r="F25" s="105"/>
      <c r="G25" s="105"/>
      <c r="H25" s="105"/>
      <c r="I25" s="105"/>
    </row>
    <row r="26" spans="1:9" ht="13.5" customHeight="1" x14ac:dyDescent="0.15">
      <c r="A26" s="105"/>
      <c r="B26" s="105"/>
      <c r="C26" s="105"/>
      <c r="D26" s="105"/>
      <c r="E26" s="105"/>
      <c r="F26" s="105"/>
      <c r="G26" s="105"/>
      <c r="H26" s="105"/>
      <c r="I26" s="105"/>
    </row>
    <row r="27" spans="1:9" ht="13.5" customHeight="1" x14ac:dyDescent="0.15">
      <c r="A27" s="105"/>
      <c r="B27" s="105"/>
      <c r="C27" s="105"/>
      <c r="D27" s="105"/>
      <c r="E27" s="105"/>
      <c r="F27" s="105"/>
      <c r="G27" s="105"/>
      <c r="H27" s="105"/>
      <c r="I27" s="105"/>
    </row>
    <row r="30" spans="1:9" ht="13.5" customHeight="1" x14ac:dyDescent="0.15">
      <c r="A30" s="1" t="s">
        <v>271</v>
      </c>
      <c r="B30" s="1"/>
      <c r="C30" s="1"/>
      <c r="D30" s="1"/>
      <c r="E30" s="1"/>
      <c r="F30" s="1"/>
      <c r="G30" s="1"/>
      <c r="H30" s="1"/>
      <c r="I30" s="1"/>
    </row>
    <row r="31" spans="1:9" ht="13.5" customHeight="1" x14ac:dyDescent="0.15">
      <c r="A31" s="1" t="s">
        <v>272</v>
      </c>
      <c r="B31" s="1"/>
      <c r="C31" s="1"/>
      <c r="D31" s="1"/>
      <c r="E31" s="1"/>
      <c r="F31" s="1"/>
      <c r="H31" s="1"/>
      <c r="I31" s="2" t="s">
        <v>551</v>
      </c>
    </row>
    <row r="32" spans="1:9" ht="13.5" customHeight="1" x14ac:dyDescent="0.15">
      <c r="A32" s="214" t="s">
        <v>273</v>
      </c>
      <c r="B32" s="214"/>
      <c r="C32" s="215"/>
      <c r="D32" s="70" t="s">
        <v>274</v>
      </c>
      <c r="E32" s="70" t="s">
        <v>273</v>
      </c>
      <c r="F32" s="70" t="s">
        <v>274</v>
      </c>
      <c r="G32" s="124" t="s">
        <v>273</v>
      </c>
      <c r="H32" s="125"/>
      <c r="I32" s="71" t="s">
        <v>274</v>
      </c>
    </row>
    <row r="33" spans="1:9" ht="13.5" customHeight="1" x14ac:dyDescent="0.15">
      <c r="A33" s="212" t="s">
        <v>225</v>
      </c>
      <c r="B33" s="212"/>
      <c r="C33" s="213"/>
      <c r="D33" s="126">
        <v>19780</v>
      </c>
      <c r="E33" s="127"/>
      <c r="F33" s="127"/>
      <c r="G33" s="128"/>
      <c r="H33" s="1"/>
      <c r="I33" s="129"/>
    </row>
    <row r="34" spans="1:9" ht="13.5" customHeight="1" x14ac:dyDescent="0.15">
      <c r="A34" s="1"/>
      <c r="B34" s="130" t="s">
        <v>279</v>
      </c>
      <c r="D34" s="126">
        <v>242</v>
      </c>
      <c r="E34" s="127" t="s">
        <v>303</v>
      </c>
      <c r="F34" s="126">
        <v>25</v>
      </c>
      <c r="G34" s="129" t="s">
        <v>320</v>
      </c>
      <c r="H34" s="1"/>
      <c r="I34" s="131">
        <v>48</v>
      </c>
    </row>
    <row r="35" spans="1:9" ht="13.5" customHeight="1" x14ac:dyDescent="0.15">
      <c r="A35" s="1"/>
      <c r="B35" s="130" t="s">
        <v>287</v>
      </c>
      <c r="D35" s="126">
        <v>71</v>
      </c>
      <c r="E35" s="127" t="s">
        <v>304</v>
      </c>
      <c r="F35" s="126">
        <v>144</v>
      </c>
      <c r="G35" s="129" t="s">
        <v>321</v>
      </c>
      <c r="H35" s="1"/>
      <c r="I35" s="131">
        <v>19</v>
      </c>
    </row>
    <row r="36" spans="1:9" ht="13.5" customHeight="1" x14ac:dyDescent="0.15">
      <c r="A36" s="1"/>
      <c r="B36" s="130" t="s">
        <v>288</v>
      </c>
      <c r="D36" s="126">
        <v>65</v>
      </c>
      <c r="E36" s="127" t="s">
        <v>305</v>
      </c>
      <c r="F36" s="126">
        <v>147</v>
      </c>
      <c r="G36" s="129" t="s">
        <v>322</v>
      </c>
      <c r="H36" s="1"/>
      <c r="I36" s="131">
        <v>36</v>
      </c>
    </row>
    <row r="37" spans="1:9" ht="13.5" customHeight="1" x14ac:dyDescent="0.15">
      <c r="A37" s="1"/>
      <c r="B37" s="130" t="s">
        <v>289</v>
      </c>
      <c r="D37" s="126">
        <v>125</v>
      </c>
      <c r="E37" s="127" t="s">
        <v>306</v>
      </c>
      <c r="F37" s="126">
        <v>63</v>
      </c>
      <c r="G37" s="129" t="s">
        <v>323</v>
      </c>
      <c r="H37" s="1"/>
      <c r="I37" s="131">
        <v>48</v>
      </c>
    </row>
    <row r="38" spans="1:9" ht="13.5" customHeight="1" x14ac:dyDescent="0.15">
      <c r="A38" s="1"/>
      <c r="B38" s="130" t="s">
        <v>290</v>
      </c>
      <c r="D38" s="126">
        <v>39</v>
      </c>
      <c r="E38" s="127" t="s">
        <v>307</v>
      </c>
      <c r="F38" s="126">
        <v>320</v>
      </c>
      <c r="G38" s="129" t="s">
        <v>324</v>
      </c>
      <c r="H38" s="1"/>
      <c r="I38" s="131">
        <v>26</v>
      </c>
    </row>
    <row r="39" spans="1:9" ht="13.5" customHeight="1" x14ac:dyDescent="0.15">
      <c r="A39" s="1"/>
      <c r="B39" s="130" t="s">
        <v>291</v>
      </c>
      <c r="D39" s="126">
        <v>55</v>
      </c>
      <c r="E39" s="127" t="s">
        <v>308</v>
      </c>
      <c r="F39" s="126">
        <v>376</v>
      </c>
      <c r="G39" s="129" t="s">
        <v>325</v>
      </c>
      <c r="H39" s="1"/>
      <c r="I39" s="131">
        <v>179</v>
      </c>
    </row>
    <row r="40" spans="1:9" ht="13.5" customHeight="1" x14ac:dyDescent="0.15">
      <c r="A40" s="1"/>
      <c r="B40" s="130" t="s">
        <v>292</v>
      </c>
      <c r="D40" s="126">
        <v>114</v>
      </c>
      <c r="E40" s="127" t="s">
        <v>309</v>
      </c>
      <c r="F40" s="126">
        <v>75</v>
      </c>
      <c r="G40" s="129" t="s">
        <v>326</v>
      </c>
      <c r="H40" s="1"/>
      <c r="I40" s="131">
        <v>18</v>
      </c>
    </row>
    <row r="41" spans="1:9" ht="13.5" customHeight="1" x14ac:dyDescent="0.15">
      <c r="A41" s="1"/>
      <c r="B41" s="130" t="s">
        <v>293</v>
      </c>
      <c r="D41" s="126">
        <v>174</v>
      </c>
      <c r="E41" s="127" t="s">
        <v>310</v>
      </c>
      <c r="F41" s="126">
        <v>46</v>
      </c>
      <c r="G41" s="129" t="s">
        <v>327</v>
      </c>
      <c r="H41" s="1"/>
      <c r="I41" s="131">
        <v>47</v>
      </c>
    </row>
    <row r="42" spans="1:9" ht="13.5" customHeight="1" x14ac:dyDescent="0.15">
      <c r="A42" s="1"/>
      <c r="B42" s="130" t="s">
        <v>294</v>
      </c>
      <c r="D42" s="126">
        <v>143</v>
      </c>
      <c r="E42" s="127" t="s">
        <v>311</v>
      </c>
      <c r="F42" s="126">
        <v>106</v>
      </c>
      <c r="G42" s="129" t="s">
        <v>328</v>
      </c>
      <c r="H42" s="1"/>
      <c r="I42" s="131">
        <v>55</v>
      </c>
    </row>
    <row r="43" spans="1:9" ht="13.5" customHeight="1" x14ac:dyDescent="0.15">
      <c r="A43" s="1"/>
      <c r="B43" s="130" t="s">
        <v>295</v>
      </c>
      <c r="D43" s="126">
        <v>105</v>
      </c>
      <c r="E43" s="127" t="s">
        <v>312</v>
      </c>
      <c r="F43" s="126">
        <v>266</v>
      </c>
      <c r="G43" s="129" t="s">
        <v>329</v>
      </c>
      <c r="H43" s="1"/>
      <c r="I43" s="131">
        <v>28</v>
      </c>
    </row>
    <row r="44" spans="1:9" ht="13.5" customHeight="1" x14ac:dyDescent="0.15">
      <c r="A44" s="1"/>
      <c r="B44" s="130" t="s">
        <v>296</v>
      </c>
      <c r="D44" s="126">
        <v>685</v>
      </c>
      <c r="E44" s="127" t="s">
        <v>313</v>
      </c>
      <c r="F44" s="126">
        <v>156</v>
      </c>
      <c r="G44" s="129" t="s">
        <v>330</v>
      </c>
      <c r="H44" s="1"/>
      <c r="I44" s="131">
        <v>31</v>
      </c>
    </row>
    <row r="45" spans="1:9" ht="13.5" customHeight="1" x14ac:dyDescent="0.15">
      <c r="A45" s="1"/>
      <c r="B45" s="130" t="s">
        <v>297</v>
      </c>
      <c r="D45" s="126">
        <v>591</v>
      </c>
      <c r="E45" s="127" t="s">
        <v>314</v>
      </c>
      <c r="F45" s="126">
        <v>44</v>
      </c>
      <c r="G45" s="129" t="s">
        <v>331</v>
      </c>
      <c r="H45" s="1"/>
      <c r="I45" s="131">
        <v>43</v>
      </c>
    </row>
    <row r="46" spans="1:9" ht="13.5" customHeight="1" x14ac:dyDescent="0.15">
      <c r="A46" s="1"/>
      <c r="B46" s="130" t="s">
        <v>298</v>
      </c>
      <c r="D46" s="126">
        <v>5341</v>
      </c>
      <c r="E46" s="127" t="s">
        <v>315</v>
      </c>
      <c r="F46" s="126">
        <v>10</v>
      </c>
      <c r="G46" s="129" t="s">
        <v>332</v>
      </c>
      <c r="H46" s="1"/>
      <c r="I46" s="131">
        <v>84</v>
      </c>
    </row>
    <row r="47" spans="1:9" ht="13.5" customHeight="1" x14ac:dyDescent="0.15">
      <c r="A47" s="1"/>
      <c r="B47" s="130" t="s">
        <v>299</v>
      </c>
      <c r="D47" s="126">
        <v>7920</v>
      </c>
      <c r="E47" s="127" t="s">
        <v>316</v>
      </c>
      <c r="F47" s="126">
        <v>21</v>
      </c>
      <c r="G47" s="129" t="s">
        <v>333</v>
      </c>
      <c r="H47" s="1"/>
      <c r="I47" s="131">
        <v>520</v>
      </c>
    </row>
    <row r="48" spans="1:9" ht="13.5" customHeight="1" x14ac:dyDescent="0.15">
      <c r="A48" s="1"/>
      <c r="B48" s="130" t="s">
        <v>300</v>
      </c>
      <c r="D48" s="126">
        <v>122</v>
      </c>
      <c r="E48" s="127" t="s">
        <v>317</v>
      </c>
      <c r="F48" s="126">
        <v>11</v>
      </c>
      <c r="G48" s="129" t="s">
        <v>275</v>
      </c>
      <c r="H48" s="1"/>
      <c r="I48" s="131">
        <v>779</v>
      </c>
    </row>
    <row r="49" spans="1:9" ht="13.5" customHeight="1" x14ac:dyDescent="0.15">
      <c r="A49" s="1"/>
      <c r="B49" s="130" t="s">
        <v>301</v>
      </c>
      <c r="D49" s="126">
        <v>55</v>
      </c>
      <c r="E49" s="127" t="s">
        <v>318</v>
      </c>
      <c r="F49" s="126">
        <v>47</v>
      </c>
      <c r="G49" s="129"/>
      <c r="H49" s="1"/>
      <c r="I49" s="129"/>
    </row>
    <row r="50" spans="1:9" ht="13.5" customHeight="1" x14ac:dyDescent="0.15">
      <c r="A50" s="69"/>
      <c r="B50" s="132" t="s">
        <v>302</v>
      </c>
      <c r="C50" s="133"/>
      <c r="D50" s="134">
        <v>22</v>
      </c>
      <c r="E50" s="135" t="s">
        <v>319</v>
      </c>
      <c r="F50" s="134">
        <v>93</v>
      </c>
      <c r="G50" s="136"/>
      <c r="H50" s="69"/>
      <c r="I50" s="136"/>
    </row>
    <row r="51" spans="1:9" ht="13.5" customHeight="1" x14ac:dyDescent="0.15">
      <c r="I51" s="2" t="s">
        <v>537</v>
      </c>
    </row>
    <row r="52" spans="1:9" ht="13.5" customHeight="1" x14ac:dyDescent="0.15">
      <c r="A52" s="1" t="s">
        <v>533</v>
      </c>
      <c r="B52" s="1"/>
    </row>
    <row r="60" spans="1:9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</row>
    <row r="61" spans="1:9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</row>
  </sheetData>
  <mergeCells count="17">
    <mergeCell ref="G3:I3"/>
    <mergeCell ref="G2:I2"/>
    <mergeCell ref="D18:E18"/>
    <mergeCell ref="A33:C33"/>
    <mergeCell ref="A32:C32"/>
    <mergeCell ref="F3:F4"/>
    <mergeCell ref="A5:C5"/>
    <mergeCell ref="D17:E17"/>
    <mergeCell ref="A3:E4"/>
    <mergeCell ref="D10:E10"/>
    <mergeCell ref="D7:E7"/>
    <mergeCell ref="D8:E8"/>
    <mergeCell ref="D9:E9"/>
    <mergeCell ref="D11:E11"/>
    <mergeCell ref="D12:E12"/>
    <mergeCell ref="D16:E16"/>
    <mergeCell ref="D15:E15"/>
  </mergeCells>
  <phoneticPr fontId="6"/>
  <pageMargins left="0.7" right="0.7" top="0.75" bottom="0.75" header="0.3" footer="0.3"/>
  <pageSetup paperSize="9" orientation="portrait" r:id="rId1"/>
  <headerFooter>
    <oddFooter>&amp;C&amp;"ＭＳ 明朝,標準"&amp;10第57号　町田市統計書
39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zoomScaleNormal="100" zoomScaleSheetLayoutView="115" workbookViewId="0"/>
  </sheetViews>
  <sheetFormatPr defaultRowHeight="13.5" customHeight="1" x14ac:dyDescent="0.15"/>
  <cols>
    <col min="1" max="1" width="9" style="1"/>
    <col min="2" max="2" width="15.125" style="1" bestFit="1" customWidth="1"/>
    <col min="3" max="7" width="12.625" style="1" customWidth="1"/>
    <col min="8" max="16384" width="9" style="1"/>
  </cols>
  <sheetData>
    <row r="1" spans="1:7" ht="13.5" customHeight="1" x14ac:dyDescent="0.15">
      <c r="A1" s="1" t="s">
        <v>334</v>
      </c>
    </row>
    <row r="2" spans="1:7" ht="13.5" customHeight="1" x14ac:dyDescent="0.15">
      <c r="A2" s="1" t="s">
        <v>335</v>
      </c>
      <c r="G2" s="2" t="s">
        <v>538</v>
      </c>
    </row>
    <row r="3" spans="1:7" ht="13.5" customHeight="1" x14ac:dyDescent="0.15">
      <c r="A3" s="193" t="s">
        <v>366</v>
      </c>
      <c r="B3" s="228"/>
      <c r="C3" s="115" t="s">
        <v>519</v>
      </c>
      <c r="D3" s="116" t="s">
        <v>520</v>
      </c>
      <c r="E3" s="117" t="s">
        <v>521</v>
      </c>
      <c r="F3" s="117" t="s">
        <v>522</v>
      </c>
      <c r="G3" s="117" t="s">
        <v>549</v>
      </c>
    </row>
    <row r="4" spans="1:7" ht="13.5" customHeight="1" x14ac:dyDescent="0.15">
      <c r="A4" s="219" t="s">
        <v>367</v>
      </c>
      <c r="B4" s="220"/>
      <c r="C4" s="8">
        <v>4615</v>
      </c>
      <c r="D4" s="118">
        <v>5107</v>
      </c>
      <c r="E4" s="118">
        <v>5292</v>
      </c>
      <c r="F4" s="118">
        <v>5402</v>
      </c>
      <c r="G4" s="119">
        <v>5995</v>
      </c>
    </row>
    <row r="5" spans="1:7" ht="13.5" customHeight="1" x14ac:dyDescent="0.15">
      <c r="A5" s="229" t="s">
        <v>11</v>
      </c>
      <c r="B5" s="230"/>
      <c r="C5" s="8">
        <v>6228</v>
      </c>
      <c r="D5" s="8">
        <v>6862</v>
      </c>
      <c r="E5" s="8">
        <v>7090</v>
      </c>
      <c r="F5" s="8">
        <v>7259</v>
      </c>
      <c r="G5" s="119">
        <v>8072</v>
      </c>
    </row>
    <row r="6" spans="1:7" ht="13.5" customHeight="1" x14ac:dyDescent="0.15">
      <c r="A6" s="97"/>
      <c r="B6" s="7"/>
      <c r="C6" s="8"/>
      <c r="D6" s="8"/>
      <c r="E6" s="8"/>
      <c r="F6" s="8"/>
      <c r="G6" s="119"/>
    </row>
    <row r="7" spans="1:7" ht="13.5" customHeight="1" x14ac:dyDescent="0.15">
      <c r="A7" s="229" t="s">
        <v>336</v>
      </c>
      <c r="B7" s="230"/>
      <c r="C7" s="8">
        <v>2598</v>
      </c>
      <c r="D7" s="118">
        <v>2692</v>
      </c>
      <c r="E7" s="101">
        <v>2899</v>
      </c>
      <c r="F7" s="101">
        <v>2895</v>
      </c>
      <c r="G7" s="119">
        <v>3097</v>
      </c>
    </row>
    <row r="8" spans="1:7" ht="13.5" customHeight="1" x14ac:dyDescent="0.15">
      <c r="A8" s="229" t="s">
        <v>337</v>
      </c>
      <c r="B8" s="230"/>
      <c r="C8" s="8">
        <v>1042</v>
      </c>
      <c r="D8" s="118">
        <v>968</v>
      </c>
      <c r="E8" s="101">
        <v>1084</v>
      </c>
      <c r="F8" s="101">
        <v>1076</v>
      </c>
      <c r="G8" s="119">
        <v>1111</v>
      </c>
    </row>
    <row r="9" spans="1:7" ht="13.5" customHeight="1" x14ac:dyDescent="0.15">
      <c r="A9" s="229" t="s">
        <v>338</v>
      </c>
      <c r="B9" s="230"/>
      <c r="C9" s="8">
        <v>572</v>
      </c>
      <c r="D9" s="118">
        <v>613</v>
      </c>
      <c r="E9" s="101">
        <v>614</v>
      </c>
      <c r="F9" s="101">
        <v>673</v>
      </c>
      <c r="G9" s="119">
        <v>687</v>
      </c>
    </row>
    <row r="10" spans="1:7" ht="13.5" customHeight="1" x14ac:dyDescent="0.15">
      <c r="A10" s="229" t="s">
        <v>339</v>
      </c>
      <c r="B10" s="230"/>
      <c r="C10" s="8">
        <v>412</v>
      </c>
      <c r="D10" s="118">
        <v>527</v>
      </c>
      <c r="E10" s="101">
        <v>582</v>
      </c>
      <c r="F10" s="101">
        <v>616</v>
      </c>
      <c r="G10" s="119">
        <v>746</v>
      </c>
    </row>
    <row r="11" spans="1:7" ht="13.5" customHeight="1" x14ac:dyDescent="0.15">
      <c r="A11" s="229" t="s">
        <v>340</v>
      </c>
      <c r="B11" s="230"/>
      <c r="C11" s="8">
        <v>221</v>
      </c>
      <c r="D11" s="118">
        <v>231</v>
      </c>
      <c r="E11" s="101">
        <v>252</v>
      </c>
      <c r="F11" s="101">
        <v>250</v>
      </c>
      <c r="G11" s="119">
        <v>282</v>
      </c>
    </row>
    <row r="12" spans="1:7" ht="13.5" customHeight="1" x14ac:dyDescent="0.15">
      <c r="A12" s="229" t="s">
        <v>341</v>
      </c>
      <c r="B12" s="230"/>
      <c r="C12" s="8">
        <v>125</v>
      </c>
      <c r="D12" s="118">
        <v>139</v>
      </c>
      <c r="E12" s="101">
        <v>146</v>
      </c>
      <c r="F12" s="101">
        <v>147</v>
      </c>
      <c r="G12" s="119">
        <v>237</v>
      </c>
    </row>
    <row r="13" spans="1:7" ht="13.5" customHeight="1" x14ac:dyDescent="0.15">
      <c r="A13" s="229" t="s">
        <v>342</v>
      </c>
      <c r="B13" s="230"/>
      <c r="C13" s="8">
        <v>111</v>
      </c>
      <c r="D13" s="118">
        <v>125</v>
      </c>
      <c r="E13" s="101">
        <v>132</v>
      </c>
      <c r="F13" s="101">
        <v>150</v>
      </c>
      <c r="G13" s="119">
        <v>189</v>
      </c>
    </row>
    <row r="14" spans="1:7" ht="13.5" customHeight="1" x14ac:dyDescent="0.15">
      <c r="A14" s="229" t="s">
        <v>343</v>
      </c>
      <c r="B14" s="230"/>
      <c r="C14" s="8">
        <v>109</v>
      </c>
      <c r="D14" s="118">
        <v>117</v>
      </c>
      <c r="E14" s="101">
        <v>109</v>
      </c>
      <c r="F14" s="101">
        <v>111</v>
      </c>
      <c r="G14" s="119">
        <v>128</v>
      </c>
    </row>
    <row r="15" spans="1:7" ht="13.5" customHeight="1" x14ac:dyDescent="0.15">
      <c r="A15" s="229" t="s">
        <v>344</v>
      </c>
      <c r="B15" s="230"/>
      <c r="C15" s="8">
        <v>75</v>
      </c>
      <c r="D15" s="118">
        <v>90</v>
      </c>
      <c r="E15" s="101">
        <v>97</v>
      </c>
      <c r="F15" s="101">
        <v>120</v>
      </c>
      <c r="G15" s="119">
        <v>154</v>
      </c>
    </row>
    <row r="16" spans="1:7" ht="13.5" customHeight="1" x14ac:dyDescent="0.15">
      <c r="A16" s="229" t="s">
        <v>345</v>
      </c>
      <c r="B16" s="230"/>
      <c r="C16" s="8">
        <v>60</v>
      </c>
      <c r="D16" s="118">
        <v>66</v>
      </c>
      <c r="E16" s="101">
        <v>78</v>
      </c>
      <c r="F16" s="101">
        <v>91</v>
      </c>
      <c r="G16" s="119">
        <v>100</v>
      </c>
    </row>
    <row r="17" spans="1:7" ht="13.5" customHeight="1" x14ac:dyDescent="0.15">
      <c r="A17" s="229" t="s">
        <v>346</v>
      </c>
      <c r="B17" s="230"/>
      <c r="C17" s="8">
        <v>59</v>
      </c>
      <c r="D17" s="118">
        <v>69</v>
      </c>
      <c r="E17" s="101">
        <v>68</v>
      </c>
      <c r="F17" s="101">
        <v>71</v>
      </c>
      <c r="G17" s="119">
        <v>79</v>
      </c>
    </row>
    <row r="18" spans="1:7" ht="13.5" customHeight="1" x14ac:dyDescent="0.15">
      <c r="A18" s="229" t="s">
        <v>347</v>
      </c>
      <c r="B18" s="230"/>
      <c r="C18" s="8">
        <v>33</v>
      </c>
      <c r="D18" s="118">
        <v>42</v>
      </c>
      <c r="E18" s="101">
        <v>62</v>
      </c>
      <c r="F18" s="101">
        <v>58</v>
      </c>
      <c r="G18" s="119">
        <v>90</v>
      </c>
    </row>
    <row r="19" spans="1:7" ht="13.5" customHeight="1" x14ac:dyDescent="0.15">
      <c r="A19" s="229" t="s">
        <v>348</v>
      </c>
      <c r="B19" s="230"/>
      <c r="C19" s="8">
        <v>50</v>
      </c>
      <c r="D19" s="118">
        <v>59</v>
      </c>
      <c r="E19" s="101">
        <v>60</v>
      </c>
      <c r="F19" s="101">
        <v>61</v>
      </c>
      <c r="G19" s="119">
        <v>62</v>
      </c>
    </row>
    <row r="20" spans="1:7" ht="13.5" customHeight="1" x14ac:dyDescent="0.15">
      <c r="A20" s="229" t="s">
        <v>349</v>
      </c>
      <c r="B20" s="230"/>
      <c r="C20" s="8">
        <v>40</v>
      </c>
      <c r="D20" s="118">
        <v>55</v>
      </c>
      <c r="E20" s="101">
        <v>59</v>
      </c>
      <c r="F20" s="101">
        <v>66</v>
      </c>
      <c r="G20" s="119">
        <v>85</v>
      </c>
    </row>
    <row r="21" spans="1:7" ht="13.5" customHeight="1" x14ac:dyDescent="0.15">
      <c r="A21" s="229" t="s">
        <v>350</v>
      </c>
      <c r="B21" s="230"/>
      <c r="C21" s="8">
        <v>53</v>
      </c>
      <c r="D21" s="118">
        <v>56</v>
      </c>
      <c r="E21" s="101">
        <v>58</v>
      </c>
      <c r="F21" s="101">
        <v>62</v>
      </c>
      <c r="G21" s="119">
        <v>64</v>
      </c>
    </row>
    <row r="22" spans="1:7" ht="13.5" customHeight="1" x14ac:dyDescent="0.15">
      <c r="A22" s="229" t="s">
        <v>351</v>
      </c>
      <c r="B22" s="230"/>
      <c r="C22" s="8">
        <v>27</v>
      </c>
      <c r="D22" s="118">
        <v>46</v>
      </c>
      <c r="E22" s="101">
        <v>53</v>
      </c>
      <c r="F22" s="101">
        <v>46</v>
      </c>
      <c r="G22" s="119">
        <v>77</v>
      </c>
    </row>
    <row r="23" spans="1:7" ht="13.5" customHeight="1" x14ac:dyDescent="0.15">
      <c r="A23" s="229" t="s">
        <v>352</v>
      </c>
      <c r="B23" s="230"/>
      <c r="C23" s="8">
        <v>50</v>
      </c>
      <c r="D23" s="118">
        <v>49</v>
      </c>
      <c r="E23" s="101">
        <v>44</v>
      </c>
      <c r="F23" s="101">
        <v>40</v>
      </c>
      <c r="G23" s="119">
        <v>51</v>
      </c>
    </row>
    <row r="24" spans="1:7" ht="13.5" customHeight="1" x14ac:dyDescent="0.15">
      <c r="A24" s="229" t="s">
        <v>353</v>
      </c>
      <c r="B24" s="230"/>
      <c r="C24" s="8">
        <v>21</v>
      </c>
      <c r="D24" s="118">
        <v>34</v>
      </c>
      <c r="E24" s="101">
        <v>40</v>
      </c>
      <c r="F24" s="101">
        <v>34</v>
      </c>
      <c r="G24" s="119">
        <v>56</v>
      </c>
    </row>
    <row r="25" spans="1:7" ht="13.5" customHeight="1" x14ac:dyDescent="0.15">
      <c r="A25" s="229" t="s">
        <v>354</v>
      </c>
      <c r="B25" s="230"/>
      <c r="C25" s="8">
        <v>35</v>
      </c>
      <c r="D25" s="118">
        <v>41</v>
      </c>
      <c r="E25" s="101">
        <v>39</v>
      </c>
      <c r="F25" s="101">
        <v>39</v>
      </c>
      <c r="G25" s="119">
        <v>42</v>
      </c>
    </row>
    <row r="26" spans="1:7" ht="13.5" customHeight="1" x14ac:dyDescent="0.15">
      <c r="A26" s="229" t="s">
        <v>355</v>
      </c>
      <c r="B26" s="230"/>
      <c r="C26" s="8">
        <v>34</v>
      </c>
      <c r="D26" s="118">
        <v>34</v>
      </c>
      <c r="E26" s="101">
        <v>36</v>
      </c>
      <c r="F26" s="101">
        <v>34</v>
      </c>
      <c r="G26" s="119">
        <v>38</v>
      </c>
    </row>
    <row r="27" spans="1:7" ht="13.5" customHeight="1" x14ac:dyDescent="0.15">
      <c r="A27" s="229" t="s">
        <v>356</v>
      </c>
      <c r="B27" s="230"/>
      <c r="C27" s="8">
        <v>38</v>
      </c>
      <c r="D27" s="118">
        <v>31</v>
      </c>
      <c r="E27" s="101">
        <v>34</v>
      </c>
      <c r="F27" s="101">
        <v>38</v>
      </c>
      <c r="G27" s="119">
        <v>41</v>
      </c>
    </row>
    <row r="28" spans="1:7" ht="13.5" customHeight="1" x14ac:dyDescent="0.15">
      <c r="A28" s="229" t="s">
        <v>357</v>
      </c>
      <c r="B28" s="230"/>
      <c r="C28" s="100">
        <v>28</v>
      </c>
      <c r="D28" s="118">
        <v>29</v>
      </c>
      <c r="E28" s="101">
        <v>33</v>
      </c>
      <c r="F28" s="101">
        <v>32</v>
      </c>
      <c r="G28" s="119">
        <v>34</v>
      </c>
    </row>
    <row r="29" spans="1:7" ht="13.5" customHeight="1" x14ac:dyDescent="0.15">
      <c r="A29" s="229" t="s">
        <v>358</v>
      </c>
      <c r="B29" s="230"/>
      <c r="C29" s="8">
        <v>36</v>
      </c>
      <c r="D29" s="118">
        <v>34</v>
      </c>
      <c r="E29" s="101">
        <v>32</v>
      </c>
      <c r="F29" s="101">
        <v>40</v>
      </c>
      <c r="G29" s="119">
        <v>45</v>
      </c>
    </row>
    <row r="30" spans="1:7" ht="13.5" customHeight="1" x14ac:dyDescent="0.15">
      <c r="A30" s="229" t="s">
        <v>359</v>
      </c>
      <c r="B30" s="230"/>
      <c r="C30" s="8">
        <v>34</v>
      </c>
      <c r="D30" s="118">
        <v>36</v>
      </c>
      <c r="E30" s="101">
        <v>31</v>
      </c>
      <c r="F30" s="101">
        <v>25</v>
      </c>
      <c r="G30" s="119">
        <v>30</v>
      </c>
    </row>
    <row r="31" spans="1:7" ht="13.5" customHeight="1" x14ac:dyDescent="0.15">
      <c r="A31" s="229" t="s">
        <v>360</v>
      </c>
      <c r="B31" s="230"/>
      <c r="C31" s="8">
        <v>26</v>
      </c>
      <c r="D31" s="118">
        <v>33</v>
      </c>
      <c r="E31" s="101">
        <v>27</v>
      </c>
      <c r="F31" s="101">
        <v>27</v>
      </c>
      <c r="G31" s="119">
        <v>33</v>
      </c>
    </row>
    <row r="32" spans="1:7" ht="13.5" customHeight="1" x14ac:dyDescent="0.15">
      <c r="A32" s="229" t="s">
        <v>361</v>
      </c>
      <c r="B32" s="230"/>
      <c r="C32" s="8">
        <v>13</v>
      </c>
      <c r="D32" s="118">
        <v>24</v>
      </c>
      <c r="E32" s="101">
        <v>27</v>
      </c>
      <c r="F32" s="101">
        <v>24</v>
      </c>
      <c r="G32" s="119">
        <v>25</v>
      </c>
    </row>
    <row r="33" spans="1:7" ht="13.5" customHeight="1" x14ac:dyDescent="0.15">
      <c r="A33" s="229" t="s">
        <v>362</v>
      </c>
      <c r="B33" s="230"/>
      <c r="C33" s="8">
        <v>12</v>
      </c>
      <c r="D33" s="118">
        <v>12</v>
      </c>
      <c r="E33" s="101">
        <v>23</v>
      </c>
      <c r="F33" s="101">
        <v>33</v>
      </c>
      <c r="G33" s="119">
        <v>25</v>
      </c>
    </row>
    <row r="34" spans="1:7" ht="13.5" customHeight="1" x14ac:dyDescent="0.15">
      <c r="A34" s="229" t="s">
        <v>363</v>
      </c>
      <c r="B34" s="230"/>
      <c r="C34" s="8">
        <v>14</v>
      </c>
      <c r="D34" s="118">
        <v>17</v>
      </c>
      <c r="E34" s="101">
        <v>23</v>
      </c>
      <c r="F34" s="101">
        <v>26</v>
      </c>
      <c r="G34" s="119">
        <v>26</v>
      </c>
    </row>
    <row r="35" spans="1:7" ht="13.5" customHeight="1" x14ac:dyDescent="0.15">
      <c r="A35" s="221" t="s">
        <v>364</v>
      </c>
      <c r="B35" s="222"/>
      <c r="C35" s="18">
        <v>300</v>
      </c>
      <c r="D35" s="120">
        <v>593</v>
      </c>
      <c r="E35" s="103">
        <v>348</v>
      </c>
      <c r="F35" s="103">
        <v>374</v>
      </c>
      <c r="G35" s="121">
        <v>438</v>
      </c>
    </row>
    <row r="36" spans="1:7" ht="13.5" customHeight="1" x14ac:dyDescent="0.15">
      <c r="B36" s="105"/>
      <c r="C36" s="105"/>
      <c r="D36" s="105"/>
      <c r="E36" s="105"/>
      <c r="F36" s="105"/>
      <c r="G36" s="23" t="s">
        <v>365</v>
      </c>
    </row>
    <row r="37" spans="1:7" ht="13.5" customHeight="1" x14ac:dyDescent="0.15">
      <c r="A37" s="105" t="s">
        <v>526</v>
      </c>
      <c r="B37" s="105"/>
      <c r="C37" s="105"/>
      <c r="D37" s="105"/>
      <c r="E37" s="105"/>
      <c r="F37" s="105"/>
      <c r="G37" s="105"/>
    </row>
    <row r="38" spans="1:7" ht="13.5" customHeight="1" x14ac:dyDescent="0.15">
      <c r="A38" s="105" t="s">
        <v>527</v>
      </c>
      <c r="B38" s="105"/>
      <c r="C38" s="105"/>
      <c r="D38" s="105"/>
      <c r="E38" s="105"/>
      <c r="F38" s="105"/>
      <c r="G38" s="105"/>
    </row>
    <row r="39" spans="1:7" ht="13.5" customHeight="1" x14ac:dyDescent="0.15">
      <c r="A39" s="105" t="s">
        <v>528</v>
      </c>
      <c r="B39" s="105"/>
      <c r="C39" s="105"/>
      <c r="D39" s="105"/>
      <c r="E39" s="105"/>
      <c r="F39" s="105"/>
      <c r="G39" s="105"/>
    </row>
    <row r="40" spans="1:7" ht="13.5" customHeight="1" x14ac:dyDescent="0.15">
      <c r="A40" s="105" t="s">
        <v>529</v>
      </c>
    </row>
  </sheetData>
  <mergeCells count="32"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9:B9"/>
    <mergeCell ref="A10:B10"/>
    <mergeCell ref="A11:B11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:B3"/>
    <mergeCell ref="A4:B4"/>
    <mergeCell ref="A5:B5"/>
    <mergeCell ref="A7:B7"/>
    <mergeCell ref="A8:B8"/>
  </mergeCells>
  <phoneticPr fontId="6"/>
  <pageMargins left="0.7" right="0.7" top="0.75" bottom="0.75" header="0.3" footer="0.3"/>
  <pageSetup paperSize="9" orientation="portrait" r:id="rId1"/>
  <headerFooter>
    <oddFooter>&amp;C&amp;"ＭＳ 明朝,標準"&amp;10第57号　町田市統計書
40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57"/>
  <sheetViews>
    <sheetView zoomScaleNormal="100" zoomScaleSheetLayoutView="115" workbookViewId="0"/>
  </sheetViews>
  <sheetFormatPr defaultRowHeight="13.5" customHeight="1" x14ac:dyDescent="0.15"/>
  <cols>
    <col min="1" max="1" width="5.125" style="1" customWidth="1"/>
    <col min="2" max="10" width="9.125" style="1" customWidth="1"/>
    <col min="11" max="16384" width="9" style="1"/>
  </cols>
  <sheetData>
    <row r="1" spans="1:9" ht="13.5" customHeight="1" x14ac:dyDescent="0.15">
      <c r="A1" s="1" t="s">
        <v>368</v>
      </c>
    </row>
    <row r="2" spans="1:9" ht="13.5" customHeight="1" x14ac:dyDescent="0.15">
      <c r="A2" s="1" t="s">
        <v>335</v>
      </c>
    </row>
    <row r="3" spans="1:9" ht="13.5" customHeight="1" x14ac:dyDescent="0.15">
      <c r="A3" s="231" t="s">
        <v>14</v>
      </c>
      <c r="B3" s="186"/>
      <c r="C3" s="233" t="s">
        <v>369</v>
      </c>
      <c r="D3" s="233"/>
      <c r="E3" s="233"/>
      <c r="F3" s="233" t="s">
        <v>370</v>
      </c>
      <c r="G3" s="233"/>
      <c r="H3" s="233"/>
      <c r="I3" s="185" t="s">
        <v>371</v>
      </c>
    </row>
    <row r="4" spans="1:9" ht="13.5" customHeight="1" x14ac:dyDescent="0.15">
      <c r="A4" s="232"/>
      <c r="B4" s="187"/>
      <c r="C4" s="96" t="s">
        <v>4</v>
      </c>
      <c r="D4" s="96" t="s">
        <v>372</v>
      </c>
      <c r="E4" s="96" t="s">
        <v>373</v>
      </c>
      <c r="F4" s="96" t="s">
        <v>4</v>
      </c>
      <c r="G4" s="96" t="s">
        <v>374</v>
      </c>
      <c r="H4" s="96" t="s">
        <v>375</v>
      </c>
      <c r="I4" s="185"/>
    </row>
    <row r="5" spans="1:9" ht="13.5" customHeight="1" x14ac:dyDescent="0.15">
      <c r="A5" s="229" t="s">
        <v>518</v>
      </c>
      <c r="B5" s="230"/>
      <c r="C5" s="98">
        <v>19327</v>
      </c>
      <c r="D5" s="8">
        <v>16669</v>
      </c>
      <c r="E5" s="8">
        <v>2658</v>
      </c>
      <c r="F5" s="8">
        <v>19623</v>
      </c>
      <c r="G5" s="8">
        <v>15705</v>
      </c>
      <c r="H5" s="8">
        <v>3918</v>
      </c>
      <c r="I5" s="99">
        <v>-296</v>
      </c>
    </row>
    <row r="6" spans="1:9" ht="13.5" customHeight="1" x14ac:dyDescent="0.15">
      <c r="A6" s="229" t="s">
        <v>519</v>
      </c>
      <c r="B6" s="230"/>
      <c r="C6" s="100">
        <v>19711</v>
      </c>
      <c r="D6" s="8">
        <v>17164</v>
      </c>
      <c r="E6" s="8">
        <v>2547</v>
      </c>
      <c r="F6" s="8">
        <v>19826</v>
      </c>
      <c r="G6" s="8">
        <v>15749</v>
      </c>
      <c r="H6" s="8">
        <v>4077</v>
      </c>
      <c r="I6" s="99">
        <v>-115</v>
      </c>
    </row>
    <row r="7" spans="1:9" ht="13.5" customHeight="1" x14ac:dyDescent="0.15">
      <c r="A7" s="229" t="s">
        <v>520</v>
      </c>
      <c r="B7" s="230"/>
      <c r="C7" s="100">
        <v>19465</v>
      </c>
      <c r="D7" s="101">
        <v>17001</v>
      </c>
      <c r="E7" s="101">
        <v>2464</v>
      </c>
      <c r="F7" s="8">
        <v>19383</v>
      </c>
      <c r="G7" s="8">
        <v>15301</v>
      </c>
      <c r="H7" s="101">
        <v>4082</v>
      </c>
      <c r="I7" s="99">
        <v>82</v>
      </c>
    </row>
    <row r="8" spans="1:9" ht="13.5" customHeight="1" x14ac:dyDescent="0.15">
      <c r="A8" s="229" t="s">
        <v>521</v>
      </c>
      <c r="B8" s="230"/>
      <c r="C8" s="100">
        <v>21280</v>
      </c>
      <c r="D8" s="101">
        <v>18970</v>
      </c>
      <c r="E8" s="101">
        <v>2310</v>
      </c>
      <c r="F8" s="101">
        <v>19884</v>
      </c>
      <c r="G8" s="101">
        <v>15533</v>
      </c>
      <c r="H8" s="101">
        <v>4351</v>
      </c>
      <c r="I8" s="99">
        <v>1396</v>
      </c>
    </row>
    <row r="9" spans="1:9" ht="13.5" customHeight="1" x14ac:dyDescent="0.15">
      <c r="A9" s="221" t="s">
        <v>522</v>
      </c>
      <c r="B9" s="222"/>
      <c r="C9" s="102">
        <v>20793</v>
      </c>
      <c r="D9" s="103">
        <v>18481</v>
      </c>
      <c r="E9" s="103">
        <v>2312</v>
      </c>
      <c r="F9" s="103">
        <v>20538</v>
      </c>
      <c r="G9" s="103">
        <v>15767</v>
      </c>
      <c r="H9" s="103">
        <v>4771</v>
      </c>
      <c r="I9" s="104">
        <v>255</v>
      </c>
    </row>
    <row r="10" spans="1:9" ht="13.5" customHeight="1" x14ac:dyDescent="0.15">
      <c r="B10" s="105"/>
      <c r="C10" s="105"/>
      <c r="D10" s="105"/>
      <c r="E10" s="105"/>
      <c r="F10" s="105"/>
      <c r="G10" s="105"/>
      <c r="H10" s="105"/>
      <c r="I10" s="23" t="s">
        <v>25</v>
      </c>
    </row>
    <row r="11" spans="1:9" ht="13.5" customHeight="1" x14ac:dyDescent="0.15">
      <c r="A11" s="106" t="s">
        <v>534</v>
      </c>
      <c r="B11" s="107"/>
      <c r="C11" s="105"/>
      <c r="D11" s="105"/>
      <c r="E11" s="105"/>
      <c r="F11" s="105"/>
      <c r="G11" s="105"/>
      <c r="H11" s="105"/>
      <c r="I11" s="105"/>
    </row>
    <row r="12" spans="1:9" ht="13.5" customHeight="1" x14ac:dyDescent="0.15">
      <c r="A12" s="106" t="s">
        <v>575</v>
      </c>
      <c r="B12" s="107"/>
      <c r="C12" s="105"/>
      <c r="D12" s="105"/>
      <c r="E12" s="105"/>
      <c r="F12" s="105"/>
      <c r="G12" s="105"/>
      <c r="H12" s="105"/>
      <c r="I12" s="105"/>
    </row>
    <row r="13" spans="1:9" ht="13.5" customHeight="1" x14ac:dyDescent="0.15">
      <c r="A13" s="106"/>
      <c r="B13" s="107"/>
      <c r="C13" s="105"/>
      <c r="D13" s="105"/>
      <c r="E13" s="105"/>
      <c r="F13" s="105"/>
      <c r="G13" s="105"/>
      <c r="H13" s="105"/>
      <c r="I13" s="105"/>
    </row>
    <row r="14" spans="1:9" ht="13.5" customHeight="1" x14ac:dyDescent="0.15">
      <c r="A14" s="106"/>
      <c r="B14" s="107"/>
      <c r="C14" s="105"/>
      <c r="D14" s="105"/>
      <c r="E14" s="105"/>
      <c r="F14" s="105"/>
      <c r="G14" s="105"/>
      <c r="H14" s="105"/>
      <c r="I14" s="105"/>
    </row>
    <row r="15" spans="1:9" ht="13.5" customHeight="1" x14ac:dyDescent="0.15">
      <c r="A15" s="106"/>
      <c r="B15" s="107"/>
      <c r="C15" s="105"/>
      <c r="D15" s="105"/>
      <c r="E15" s="105"/>
      <c r="F15" s="105"/>
      <c r="G15" s="105"/>
      <c r="H15" s="105"/>
      <c r="I15" s="105"/>
    </row>
    <row r="16" spans="1:9" ht="13.5" customHeight="1" x14ac:dyDescent="0.15">
      <c r="B16" s="107"/>
      <c r="C16" s="105"/>
      <c r="D16" s="105"/>
      <c r="E16" s="105"/>
      <c r="F16" s="105"/>
      <c r="G16" s="105"/>
      <c r="H16" s="105"/>
      <c r="I16" s="105"/>
    </row>
    <row r="17" spans="1:11" ht="13.5" customHeight="1" x14ac:dyDescent="0.15">
      <c r="B17" s="107"/>
      <c r="C17" s="105"/>
      <c r="D17" s="105"/>
      <c r="E17" s="105"/>
      <c r="F17" s="105"/>
      <c r="G17" s="105"/>
      <c r="H17" s="105"/>
      <c r="I17" s="105"/>
    </row>
    <row r="18" spans="1:11" ht="13.5" customHeight="1" x14ac:dyDescent="0.15">
      <c r="B18" s="107"/>
      <c r="C18" s="105"/>
      <c r="D18" s="105"/>
      <c r="E18" s="105"/>
      <c r="F18" s="105"/>
      <c r="G18" s="105"/>
      <c r="H18" s="105"/>
      <c r="I18" s="105"/>
    </row>
    <row r="21" spans="1:11" ht="13.5" customHeight="1" x14ac:dyDescent="0.15">
      <c r="A21" s="105" t="s">
        <v>376</v>
      </c>
      <c r="C21" s="105"/>
      <c r="D21" s="105"/>
      <c r="E21" s="105"/>
      <c r="F21" s="105"/>
      <c r="G21" s="105"/>
      <c r="H21" s="105"/>
      <c r="I21" s="105"/>
      <c r="J21" s="105"/>
      <c r="K21" s="105"/>
    </row>
    <row r="22" spans="1:11" ht="13.5" customHeight="1" x14ac:dyDescent="0.15">
      <c r="A22" s="105"/>
      <c r="C22" s="105"/>
      <c r="D22" s="105"/>
      <c r="E22" s="105"/>
      <c r="F22" s="105"/>
      <c r="G22" s="105"/>
      <c r="H22" s="105"/>
      <c r="I22" s="105"/>
      <c r="J22" s="105"/>
      <c r="K22" s="105"/>
    </row>
    <row r="23" spans="1:11" ht="13.5" customHeight="1" x14ac:dyDescent="0.15">
      <c r="A23" s="234" t="s">
        <v>14</v>
      </c>
      <c r="B23" s="194"/>
      <c r="C23" s="189" t="s">
        <v>373</v>
      </c>
      <c r="D23" s="189"/>
      <c r="E23" s="189"/>
      <c r="F23" s="189" t="s">
        <v>375</v>
      </c>
      <c r="G23" s="189"/>
      <c r="H23" s="189"/>
      <c r="I23" s="189" t="s">
        <v>377</v>
      </c>
      <c r="J23" s="192" t="s">
        <v>378</v>
      </c>
    </row>
    <row r="24" spans="1:11" ht="13.5" customHeight="1" x14ac:dyDescent="0.15">
      <c r="A24" s="235"/>
      <c r="B24" s="196"/>
      <c r="C24" s="3" t="s">
        <v>4</v>
      </c>
      <c r="D24" s="3" t="s">
        <v>5</v>
      </c>
      <c r="E24" s="3" t="s">
        <v>6</v>
      </c>
      <c r="F24" s="3" t="s">
        <v>4</v>
      </c>
      <c r="G24" s="3" t="s">
        <v>5</v>
      </c>
      <c r="H24" s="3" t="s">
        <v>6</v>
      </c>
      <c r="I24" s="189"/>
      <c r="J24" s="192"/>
    </row>
    <row r="25" spans="1:11" ht="13.5" customHeight="1" x14ac:dyDescent="0.15">
      <c r="A25" s="229" t="s">
        <v>517</v>
      </c>
      <c r="B25" s="230"/>
      <c r="C25" s="108">
        <v>2755</v>
      </c>
      <c r="D25" s="108">
        <v>1446</v>
      </c>
      <c r="E25" s="108">
        <v>1309</v>
      </c>
      <c r="F25" s="108">
        <v>3783</v>
      </c>
      <c r="G25" s="108">
        <v>2058</v>
      </c>
      <c r="H25" s="108">
        <v>1725</v>
      </c>
      <c r="I25" s="108">
        <v>1560</v>
      </c>
      <c r="J25" s="108">
        <v>693</v>
      </c>
    </row>
    <row r="26" spans="1:11" ht="13.5" customHeight="1" x14ac:dyDescent="0.15">
      <c r="A26" s="229" t="s">
        <v>518</v>
      </c>
      <c r="B26" s="230"/>
      <c r="C26" s="108">
        <v>2589</v>
      </c>
      <c r="D26" s="108">
        <v>1317</v>
      </c>
      <c r="E26" s="108">
        <v>1272</v>
      </c>
      <c r="F26" s="108">
        <v>3865</v>
      </c>
      <c r="G26" s="108">
        <v>2020</v>
      </c>
      <c r="H26" s="108">
        <v>1845</v>
      </c>
      <c r="I26" s="108">
        <v>1527</v>
      </c>
      <c r="J26" s="108">
        <v>603</v>
      </c>
    </row>
    <row r="27" spans="1:11" ht="13.5" customHeight="1" x14ac:dyDescent="0.15">
      <c r="A27" s="229" t="s">
        <v>519</v>
      </c>
      <c r="B27" s="230"/>
      <c r="C27" s="108">
        <v>2498</v>
      </c>
      <c r="D27" s="108">
        <v>1291</v>
      </c>
      <c r="E27" s="108">
        <v>1207</v>
      </c>
      <c r="F27" s="108">
        <v>4072</v>
      </c>
      <c r="G27" s="108">
        <v>2112</v>
      </c>
      <c r="H27" s="108">
        <v>1960</v>
      </c>
      <c r="I27" s="108">
        <v>1511</v>
      </c>
      <c r="J27" s="108">
        <v>668</v>
      </c>
    </row>
    <row r="28" spans="1:11" ht="13.5" customHeight="1" x14ac:dyDescent="0.15">
      <c r="A28" s="229" t="s">
        <v>520</v>
      </c>
      <c r="B28" s="230"/>
      <c r="C28" s="109">
        <v>2407</v>
      </c>
      <c r="D28" s="109">
        <v>1231</v>
      </c>
      <c r="E28" s="109">
        <v>1176</v>
      </c>
      <c r="F28" s="109">
        <v>4078</v>
      </c>
      <c r="G28" s="109">
        <v>2203</v>
      </c>
      <c r="H28" s="109">
        <v>1875</v>
      </c>
      <c r="I28" s="109">
        <v>1339</v>
      </c>
      <c r="J28" s="109">
        <v>603</v>
      </c>
    </row>
    <row r="29" spans="1:11" ht="13.5" customHeight="1" x14ac:dyDescent="0.15">
      <c r="A29" s="221" t="s">
        <v>521</v>
      </c>
      <c r="B29" s="222"/>
      <c r="C29" s="110">
        <v>2286</v>
      </c>
      <c r="D29" s="110">
        <v>1202</v>
      </c>
      <c r="E29" s="110">
        <v>1084</v>
      </c>
      <c r="F29" s="110">
        <v>4292</v>
      </c>
      <c r="G29" s="110">
        <v>2274</v>
      </c>
      <c r="H29" s="110">
        <v>2018</v>
      </c>
      <c r="I29" s="110">
        <v>1321</v>
      </c>
      <c r="J29" s="110">
        <v>578</v>
      </c>
    </row>
    <row r="30" spans="1:11" ht="13.5" customHeight="1" x14ac:dyDescent="0.15">
      <c r="B30" s="105"/>
      <c r="C30" s="105"/>
      <c r="D30" s="105"/>
      <c r="E30" s="105"/>
      <c r="F30" s="105"/>
      <c r="G30" s="105"/>
      <c r="H30" s="105"/>
      <c r="I30" s="23"/>
      <c r="J30" s="23" t="s">
        <v>379</v>
      </c>
    </row>
    <row r="31" spans="1:11" ht="13.5" customHeight="1" x14ac:dyDescent="0.15">
      <c r="A31" s="106" t="s">
        <v>544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</row>
    <row r="32" spans="1:11" ht="13.5" customHeight="1" x14ac:dyDescent="0.15">
      <c r="A32" s="106"/>
      <c r="B32" s="105"/>
      <c r="C32" s="105"/>
      <c r="D32" s="105"/>
      <c r="E32" s="105"/>
      <c r="F32" s="105"/>
      <c r="G32" s="105"/>
      <c r="H32" s="105"/>
      <c r="I32" s="105"/>
      <c r="J32" s="105"/>
      <c r="K32" s="105"/>
    </row>
    <row r="33" spans="1:11" ht="13.5" customHeight="1" x14ac:dyDescent="0.15">
      <c r="A33" s="106"/>
      <c r="B33" s="105"/>
      <c r="C33" s="105"/>
      <c r="D33" s="105"/>
      <c r="E33" s="105"/>
      <c r="F33" s="105"/>
      <c r="G33" s="105"/>
      <c r="H33" s="105"/>
      <c r="I33" s="105"/>
      <c r="J33" s="105"/>
      <c r="K33" s="105"/>
    </row>
    <row r="34" spans="1:11" ht="13.5" customHeight="1" x14ac:dyDescent="0.15">
      <c r="A34" s="106"/>
      <c r="B34" s="105"/>
      <c r="C34" s="105"/>
      <c r="D34" s="105"/>
      <c r="E34" s="105"/>
      <c r="F34" s="105"/>
      <c r="G34" s="105"/>
      <c r="H34" s="105"/>
      <c r="I34" s="105"/>
      <c r="J34" s="105"/>
      <c r="K34" s="105"/>
    </row>
    <row r="35" spans="1:11" ht="13.5" customHeight="1" x14ac:dyDescent="0.15">
      <c r="A35" s="106"/>
      <c r="B35" s="105"/>
      <c r="C35" s="105"/>
      <c r="D35" s="105"/>
      <c r="E35" s="105"/>
      <c r="F35" s="105"/>
      <c r="G35" s="105"/>
      <c r="H35" s="105"/>
      <c r="I35" s="105"/>
      <c r="J35" s="105"/>
      <c r="K35" s="105"/>
    </row>
    <row r="36" spans="1:11" ht="13.5" customHeight="1" x14ac:dyDescent="0.15">
      <c r="A36" s="106"/>
      <c r="B36" s="105"/>
      <c r="C36" s="105"/>
      <c r="D36" s="105"/>
      <c r="E36" s="105"/>
      <c r="F36" s="105"/>
      <c r="G36" s="105"/>
      <c r="H36" s="105"/>
      <c r="I36" s="105"/>
      <c r="J36" s="105"/>
      <c r="K36" s="105"/>
    </row>
    <row r="37" spans="1:11" ht="13.5" customHeight="1" x14ac:dyDescent="0.15">
      <c r="A37" s="1" t="s">
        <v>543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05"/>
    </row>
    <row r="38" spans="1:11" ht="13.5" customHeight="1" x14ac:dyDescent="0.15">
      <c r="B38" s="105"/>
      <c r="C38" s="105"/>
      <c r="D38" s="105"/>
      <c r="E38" s="105"/>
      <c r="F38" s="105"/>
      <c r="G38" s="105"/>
      <c r="H38" s="105"/>
      <c r="I38" s="105"/>
      <c r="J38" s="105"/>
      <c r="K38" s="105"/>
    </row>
    <row r="39" spans="1:11" ht="13.5" customHeight="1" x14ac:dyDescent="0.15">
      <c r="B39" s="105"/>
      <c r="C39" s="105"/>
      <c r="D39" s="105"/>
      <c r="E39" s="105"/>
      <c r="F39" s="105"/>
      <c r="G39" s="105"/>
      <c r="H39" s="105"/>
      <c r="I39" s="105"/>
      <c r="J39" s="105"/>
      <c r="K39" s="105"/>
    </row>
    <row r="42" spans="1:11" ht="13.5" customHeight="1" x14ac:dyDescent="0.15">
      <c r="A42" s="1" t="s">
        <v>381</v>
      </c>
    </row>
    <row r="44" spans="1:11" ht="13.5" customHeight="1" x14ac:dyDescent="0.15">
      <c r="A44" s="234" t="s">
        <v>14</v>
      </c>
      <c r="B44" s="194"/>
      <c r="C44" s="210" t="s">
        <v>382</v>
      </c>
      <c r="D44" s="210"/>
      <c r="E44" s="210" t="s">
        <v>383</v>
      </c>
      <c r="F44" s="210"/>
      <c r="G44" s="210" t="s">
        <v>384</v>
      </c>
      <c r="H44" s="236"/>
    </row>
    <row r="45" spans="1:11" ht="13.5" customHeight="1" x14ac:dyDescent="0.15">
      <c r="A45" s="235"/>
      <c r="B45" s="196"/>
      <c r="C45" s="211"/>
      <c r="D45" s="211"/>
      <c r="E45" s="211"/>
      <c r="F45" s="211"/>
      <c r="G45" s="211"/>
      <c r="H45" s="237"/>
    </row>
    <row r="46" spans="1:11" ht="13.5" customHeight="1" x14ac:dyDescent="0.15">
      <c r="A46" s="229" t="s">
        <v>517</v>
      </c>
      <c r="B46" s="230"/>
      <c r="C46" s="238">
        <v>1.26</v>
      </c>
      <c r="D46" s="239"/>
      <c r="E46" s="239">
        <v>6.3</v>
      </c>
      <c r="F46" s="239"/>
      <c r="G46" s="239">
        <v>8.6999999999999993</v>
      </c>
      <c r="H46" s="239"/>
    </row>
    <row r="47" spans="1:11" ht="13.5" customHeight="1" x14ac:dyDescent="0.15">
      <c r="A47" s="229" t="s">
        <v>518</v>
      </c>
      <c r="B47" s="230"/>
      <c r="C47" s="242">
        <v>1.22</v>
      </c>
      <c r="D47" s="240"/>
      <c r="E47" s="244">
        <v>6</v>
      </c>
      <c r="F47" s="244"/>
      <c r="G47" s="240">
        <v>8.9</v>
      </c>
      <c r="H47" s="240"/>
    </row>
    <row r="48" spans="1:11" ht="13.5" customHeight="1" x14ac:dyDescent="0.15">
      <c r="A48" s="229" t="s">
        <v>519</v>
      </c>
      <c r="B48" s="230"/>
      <c r="C48" s="242">
        <v>1.21</v>
      </c>
      <c r="D48" s="240"/>
      <c r="E48" s="244">
        <v>5.8</v>
      </c>
      <c r="F48" s="244"/>
      <c r="G48" s="240">
        <v>9.4</v>
      </c>
      <c r="H48" s="240"/>
    </row>
    <row r="49" spans="1:8" ht="13.5" customHeight="1" x14ac:dyDescent="0.15">
      <c r="A49" s="229" t="s">
        <v>520</v>
      </c>
      <c r="B49" s="230"/>
      <c r="C49" s="242">
        <v>1.18</v>
      </c>
      <c r="D49" s="240"/>
      <c r="E49" s="240">
        <v>5.7</v>
      </c>
      <c r="F49" s="240"/>
      <c r="G49" s="240">
        <v>9.6</v>
      </c>
      <c r="H49" s="240"/>
    </row>
    <row r="50" spans="1:8" ht="13.5" customHeight="1" x14ac:dyDescent="0.15">
      <c r="A50" s="221" t="s">
        <v>521</v>
      </c>
      <c r="B50" s="222"/>
      <c r="C50" s="243">
        <v>1.1299999999999999</v>
      </c>
      <c r="D50" s="241"/>
      <c r="E50" s="241">
        <v>5.3</v>
      </c>
      <c r="F50" s="241"/>
      <c r="G50" s="241">
        <v>9.9</v>
      </c>
      <c r="H50" s="241"/>
    </row>
    <row r="51" spans="1:8" ht="13.5" customHeight="1" x14ac:dyDescent="0.15">
      <c r="H51" s="111" t="s">
        <v>380</v>
      </c>
    </row>
    <row r="52" spans="1:8" ht="13.5" customHeight="1" x14ac:dyDescent="0.15">
      <c r="A52" s="112" t="s">
        <v>540</v>
      </c>
      <c r="B52" s="113"/>
      <c r="C52" s="113"/>
      <c r="D52" s="113"/>
    </row>
    <row r="53" spans="1:8" ht="13.5" customHeight="1" x14ac:dyDescent="0.15">
      <c r="A53" s="1" t="s">
        <v>541</v>
      </c>
      <c r="B53" s="105"/>
      <c r="C53" s="114"/>
      <c r="D53" s="114"/>
    </row>
    <row r="54" spans="1:8" ht="13.5" customHeight="1" x14ac:dyDescent="0.15">
      <c r="A54" s="1" t="s">
        <v>542</v>
      </c>
      <c r="B54" s="105"/>
      <c r="C54" s="105"/>
      <c r="D54" s="105"/>
    </row>
    <row r="55" spans="1:8" ht="13.5" customHeight="1" x14ac:dyDescent="0.15">
      <c r="A55" s="1" t="s">
        <v>539</v>
      </c>
    </row>
    <row r="57" spans="1:8" ht="13.5" customHeight="1" x14ac:dyDescent="0.15">
      <c r="A57" s="1" t="s">
        <v>539</v>
      </c>
    </row>
  </sheetData>
  <mergeCells count="43">
    <mergeCell ref="A25:B25"/>
    <mergeCell ref="A26:B26"/>
    <mergeCell ref="A47:B47"/>
    <mergeCell ref="A50:B50"/>
    <mergeCell ref="A48:B48"/>
    <mergeCell ref="A49:B49"/>
    <mergeCell ref="A27:B27"/>
    <mergeCell ref="A28:B28"/>
    <mergeCell ref="A29:B29"/>
    <mergeCell ref="A44:B45"/>
    <mergeCell ref="A46:B46"/>
    <mergeCell ref="G48:H48"/>
    <mergeCell ref="G49:H49"/>
    <mergeCell ref="G50:H50"/>
    <mergeCell ref="C47:D47"/>
    <mergeCell ref="C48:D48"/>
    <mergeCell ref="C49:D49"/>
    <mergeCell ref="C50:D50"/>
    <mergeCell ref="E47:F47"/>
    <mergeCell ref="E48:F48"/>
    <mergeCell ref="E49:F49"/>
    <mergeCell ref="E50:F50"/>
    <mergeCell ref="G47:H47"/>
    <mergeCell ref="J23:J24"/>
    <mergeCell ref="C44:D45"/>
    <mergeCell ref="E44:F45"/>
    <mergeCell ref="G44:H45"/>
    <mergeCell ref="C46:D46"/>
    <mergeCell ref="G46:H46"/>
    <mergeCell ref="E46:F46"/>
    <mergeCell ref="A3:B4"/>
    <mergeCell ref="C3:E3"/>
    <mergeCell ref="F3:H3"/>
    <mergeCell ref="I3:I4"/>
    <mergeCell ref="C23:E23"/>
    <mergeCell ref="F23:H23"/>
    <mergeCell ref="I23:I24"/>
    <mergeCell ref="A5:B5"/>
    <mergeCell ref="A6:B6"/>
    <mergeCell ref="A7:B7"/>
    <mergeCell ref="A8:B8"/>
    <mergeCell ref="A9:B9"/>
    <mergeCell ref="A23:B24"/>
  </mergeCells>
  <phoneticPr fontId="6"/>
  <pageMargins left="0.7" right="0.7" top="0.75" bottom="0.75" header="0.3" footer="0.3"/>
  <pageSetup paperSize="9" orientation="portrait" r:id="rId1"/>
  <headerFooter>
    <oddFooter>&amp;C&amp;"ＭＳ 明朝,標準"&amp;10第57号　町田市統計書
41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C2D4D-4CDA-4126-BBF9-C0A7587AAADD}">
  <dimension ref="A1:L58"/>
  <sheetViews>
    <sheetView zoomScaleNormal="100" zoomScaleSheetLayoutView="115" workbookViewId="0">
      <selection activeCell="L2" sqref="L2"/>
    </sheetView>
  </sheetViews>
  <sheetFormatPr defaultRowHeight="13.5" customHeight="1" x14ac:dyDescent="0.15"/>
  <cols>
    <col min="1" max="1" width="11.625" style="1" customWidth="1"/>
    <col min="2" max="12" width="12.625" style="1" customWidth="1"/>
    <col min="13" max="16384" width="9" style="1"/>
  </cols>
  <sheetData>
    <row r="1" spans="1:12" ht="13.5" customHeight="1" x14ac:dyDescent="0.15">
      <c r="A1" s="1" t="s">
        <v>561</v>
      </c>
    </row>
    <row r="2" spans="1:12" ht="13.5" customHeight="1" x14ac:dyDescent="0.15">
      <c r="L2" s="2" t="s">
        <v>576</v>
      </c>
    </row>
    <row r="3" spans="1:12" ht="13.5" customHeight="1" x14ac:dyDescent="0.15">
      <c r="A3" s="215" t="s">
        <v>385</v>
      </c>
      <c r="B3" s="245" t="s">
        <v>409</v>
      </c>
      <c r="C3" s="207" t="s">
        <v>224</v>
      </c>
      <c r="D3" s="207"/>
      <c r="E3" s="207"/>
      <c r="F3" s="207"/>
      <c r="G3" s="207"/>
      <c r="H3" s="207"/>
      <c r="I3" s="215" t="s">
        <v>421</v>
      </c>
      <c r="J3" s="207"/>
      <c r="K3" s="207"/>
      <c r="L3" s="247"/>
    </row>
    <row r="4" spans="1:12" ht="13.5" customHeight="1" x14ac:dyDescent="0.15">
      <c r="A4" s="215"/>
      <c r="B4" s="246"/>
      <c r="C4" s="207" t="s">
        <v>386</v>
      </c>
      <c r="D4" s="207"/>
      <c r="E4" s="207"/>
      <c r="F4" s="207" t="s">
        <v>387</v>
      </c>
      <c r="G4" s="207"/>
      <c r="H4" s="207"/>
      <c r="I4" s="214" t="s">
        <v>422</v>
      </c>
      <c r="J4" s="72"/>
      <c r="K4" s="72"/>
      <c r="L4" s="72"/>
    </row>
    <row r="5" spans="1:12" ht="13.5" customHeight="1" x14ac:dyDescent="0.15">
      <c r="A5" s="215"/>
      <c r="B5" s="246"/>
      <c r="C5" s="73"/>
      <c r="D5" s="74"/>
      <c r="E5" s="74"/>
      <c r="F5" s="74"/>
      <c r="G5" s="74"/>
      <c r="H5" s="74"/>
      <c r="I5" s="214"/>
      <c r="J5" s="74" t="s">
        <v>557</v>
      </c>
      <c r="K5" s="74" t="s">
        <v>556</v>
      </c>
      <c r="L5" s="248" t="s">
        <v>423</v>
      </c>
    </row>
    <row r="6" spans="1:12" ht="13.5" customHeight="1" x14ac:dyDescent="0.15">
      <c r="A6" s="215"/>
      <c r="B6" s="246"/>
      <c r="C6" s="75" t="s">
        <v>567</v>
      </c>
      <c r="D6" s="76" t="s">
        <v>568</v>
      </c>
      <c r="E6" s="76" t="s">
        <v>569</v>
      </c>
      <c r="F6" s="75" t="s">
        <v>570</v>
      </c>
      <c r="G6" s="76" t="s">
        <v>568</v>
      </c>
      <c r="H6" s="76" t="s">
        <v>569</v>
      </c>
      <c r="I6" s="214"/>
      <c r="J6" s="76" t="s">
        <v>421</v>
      </c>
      <c r="K6" s="76" t="s">
        <v>421</v>
      </c>
      <c r="L6" s="249"/>
    </row>
    <row r="7" spans="1:12" ht="13.5" customHeight="1" x14ac:dyDescent="0.15">
      <c r="A7" s="215"/>
      <c r="B7" s="246"/>
      <c r="C7" s="77"/>
      <c r="D7" s="78"/>
      <c r="E7" s="78"/>
      <c r="F7" s="78"/>
      <c r="G7" s="78"/>
      <c r="H7" s="78"/>
      <c r="I7" s="214"/>
      <c r="J7" s="79"/>
      <c r="K7" s="79"/>
      <c r="L7" s="250"/>
    </row>
    <row r="8" spans="1:12" ht="13.5" customHeight="1" x14ac:dyDescent="0.15">
      <c r="A8" s="80" t="s">
        <v>388</v>
      </c>
      <c r="B8" s="81">
        <v>13841665</v>
      </c>
      <c r="C8" s="82">
        <v>13260553</v>
      </c>
      <c r="D8" s="82">
        <v>6509894</v>
      </c>
      <c r="E8" s="82">
        <v>6750659</v>
      </c>
      <c r="F8" s="83">
        <v>581112</v>
      </c>
      <c r="G8" s="83">
        <v>287292</v>
      </c>
      <c r="H8" s="82">
        <v>293820</v>
      </c>
      <c r="I8" s="82">
        <v>7451051</v>
      </c>
      <c r="J8" s="82">
        <v>7015391</v>
      </c>
      <c r="K8" s="82">
        <v>341998</v>
      </c>
      <c r="L8" s="82">
        <v>93662</v>
      </c>
    </row>
    <row r="9" spans="1:12" ht="13.5" customHeight="1" x14ac:dyDescent="0.15">
      <c r="A9" s="64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ht="13.5" customHeight="1" x14ac:dyDescent="0.15">
      <c r="A10" s="64" t="s">
        <v>389</v>
      </c>
      <c r="B10" s="81">
        <v>9569211</v>
      </c>
      <c r="C10" s="81">
        <v>9083767</v>
      </c>
      <c r="D10" s="84">
        <v>4450845</v>
      </c>
      <c r="E10" s="84">
        <v>4632922</v>
      </c>
      <c r="F10" s="84">
        <v>485444</v>
      </c>
      <c r="G10" s="84">
        <v>241321</v>
      </c>
      <c r="H10" s="84">
        <v>244123</v>
      </c>
      <c r="I10" s="84">
        <v>5333350</v>
      </c>
      <c r="J10" s="84">
        <v>4970704</v>
      </c>
      <c r="K10" s="84">
        <v>290367</v>
      </c>
      <c r="L10" s="84">
        <v>72279</v>
      </c>
    </row>
    <row r="11" spans="1:12" ht="13.5" customHeight="1" x14ac:dyDescent="0.15">
      <c r="A11" s="64"/>
      <c r="B11" s="81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ht="13.5" customHeight="1" x14ac:dyDescent="0.15">
      <c r="A12" s="64" t="s">
        <v>390</v>
      </c>
      <c r="B12" s="81">
        <v>67911</v>
      </c>
      <c r="C12" s="82">
        <v>64558</v>
      </c>
      <c r="D12" s="84">
        <v>32212</v>
      </c>
      <c r="E12" s="84">
        <v>32346</v>
      </c>
      <c r="F12" s="84">
        <v>3353</v>
      </c>
      <c r="G12" s="84">
        <v>1797</v>
      </c>
      <c r="H12" s="84">
        <v>1556</v>
      </c>
      <c r="I12" s="84">
        <v>38548</v>
      </c>
      <c r="J12" s="84">
        <v>35889</v>
      </c>
      <c r="K12" s="84">
        <v>2150</v>
      </c>
      <c r="L12" s="84">
        <v>509</v>
      </c>
    </row>
    <row r="13" spans="1:12" ht="13.5" customHeight="1" x14ac:dyDescent="0.15">
      <c r="A13" s="64" t="s">
        <v>391</v>
      </c>
      <c r="B13" s="81">
        <v>174074</v>
      </c>
      <c r="C13" s="82">
        <v>164750</v>
      </c>
      <c r="D13" s="84">
        <v>78075</v>
      </c>
      <c r="E13" s="84">
        <v>86675</v>
      </c>
      <c r="F13" s="84">
        <v>9324</v>
      </c>
      <c r="G13" s="84">
        <v>4685</v>
      </c>
      <c r="H13" s="84">
        <v>4639</v>
      </c>
      <c r="I13" s="84">
        <v>98723</v>
      </c>
      <c r="J13" s="84">
        <v>91881</v>
      </c>
      <c r="K13" s="84">
        <v>5251</v>
      </c>
      <c r="L13" s="84">
        <v>1591</v>
      </c>
    </row>
    <row r="14" spans="1:12" ht="13.5" customHeight="1" x14ac:dyDescent="0.15">
      <c r="A14" s="64" t="s">
        <v>392</v>
      </c>
      <c r="B14" s="81">
        <v>261615</v>
      </c>
      <c r="C14" s="82">
        <v>242276</v>
      </c>
      <c r="D14" s="84">
        <v>113177</v>
      </c>
      <c r="E14" s="84">
        <v>129099</v>
      </c>
      <c r="F14" s="84">
        <v>19339</v>
      </c>
      <c r="G14" s="84">
        <v>9891</v>
      </c>
      <c r="H14" s="84">
        <v>9448</v>
      </c>
      <c r="I14" s="84">
        <v>149488</v>
      </c>
      <c r="J14" s="84">
        <v>135716</v>
      </c>
      <c r="K14" s="84">
        <v>10488</v>
      </c>
      <c r="L14" s="84">
        <v>3284</v>
      </c>
    </row>
    <row r="15" spans="1:12" ht="13.5" customHeight="1" x14ac:dyDescent="0.15">
      <c r="A15" s="64" t="s">
        <v>393</v>
      </c>
      <c r="B15" s="81">
        <v>346279</v>
      </c>
      <c r="C15" s="82">
        <v>306000</v>
      </c>
      <c r="D15" s="84">
        <v>152892</v>
      </c>
      <c r="E15" s="84">
        <v>153108</v>
      </c>
      <c r="F15" s="84">
        <v>40279</v>
      </c>
      <c r="G15" s="84">
        <v>20989</v>
      </c>
      <c r="H15" s="84">
        <v>19290</v>
      </c>
      <c r="I15" s="84">
        <v>223207</v>
      </c>
      <c r="J15" s="84">
        <v>191078</v>
      </c>
      <c r="K15" s="84">
        <v>28814</v>
      </c>
      <c r="L15" s="84">
        <v>3315</v>
      </c>
    </row>
    <row r="16" spans="1:12" ht="13.5" customHeight="1" x14ac:dyDescent="0.15">
      <c r="A16" s="64" t="s">
        <v>394</v>
      </c>
      <c r="B16" s="81">
        <v>229653</v>
      </c>
      <c r="C16" s="82">
        <v>217263</v>
      </c>
      <c r="D16" s="84">
        <v>103123</v>
      </c>
      <c r="E16" s="84">
        <v>114140</v>
      </c>
      <c r="F16" s="84">
        <v>12390</v>
      </c>
      <c r="G16" s="84">
        <v>6098</v>
      </c>
      <c r="H16" s="84">
        <v>6292</v>
      </c>
      <c r="I16" s="84">
        <v>126436</v>
      </c>
      <c r="J16" s="84">
        <v>116424</v>
      </c>
      <c r="K16" s="84">
        <v>8561</v>
      </c>
      <c r="L16" s="84">
        <v>1451</v>
      </c>
    </row>
    <row r="17" spans="1:12" ht="13.5" customHeight="1" x14ac:dyDescent="0.15">
      <c r="A17" s="64"/>
      <c r="B17" s="81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2" ht="13.5" customHeight="1" x14ac:dyDescent="0.15">
      <c r="A18" s="64" t="s">
        <v>395</v>
      </c>
      <c r="B18" s="81">
        <v>207479</v>
      </c>
      <c r="C18" s="82">
        <v>191453</v>
      </c>
      <c r="D18" s="84">
        <v>97630</v>
      </c>
      <c r="E18" s="84">
        <v>93823</v>
      </c>
      <c r="F18" s="84">
        <v>16026</v>
      </c>
      <c r="G18" s="84">
        <v>8131</v>
      </c>
      <c r="H18" s="84">
        <v>7895</v>
      </c>
      <c r="I18" s="84">
        <v>128550</v>
      </c>
      <c r="J18" s="84">
        <v>115733</v>
      </c>
      <c r="K18" s="84">
        <v>10883</v>
      </c>
      <c r="L18" s="84">
        <v>1934</v>
      </c>
    </row>
    <row r="19" spans="1:12" ht="13.5" customHeight="1" x14ac:dyDescent="0.15">
      <c r="A19" s="64" t="s">
        <v>396</v>
      </c>
      <c r="B19" s="81">
        <v>279985</v>
      </c>
      <c r="C19" s="82">
        <v>266227</v>
      </c>
      <c r="D19" s="84">
        <v>131831</v>
      </c>
      <c r="E19" s="84">
        <v>134396</v>
      </c>
      <c r="F19" s="84">
        <v>13758</v>
      </c>
      <c r="G19" s="84">
        <v>6199</v>
      </c>
      <c r="H19" s="84">
        <v>7559</v>
      </c>
      <c r="I19" s="84">
        <v>162280</v>
      </c>
      <c r="J19" s="84">
        <v>151460</v>
      </c>
      <c r="K19" s="84">
        <v>8383</v>
      </c>
      <c r="L19" s="84">
        <v>2437</v>
      </c>
    </row>
    <row r="20" spans="1:12" ht="13.5" customHeight="1" x14ac:dyDescent="0.15">
      <c r="A20" s="64" t="s">
        <v>397</v>
      </c>
      <c r="B20" s="81">
        <v>532882</v>
      </c>
      <c r="C20" s="82">
        <v>499491</v>
      </c>
      <c r="D20" s="84">
        <v>245768</v>
      </c>
      <c r="E20" s="84">
        <v>253723</v>
      </c>
      <c r="F20" s="84">
        <v>33391</v>
      </c>
      <c r="G20" s="84">
        <v>16201</v>
      </c>
      <c r="H20" s="84">
        <v>17190</v>
      </c>
      <c r="I20" s="84">
        <v>283280</v>
      </c>
      <c r="J20" s="84">
        <v>261389</v>
      </c>
      <c r="K20" s="84">
        <v>17094</v>
      </c>
      <c r="L20" s="84">
        <v>4797</v>
      </c>
    </row>
    <row r="21" spans="1:12" ht="13.5" customHeight="1" x14ac:dyDescent="0.15">
      <c r="A21" s="64" t="s">
        <v>398</v>
      </c>
      <c r="B21" s="81">
        <v>404196</v>
      </c>
      <c r="C21" s="82">
        <v>390476</v>
      </c>
      <c r="D21" s="84">
        <v>190872</v>
      </c>
      <c r="E21" s="84">
        <v>199604</v>
      </c>
      <c r="F21" s="84">
        <v>13720</v>
      </c>
      <c r="G21" s="84">
        <v>6787</v>
      </c>
      <c r="H21" s="84">
        <v>6933</v>
      </c>
      <c r="I21" s="84">
        <v>228925</v>
      </c>
      <c r="J21" s="84">
        <v>218677</v>
      </c>
      <c r="K21" s="84">
        <v>7560</v>
      </c>
      <c r="L21" s="84">
        <v>2688</v>
      </c>
    </row>
    <row r="22" spans="1:12" ht="13.5" customHeight="1" x14ac:dyDescent="0.15">
      <c r="A22" s="64" t="s">
        <v>399</v>
      </c>
      <c r="B22" s="81">
        <v>278635</v>
      </c>
      <c r="C22" s="82">
        <v>268917</v>
      </c>
      <c r="D22" s="84">
        <v>126200</v>
      </c>
      <c r="E22" s="84">
        <v>142717</v>
      </c>
      <c r="F22" s="84">
        <v>9718</v>
      </c>
      <c r="G22" s="84">
        <v>5172</v>
      </c>
      <c r="H22" s="84">
        <v>4546</v>
      </c>
      <c r="I22" s="84">
        <v>157952</v>
      </c>
      <c r="J22" s="84">
        <v>150157</v>
      </c>
      <c r="K22" s="84">
        <v>5720</v>
      </c>
      <c r="L22" s="84">
        <v>2075</v>
      </c>
    </row>
    <row r="23" spans="1:12" ht="13.5" customHeight="1" x14ac:dyDescent="0.15">
      <c r="A23" s="64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13.5" customHeight="1" x14ac:dyDescent="0.15">
      <c r="A24" s="64" t="s">
        <v>400</v>
      </c>
      <c r="B24" s="81">
        <v>728425</v>
      </c>
      <c r="C24" s="82">
        <v>703391</v>
      </c>
      <c r="D24" s="84">
        <v>349762</v>
      </c>
      <c r="E24" s="84">
        <v>353629</v>
      </c>
      <c r="F24" s="84">
        <v>25034</v>
      </c>
      <c r="G24" s="84">
        <v>12020</v>
      </c>
      <c r="H24" s="84">
        <v>13014</v>
      </c>
      <c r="I24" s="84">
        <v>401856</v>
      </c>
      <c r="J24" s="84">
        <v>383543</v>
      </c>
      <c r="K24" s="84">
        <v>13414</v>
      </c>
      <c r="L24" s="84">
        <v>4899</v>
      </c>
    </row>
    <row r="25" spans="1:12" ht="13.5" customHeight="1" x14ac:dyDescent="0.15">
      <c r="A25" s="64" t="s">
        <v>401</v>
      </c>
      <c r="B25" s="81">
        <v>915439</v>
      </c>
      <c r="C25" s="82">
        <v>892345</v>
      </c>
      <c r="D25" s="84">
        <v>421445</v>
      </c>
      <c r="E25" s="84">
        <v>470900</v>
      </c>
      <c r="F25" s="84">
        <v>23094</v>
      </c>
      <c r="G25" s="84">
        <v>11940</v>
      </c>
      <c r="H25" s="84">
        <v>11154</v>
      </c>
      <c r="I25" s="84">
        <v>491585</v>
      </c>
      <c r="J25" s="84">
        <v>472931</v>
      </c>
      <c r="K25" s="84">
        <v>13447</v>
      </c>
      <c r="L25" s="84">
        <v>5207</v>
      </c>
    </row>
    <row r="26" spans="1:12" ht="13.5" customHeight="1" x14ac:dyDescent="0.15">
      <c r="A26" s="64" t="s">
        <v>402</v>
      </c>
      <c r="B26" s="81">
        <v>229412</v>
      </c>
      <c r="C26" s="82">
        <v>218565</v>
      </c>
      <c r="D26" s="84">
        <v>103912</v>
      </c>
      <c r="E26" s="84">
        <v>114653</v>
      </c>
      <c r="F26" s="84">
        <v>10847</v>
      </c>
      <c r="G26" s="84">
        <v>6009</v>
      </c>
      <c r="H26" s="84">
        <v>4838</v>
      </c>
      <c r="I26" s="84">
        <v>140597</v>
      </c>
      <c r="J26" s="84">
        <v>131874</v>
      </c>
      <c r="K26" s="84">
        <v>6771</v>
      </c>
      <c r="L26" s="84">
        <v>1952</v>
      </c>
    </row>
    <row r="27" spans="1:12" ht="13.5" customHeight="1" x14ac:dyDescent="0.15">
      <c r="A27" s="64" t="s">
        <v>403</v>
      </c>
      <c r="B27" s="81">
        <v>333593</v>
      </c>
      <c r="C27" s="82">
        <v>315321</v>
      </c>
      <c r="D27" s="84">
        <v>158654</v>
      </c>
      <c r="E27" s="84">
        <v>156667</v>
      </c>
      <c r="F27" s="84">
        <v>18272</v>
      </c>
      <c r="G27" s="84">
        <v>9527</v>
      </c>
      <c r="H27" s="84">
        <v>8745</v>
      </c>
      <c r="I27" s="84">
        <v>209150</v>
      </c>
      <c r="J27" s="84">
        <v>194038</v>
      </c>
      <c r="K27" s="84">
        <v>13130</v>
      </c>
      <c r="L27" s="84">
        <v>1982</v>
      </c>
    </row>
    <row r="28" spans="1:12" ht="13.5" customHeight="1" x14ac:dyDescent="0.15">
      <c r="A28" s="64" t="s">
        <v>404</v>
      </c>
      <c r="B28" s="81">
        <v>570786</v>
      </c>
      <c r="C28" s="82">
        <v>553865</v>
      </c>
      <c r="D28" s="84">
        <v>265485</v>
      </c>
      <c r="E28" s="84">
        <v>288380</v>
      </c>
      <c r="F28" s="84">
        <v>16921</v>
      </c>
      <c r="G28" s="84">
        <v>8575</v>
      </c>
      <c r="H28" s="84">
        <v>8346</v>
      </c>
      <c r="I28" s="84">
        <v>325953</v>
      </c>
      <c r="J28" s="84">
        <v>312183</v>
      </c>
      <c r="K28" s="84">
        <v>11086</v>
      </c>
      <c r="L28" s="84">
        <v>2684</v>
      </c>
    </row>
    <row r="29" spans="1:12" ht="13.5" customHeight="1" x14ac:dyDescent="0.15">
      <c r="A29" s="64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2" ht="13.5" customHeight="1" x14ac:dyDescent="0.15">
      <c r="A30" s="64" t="s">
        <v>405</v>
      </c>
      <c r="B30" s="81">
        <v>288704</v>
      </c>
      <c r="C30" s="82">
        <v>259771</v>
      </c>
      <c r="D30" s="84">
        <v>129842</v>
      </c>
      <c r="E30" s="84">
        <v>129929</v>
      </c>
      <c r="F30" s="84">
        <v>28933</v>
      </c>
      <c r="G30" s="84">
        <v>14877</v>
      </c>
      <c r="H30" s="84">
        <v>14056</v>
      </c>
      <c r="I30" s="84">
        <v>181268</v>
      </c>
      <c r="J30" s="84">
        <v>157227</v>
      </c>
      <c r="K30" s="84">
        <v>21813</v>
      </c>
      <c r="L30" s="84">
        <v>2228</v>
      </c>
    </row>
    <row r="31" spans="1:12" ht="13.5" customHeight="1" x14ac:dyDescent="0.15">
      <c r="A31" s="64" t="s">
        <v>434</v>
      </c>
      <c r="B31" s="81">
        <v>353732</v>
      </c>
      <c r="C31" s="82">
        <v>329425</v>
      </c>
      <c r="D31" s="84">
        <v>163562</v>
      </c>
      <c r="E31" s="84">
        <v>165863</v>
      </c>
      <c r="F31" s="84">
        <v>24307</v>
      </c>
      <c r="G31" s="84">
        <v>12222</v>
      </c>
      <c r="H31" s="84">
        <v>12085</v>
      </c>
      <c r="I31" s="84">
        <v>202565</v>
      </c>
      <c r="J31" s="84">
        <v>184618</v>
      </c>
      <c r="K31" s="84">
        <v>15311</v>
      </c>
      <c r="L31" s="84">
        <v>2636</v>
      </c>
    </row>
    <row r="32" spans="1:12" ht="13.5" customHeight="1" x14ac:dyDescent="0.15">
      <c r="A32" s="64" t="s">
        <v>435</v>
      </c>
      <c r="B32" s="81">
        <v>216814</v>
      </c>
      <c r="C32" s="82">
        <v>197680</v>
      </c>
      <c r="D32" s="84">
        <v>98367</v>
      </c>
      <c r="E32" s="84">
        <v>99313</v>
      </c>
      <c r="F32" s="84">
        <v>19134</v>
      </c>
      <c r="G32" s="84">
        <v>9295</v>
      </c>
      <c r="H32" s="84">
        <v>9839</v>
      </c>
      <c r="I32" s="84">
        <v>119134</v>
      </c>
      <c r="J32" s="84">
        <v>105550</v>
      </c>
      <c r="K32" s="84">
        <v>11206</v>
      </c>
      <c r="L32" s="84">
        <v>2378</v>
      </c>
    </row>
    <row r="33" spans="1:12" ht="13.5" customHeight="1" x14ac:dyDescent="0.15">
      <c r="A33" s="64" t="s">
        <v>436</v>
      </c>
      <c r="B33" s="81">
        <v>568241</v>
      </c>
      <c r="C33" s="82">
        <v>539869</v>
      </c>
      <c r="D33" s="84">
        <v>264419</v>
      </c>
      <c r="E33" s="84">
        <v>275450</v>
      </c>
      <c r="F33" s="84">
        <v>28372</v>
      </c>
      <c r="G33" s="84">
        <v>13604</v>
      </c>
      <c r="H33" s="84">
        <v>14768</v>
      </c>
      <c r="I33" s="84">
        <v>320619</v>
      </c>
      <c r="J33" s="84">
        <v>299108</v>
      </c>
      <c r="K33" s="84">
        <v>17412</v>
      </c>
      <c r="L33" s="84">
        <v>4099</v>
      </c>
    </row>
    <row r="34" spans="1:12" ht="13.5" customHeight="1" x14ac:dyDescent="0.15">
      <c r="A34" s="64" t="s">
        <v>437</v>
      </c>
      <c r="B34" s="81">
        <v>738914</v>
      </c>
      <c r="C34" s="82">
        <v>718101</v>
      </c>
      <c r="D34" s="84">
        <v>347906</v>
      </c>
      <c r="E34" s="84">
        <v>370195</v>
      </c>
      <c r="F34" s="84">
        <v>20813</v>
      </c>
      <c r="G34" s="84">
        <v>9743</v>
      </c>
      <c r="H34" s="84">
        <v>11070</v>
      </c>
      <c r="I34" s="84">
        <v>385142</v>
      </c>
      <c r="J34" s="84">
        <v>369230</v>
      </c>
      <c r="K34" s="84">
        <v>11829</v>
      </c>
      <c r="L34" s="84">
        <v>4083</v>
      </c>
    </row>
    <row r="35" spans="1:12" ht="13.5" customHeight="1" x14ac:dyDescent="0.15">
      <c r="A35" s="64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 ht="13.5" customHeight="1" x14ac:dyDescent="0.15">
      <c r="A36" s="64" t="s">
        <v>406</v>
      </c>
      <c r="B36" s="81">
        <v>690114</v>
      </c>
      <c r="C36" s="82">
        <v>654066</v>
      </c>
      <c r="D36" s="84">
        <v>328476</v>
      </c>
      <c r="E36" s="84">
        <v>325590</v>
      </c>
      <c r="F36" s="84">
        <v>36048</v>
      </c>
      <c r="G36" s="84">
        <v>17039</v>
      </c>
      <c r="H36" s="84">
        <v>19009</v>
      </c>
      <c r="I36" s="84">
        <v>365583</v>
      </c>
      <c r="J36" s="84">
        <v>340748</v>
      </c>
      <c r="K36" s="84">
        <v>18123</v>
      </c>
      <c r="L36" s="84">
        <v>6712</v>
      </c>
    </row>
    <row r="37" spans="1:12" ht="13.5" customHeight="1" x14ac:dyDescent="0.15">
      <c r="A37" s="64" t="s">
        <v>407</v>
      </c>
      <c r="B37" s="81">
        <v>464175</v>
      </c>
      <c r="C37" s="82">
        <v>440250</v>
      </c>
      <c r="D37" s="84">
        <v>219688</v>
      </c>
      <c r="E37" s="84">
        <v>220562</v>
      </c>
      <c r="F37" s="84">
        <v>23925</v>
      </c>
      <c r="G37" s="84">
        <v>11674</v>
      </c>
      <c r="H37" s="84">
        <v>12251</v>
      </c>
      <c r="I37" s="84">
        <v>243962</v>
      </c>
      <c r="J37" s="84">
        <v>227663</v>
      </c>
      <c r="K37" s="84">
        <v>12594</v>
      </c>
      <c r="L37" s="84">
        <v>3705</v>
      </c>
    </row>
    <row r="38" spans="1:12" ht="13.5" customHeight="1" x14ac:dyDescent="0.15">
      <c r="A38" s="64" t="s">
        <v>408</v>
      </c>
      <c r="B38" s="81">
        <v>688153</v>
      </c>
      <c r="C38" s="82">
        <v>649707</v>
      </c>
      <c r="D38" s="84">
        <v>327547</v>
      </c>
      <c r="E38" s="84">
        <v>322160</v>
      </c>
      <c r="F38" s="84">
        <v>38446</v>
      </c>
      <c r="G38" s="84">
        <v>18846</v>
      </c>
      <c r="H38" s="84">
        <v>19600</v>
      </c>
      <c r="I38" s="84">
        <v>348547</v>
      </c>
      <c r="J38" s="84">
        <v>323587</v>
      </c>
      <c r="K38" s="84">
        <v>19327</v>
      </c>
      <c r="L38" s="84">
        <v>5633</v>
      </c>
    </row>
    <row r="39" spans="1:12" ht="13.5" customHeight="1" x14ac:dyDescent="0.15">
      <c r="A39" s="6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ht="13.5" customHeight="1" x14ac:dyDescent="0.15">
      <c r="A40" s="64" t="s">
        <v>410</v>
      </c>
      <c r="B40" s="81">
        <v>4192930</v>
      </c>
      <c r="C40" s="81">
        <v>4098680</v>
      </c>
      <c r="D40" s="84">
        <v>2019516</v>
      </c>
      <c r="E40" s="84">
        <v>2079164</v>
      </c>
      <c r="F40" s="84">
        <v>94250</v>
      </c>
      <c r="G40" s="84">
        <v>45264</v>
      </c>
      <c r="H40" s="84">
        <v>48986</v>
      </c>
      <c r="I40" s="84">
        <v>2076976</v>
      </c>
      <c r="J40" s="84">
        <v>2005138</v>
      </c>
      <c r="K40" s="84">
        <v>50857</v>
      </c>
      <c r="L40" s="84">
        <v>20981</v>
      </c>
    </row>
    <row r="41" spans="1:12" ht="13.5" customHeight="1" x14ac:dyDescent="0.15">
      <c r="A41" s="64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 ht="13.5" customHeight="1" x14ac:dyDescent="0.15">
      <c r="A42" s="64" t="s">
        <v>411</v>
      </c>
      <c r="B42" s="81">
        <v>562145</v>
      </c>
      <c r="C42" s="82">
        <v>547949</v>
      </c>
      <c r="D42" s="84">
        <v>273990</v>
      </c>
      <c r="E42" s="84">
        <v>273959</v>
      </c>
      <c r="F42" s="84">
        <v>14196</v>
      </c>
      <c r="G42" s="84">
        <v>6896</v>
      </c>
      <c r="H42" s="84">
        <v>7300</v>
      </c>
      <c r="I42" s="84">
        <v>279627</v>
      </c>
      <c r="J42" s="84">
        <v>268427</v>
      </c>
      <c r="K42" s="84">
        <v>8338</v>
      </c>
      <c r="L42" s="84">
        <v>2862</v>
      </c>
    </row>
    <row r="43" spans="1:12" ht="13.5" customHeight="1" x14ac:dyDescent="0.15">
      <c r="A43" s="64" t="s">
        <v>412</v>
      </c>
      <c r="B43" s="81">
        <v>185483</v>
      </c>
      <c r="C43" s="82">
        <v>180359</v>
      </c>
      <c r="D43" s="84">
        <v>89488</v>
      </c>
      <c r="E43" s="84">
        <v>90871</v>
      </c>
      <c r="F43" s="84">
        <v>5124</v>
      </c>
      <c r="G43" s="84">
        <v>2379</v>
      </c>
      <c r="H43" s="84">
        <v>2745</v>
      </c>
      <c r="I43" s="84">
        <v>95713</v>
      </c>
      <c r="J43" s="84">
        <v>91847</v>
      </c>
      <c r="K43" s="84">
        <v>2866</v>
      </c>
      <c r="L43" s="84">
        <v>1000</v>
      </c>
    </row>
    <row r="44" spans="1:12" ht="13.5" customHeight="1" x14ac:dyDescent="0.15">
      <c r="A44" s="64" t="s">
        <v>413</v>
      </c>
      <c r="B44" s="81">
        <v>147964</v>
      </c>
      <c r="C44" s="82">
        <v>144660</v>
      </c>
      <c r="D44" s="84">
        <v>69175</v>
      </c>
      <c r="E44" s="84">
        <v>75485</v>
      </c>
      <c r="F44" s="84">
        <v>3304</v>
      </c>
      <c r="G44" s="84">
        <v>1685</v>
      </c>
      <c r="H44" s="84">
        <v>1619</v>
      </c>
      <c r="I44" s="84">
        <v>78281</v>
      </c>
      <c r="J44" s="84">
        <v>75665</v>
      </c>
      <c r="K44" s="84">
        <v>1887</v>
      </c>
      <c r="L44" s="84">
        <v>729</v>
      </c>
    </row>
    <row r="45" spans="1:12" ht="13.5" customHeight="1" x14ac:dyDescent="0.15">
      <c r="A45" s="64" t="s">
        <v>414</v>
      </c>
      <c r="B45" s="81">
        <v>189916</v>
      </c>
      <c r="C45" s="82">
        <v>185939</v>
      </c>
      <c r="D45" s="84">
        <v>90659</v>
      </c>
      <c r="E45" s="84">
        <v>95280</v>
      </c>
      <c r="F45" s="84">
        <v>3977</v>
      </c>
      <c r="G45" s="84">
        <v>1974</v>
      </c>
      <c r="H45" s="84">
        <v>2003</v>
      </c>
      <c r="I45" s="84">
        <v>96249</v>
      </c>
      <c r="J45" s="84">
        <v>93012</v>
      </c>
      <c r="K45" s="84">
        <v>2241</v>
      </c>
      <c r="L45" s="84">
        <v>996</v>
      </c>
    </row>
    <row r="46" spans="1:12" ht="13.5" customHeight="1" x14ac:dyDescent="0.15">
      <c r="A46" s="64" t="s">
        <v>415</v>
      </c>
      <c r="B46" s="81">
        <v>130274</v>
      </c>
      <c r="C46" s="82">
        <v>128071</v>
      </c>
      <c r="D46" s="84">
        <v>64442</v>
      </c>
      <c r="E46" s="84">
        <v>63629</v>
      </c>
      <c r="F46" s="84">
        <v>2203</v>
      </c>
      <c r="G46" s="84">
        <v>978</v>
      </c>
      <c r="H46" s="84">
        <v>1225</v>
      </c>
      <c r="I46" s="84">
        <v>64640</v>
      </c>
      <c r="J46" s="84">
        <v>62914</v>
      </c>
      <c r="K46" s="84">
        <v>1056</v>
      </c>
      <c r="L46" s="84">
        <v>670</v>
      </c>
    </row>
    <row r="47" spans="1:12" ht="13.5" customHeight="1" x14ac:dyDescent="0.15">
      <c r="A47" s="64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 ht="13.5" customHeight="1" x14ac:dyDescent="0.15">
      <c r="A48" s="64" t="s">
        <v>416</v>
      </c>
      <c r="B48" s="81">
        <v>259924</v>
      </c>
      <c r="C48" s="82">
        <v>254259</v>
      </c>
      <c r="D48" s="84">
        <v>127491</v>
      </c>
      <c r="E48" s="84">
        <v>126768</v>
      </c>
      <c r="F48" s="84">
        <v>5665</v>
      </c>
      <c r="G48" s="84">
        <v>2544</v>
      </c>
      <c r="H48" s="84">
        <v>3121</v>
      </c>
      <c r="I48" s="84">
        <v>128686</v>
      </c>
      <c r="J48" s="84">
        <v>124259</v>
      </c>
      <c r="K48" s="84">
        <v>3135</v>
      </c>
      <c r="L48" s="84">
        <v>1292</v>
      </c>
    </row>
    <row r="49" spans="1:12" ht="13.5" customHeight="1" x14ac:dyDescent="0.15">
      <c r="A49" s="64" t="s">
        <v>417</v>
      </c>
      <c r="B49" s="81">
        <v>114259</v>
      </c>
      <c r="C49" s="82">
        <v>111346</v>
      </c>
      <c r="D49" s="84">
        <v>55427</v>
      </c>
      <c r="E49" s="84">
        <v>55919</v>
      </c>
      <c r="F49" s="84">
        <v>2913</v>
      </c>
      <c r="G49" s="84">
        <v>1342</v>
      </c>
      <c r="H49" s="84">
        <v>1571</v>
      </c>
      <c r="I49" s="84">
        <v>56276</v>
      </c>
      <c r="J49" s="84">
        <v>54171</v>
      </c>
      <c r="K49" s="84">
        <v>1448</v>
      </c>
      <c r="L49" s="84">
        <v>657</v>
      </c>
    </row>
    <row r="50" spans="1:12" ht="13.5" customHeight="1" x14ac:dyDescent="0.15">
      <c r="A50" s="64" t="s">
        <v>418</v>
      </c>
      <c r="B50" s="81">
        <v>238505</v>
      </c>
      <c r="C50" s="82">
        <v>233672</v>
      </c>
      <c r="D50" s="84">
        <v>113565</v>
      </c>
      <c r="E50" s="84">
        <v>120107</v>
      </c>
      <c r="F50" s="84">
        <v>4833</v>
      </c>
      <c r="G50" s="84">
        <v>2438</v>
      </c>
      <c r="H50" s="84">
        <v>2395</v>
      </c>
      <c r="I50" s="84">
        <v>122585</v>
      </c>
      <c r="J50" s="84">
        <v>118814</v>
      </c>
      <c r="K50" s="84">
        <v>2581</v>
      </c>
      <c r="L50" s="84">
        <v>1190</v>
      </c>
    </row>
    <row r="51" spans="1:12" ht="13.5" customHeight="1" x14ac:dyDescent="0.15">
      <c r="A51" s="85" t="s">
        <v>419</v>
      </c>
      <c r="B51" s="86">
        <v>430831</v>
      </c>
      <c r="C51" s="87">
        <v>422759</v>
      </c>
      <c r="D51" s="88">
        <v>206586</v>
      </c>
      <c r="E51" s="88">
        <v>216173</v>
      </c>
      <c r="F51" s="88">
        <v>8072</v>
      </c>
      <c r="G51" s="88">
        <v>3949</v>
      </c>
      <c r="H51" s="88">
        <v>4123</v>
      </c>
      <c r="I51" s="88">
        <v>205310</v>
      </c>
      <c r="J51" s="88">
        <v>199315</v>
      </c>
      <c r="K51" s="88">
        <v>4061</v>
      </c>
      <c r="L51" s="88">
        <v>1934</v>
      </c>
    </row>
    <row r="52" spans="1:12" ht="13.5" customHeight="1" x14ac:dyDescent="0.15">
      <c r="A52" s="64" t="s">
        <v>420</v>
      </c>
      <c r="B52" s="81">
        <v>124756</v>
      </c>
      <c r="C52" s="82">
        <v>121782</v>
      </c>
      <c r="D52" s="84">
        <v>59901</v>
      </c>
      <c r="E52" s="84">
        <v>61881</v>
      </c>
      <c r="F52" s="84">
        <v>2974</v>
      </c>
      <c r="G52" s="84">
        <v>1475</v>
      </c>
      <c r="H52" s="84">
        <v>1499</v>
      </c>
      <c r="I52" s="84">
        <v>62753</v>
      </c>
      <c r="J52" s="84">
        <v>60538</v>
      </c>
      <c r="K52" s="84">
        <v>1664</v>
      </c>
      <c r="L52" s="84">
        <v>551</v>
      </c>
    </row>
    <row r="53" spans="1:12" ht="13.5" customHeight="1" x14ac:dyDescent="0.15">
      <c r="A53" s="64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 ht="13.5" customHeight="1" x14ac:dyDescent="0.15">
      <c r="A54" s="64" t="s">
        <v>424</v>
      </c>
      <c r="B54" s="89">
        <v>196924</v>
      </c>
      <c r="C54" s="90">
        <v>191466</v>
      </c>
      <c r="D54" s="90">
        <v>93864</v>
      </c>
      <c r="E54" s="90">
        <v>97602</v>
      </c>
      <c r="F54" s="90">
        <v>5458</v>
      </c>
      <c r="G54" s="90">
        <v>2568</v>
      </c>
      <c r="H54" s="91">
        <v>2890</v>
      </c>
      <c r="I54" s="91">
        <v>95738</v>
      </c>
      <c r="J54" s="91">
        <v>91404</v>
      </c>
      <c r="K54" s="91">
        <v>3367</v>
      </c>
      <c r="L54" s="91">
        <v>967</v>
      </c>
    </row>
    <row r="55" spans="1:12" ht="13.5" customHeight="1" x14ac:dyDescent="0.15">
      <c r="A55" s="64" t="s">
        <v>425</v>
      </c>
      <c r="B55" s="89">
        <v>187254</v>
      </c>
      <c r="C55" s="90">
        <v>183744</v>
      </c>
      <c r="D55" s="90">
        <v>91884</v>
      </c>
      <c r="E55" s="90">
        <v>91860</v>
      </c>
      <c r="F55" s="90">
        <v>3510</v>
      </c>
      <c r="G55" s="90">
        <v>1748</v>
      </c>
      <c r="H55" s="91">
        <v>1762</v>
      </c>
      <c r="I55" s="91">
        <v>92594</v>
      </c>
      <c r="J55" s="91">
        <v>89895</v>
      </c>
      <c r="K55" s="91">
        <v>1938</v>
      </c>
      <c r="L55" s="91">
        <v>761</v>
      </c>
    </row>
    <row r="56" spans="1:12" ht="13.5" customHeight="1" x14ac:dyDescent="0.15">
      <c r="A56" s="64" t="s">
        <v>426</v>
      </c>
      <c r="B56" s="89">
        <v>151814</v>
      </c>
      <c r="C56" s="90">
        <v>148522</v>
      </c>
      <c r="D56" s="90">
        <v>72346</v>
      </c>
      <c r="E56" s="90">
        <v>76176</v>
      </c>
      <c r="F56" s="90">
        <v>3292</v>
      </c>
      <c r="G56" s="90">
        <v>1585</v>
      </c>
      <c r="H56" s="91">
        <v>1707</v>
      </c>
      <c r="I56" s="91">
        <v>75556</v>
      </c>
      <c r="J56" s="91">
        <v>73278</v>
      </c>
      <c r="K56" s="91">
        <v>1480</v>
      </c>
      <c r="L56" s="91">
        <v>798</v>
      </c>
    </row>
    <row r="57" spans="1:12" ht="13.5" customHeight="1" x14ac:dyDescent="0.15">
      <c r="A57" s="64" t="s">
        <v>427</v>
      </c>
      <c r="B57" s="89">
        <v>128238</v>
      </c>
      <c r="C57" s="90">
        <v>125583</v>
      </c>
      <c r="D57" s="90">
        <v>61756</v>
      </c>
      <c r="E57" s="90">
        <v>63827</v>
      </c>
      <c r="F57" s="90">
        <v>2655</v>
      </c>
      <c r="G57" s="90">
        <v>1285</v>
      </c>
      <c r="H57" s="91">
        <v>1370</v>
      </c>
      <c r="I57" s="91">
        <v>63479</v>
      </c>
      <c r="J57" s="91">
        <v>61446</v>
      </c>
      <c r="K57" s="91">
        <v>1518</v>
      </c>
      <c r="L57" s="91">
        <v>515</v>
      </c>
    </row>
    <row r="58" spans="1:12" ht="13.5" customHeight="1" x14ac:dyDescent="0.15">
      <c r="A58" s="92" t="s">
        <v>428</v>
      </c>
      <c r="B58" s="93">
        <v>76168</v>
      </c>
      <c r="C58" s="94">
        <v>74328</v>
      </c>
      <c r="D58" s="94">
        <v>36102</v>
      </c>
      <c r="E58" s="94">
        <v>38226</v>
      </c>
      <c r="F58" s="94">
        <v>1840</v>
      </c>
      <c r="G58" s="94">
        <v>853</v>
      </c>
      <c r="H58" s="95">
        <v>987</v>
      </c>
      <c r="I58" s="95">
        <v>39142</v>
      </c>
      <c r="J58" s="95">
        <v>37777</v>
      </c>
      <c r="K58" s="95">
        <v>985</v>
      </c>
      <c r="L58" s="95">
        <v>380</v>
      </c>
    </row>
  </sheetData>
  <mergeCells count="8">
    <mergeCell ref="A3:A7"/>
    <mergeCell ref="B3:B7"/>
    <mergeCell ref="C3:H3"/>
    <mergeCell ref="I3:L3"/>
    <mergeCell ref="C4:E4"/>
    <mergeCell ref="F4:H4"/>
    <mergeCell ref="I4:I7"/>
    <mergeCell ref="L5:L7"/>
  </mergeCells>
  <phoneticPr fontId="6"/>
  <pageMargins left="0.7" right="0.7" top="0.75" bottom="0.75" header="0.3" footer="0.3"/>
  <pageSetup paperSize="8" orientation="landscape" r:id="rId1"/>
  <headerFooter>
    <oddFooter>&amp;C&amp;"ＭＳ 明朝,標準"&amp;10第57号　町田市統計書
43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3"/>
  <sheetViews>
    <sheetView zoomScaleNormal="100" zoomScaleSheetLayoutView="115" workbookViewId="0">
      <selection activeCell="L2" sqref="L2"/>
    </sheetView>
  </sheetViews>
  <sheetFormatPr defaultRowHeight="13.5" customHeight="1" x14ac:dyDescent="0.15"/>
  <cols>
    <col min="1" max="1" width="11.625" style="1" customWidth="1"/>
    <col min="2" max="12" width="12.625" style="1" customWidth="1"/>
    <col min="13" max="16384" width="9" style="1"/>
  </cols>
  <sheetData>
    <row r="1" spans="1:12" ht="13.5" customHeight="1" x14ac:dyDescent="0.15">
      <c r="A1" s="1" t="s">
        <v>565</v>
      </c>
    </row>
    <row r="2" spans="1:12" ht="13.5" customHeight="1" x14ac:dyDescent="0.15">
      <c r="L2" s="2" t="s">
        <v>576</v>
      </c>
    </row>
    <row r="3" spans="1:12" ht="13.5" customHeight="1" x14ac:dyDescent="0.15">
      <c r="A3" s="215" t="s">
        <v>385</v>
      </c>
      <c r="B3" s="245" t="s">
        <v>409</v>
      </c>
      <c r="C3" s="207" t="s">
        <v>224</v>
      </c>
      <c r="D3" s="207"/>
      <c r="E3" s="207"/>
      <c r="F3" s="207"/>
      <c r="G3" s="207"/>
      <c r="H3" s="207"/>
      <c r="I3" s="215" t="s">
        <v>421</v>
      </c>
      <c r="J3" s="207"/>
      <c r="K3" s="207"/>
      <c r="L3" s="247"/>
    </row>
    <row r="4" spans="1:12" ht="13.5" customHeight="1" x14ac:dyDescent="0.15">
      <c r="A4" s="215"/>
      <c r="B4" s="246"/>
      <c r="C4" s="207" t="s">
        <v>386</v>
      </c>
      <c r="D4" s="207"/>
      <c r="E4" s="207"/>
      <c r="F4" s="207" t="s">
        <v>387</v>
      </c>
      <c r="G4" s="207"/>
      <c r="H4" s="207"/>
      <c r="I4" s="214" t="s">
        <v>422</v>
      </c>
      <c r="J4" s="72"/>
      <c r="K4" s="72"/>
      <c r="L4" s="72"/>
    </row>
    <row r="5" spans="1:12" ht="13.5" customHeight="1" x14ac:dyDescent="0.15">
      <c r="A5" s="215"/>
      <c r="B5" s="246"/>
      <c r="C5" s="73"/>
      <c r="D5" s="74"/>
      <c r="E5" s="74"/>
      <c r="F5" s="74"/>
      <c r="G5" s="74"/>
      <c r="H5" s="74"/>
      <c r="I5" s="214"/>
      <c r="J5" s="74" t="s">
        <v>557</v>
      </c>
      <c r="K5" s="74" t="s">
        <v>556</v>
      </c>
      <c r="L5" s="248" t="s">
        <v>423</v>
      </c>
    </row>
    <row r="6" spans="1:12" ht="13.5" customHeight="1" x14ac:dyDescent="0.15">
      <c r="A6" s="215"/>
      <c r="B6" s="246"/>
      <c r="C6" s="75" t="s">
        <v>567</v>
      </c>
      <c r="D6" s="76" t="s">
        <v>568</v>
      </c>
      <c r="E6" s="76" t="s">
        <v>569</v>
      </c>
      <c r="F6" s="75" t="s">
        <v>570</v>
      </c>
      <c r="G6" s="76" t="s">
        <v>568</v>
      </c>
      <c r="H6" s="76" t="s">
        <v>569</v>
      </c>
      <c r="I6" s="214"/>
      <c r="J6" s="76" t="s">
        <v>421</v>
      </c>
      <c r="K6" s="76" t="s">
        <v>421</v>
      </c>
      <c r="L6" s="249"/>
    </row>
    <row r="7" spans="1:12" ht="13.5" customHeight="1" x14ac:dyDescent="0.15">
      <c r="A7" s="215"/>
      <c r="B7" s="246"/>
      <c r="C7" s="77"/>
      <c r="D7" s="78"/>
      <c r="E7" s="78"/>
      <c r="F7" s="78"/>
      <c r="G7" s="78"/>
      <c r="H7" s="78"/>
      <c r="I7" s="214"/>
      <c r="J7" s="79"/>
      <c r="K7" s="79"/>
      <c r="L7" s="250"/>
    </row>
    <row r="8" spans="1:12" ht="13.5" customHeight="1" x14ac:dyDescent="0.15">
      <c r="A8" s="80"/>
      <c r="B8" s="81"/>
      <c r="C8" s="82"/>
      <c r="D8" s="82"/>
      <c r="E8" s="82"/>
      <c r="F8" s="83"/>
      <c r="G8" s="83"/>
      <c r="H8" s="82"/>
      <c r="I8" s="82"/>
      <c r="J8" s="82"/>
      <c r="K8" s="82"/>
      <c r="L8" s="82"/>
    </row>
    <row r="9" spans="1:12" ht="13.5" customHeight="1" x14ac:dyDescent="0.15">
      <c r="A9" s="64" t="s">
        <v>429</v>
      </c>
      <c r="B9" s="22">
        <v>56201</v>
      </c>
      <c r="C9" s="22">
        <v>52625</v>
      </c>
      <c r="D9" s="22">
        <v>26420</v>
      </c>
      <c r="E9" s="22">
        <v>26205</v>
      </c>
      <c r="F9" s="22">
        <v>3576</v>
      </c>
      <c r="G9" s="22">
        <v>1749</v>
      </c>
      <c r="H9" s="22">
        <v>1827</v>
      </c>
      <c r="I9" s="22">
        <v>30380</v>
      </c>
      <c r="J9" s="22">
        <v>27663</v>
      </c>
      <c r="K9" s="22">
        <v>2203</v>
      </c>
      <c r="L9" s="22">
        <v>514</v>
      </c>
    </row>
    <row r="10" spans="1:12" ht="13.5" customHeight="1" x14ac:dyDescent="0.15">
      <c r="A10" s="64" t="s">
        <v>430</v>
      </c>
      <c r="B10" s="81">
        <v>82749</v>
      </c>
      <c r="C10" s="81">
        <v>81387</v>
      </c>
      <c r="D10" s="84">
        <v>39229</v>
      </c>
      <c r="E10" s="84">
        <v>42158</v>
      </c>
      <c r="F10" s="84">
        <v>1362</v>
      </c>
      <c r="G10" s="84">
        <v>688</v>
      </c>
      <c r="H10" s="84">
        <v>674</v>
      </c>
      <c r="I10" s="84">
        <v>43227</v>
      </c>
      <c r="J10" s="84">
        <v>42146</v>
      </c>
      <c r="K10" s="84">
        <v>725</v>
      </c>
      <c r="L10" s="84">
        <v>356</v>
      </c>
    </row>
    <row r="11" spans="1:12" ht="13.5" customHeight="1" x14ac:dyDescent="0.15">
      <c r="A11" s="64" t="s">
        <v>431</v>
      </c>
      <c r="B11" s="81">
        <v>84870</v>
      </c>
      <c r="C11" s="22">
        <v>83574</v>
      </c>
      <c r="D11" s="22">
        <v>41134</v>
      </c>
      <c r="E11" s="22">
        <v>42440</v>
      </c>
      <c r="F11" s="22">
        <v>1296</v>
      </c>
      <c r="G11" s="22">
        <v>539</v>
      </c>
      <c r="H11" s="22">
        <v>757</v>
      </c>
      <c r="I11" s="22">
        <v>40282</v>
      </c>
      <c r="J11" s="22">
        <v>39315</v>
      </c>
      <c r="K11" s="22">
        <v>580</v>
      </c>
      <c r="L11" s="22">
        <v>387</v>
      </c>
    </row>
    <row r="12" spans="1:12" ht="13.5" customHeight="1" x14ac:dyDescent="0.15">
      <c r="A12" s="64" t="s">
        <v>432</v>
      </c>
      <c r="B12" s="81">
        <v>74702</v>
      </c>
      <c r="C12" s="82">
        <v>73323</v>
      </c>
      <c r="D12" s="84">
        <v>35334</v>
      </c>
      <c r="E12" s="84">
        <v>37989</v>
      </c>
      <c r="F12" s="84">
        <v>1379</v>
      </c>
      <c r="G12" s="84">
        <v>623</v>
      </c>
      <c r="H12" s="84">
        <v>756</v>
      </c>
      <c r="I12" s="84">
        <v>36697</v>
      </c>
      <c r="J12" s="84">
        <v>35693</v>
      </c>
      <c r="K12" s="84">
        <v>600</v>
      </c>
      <c r="L12" s="84">
        <v>404</v>
      </c>
    </row>
    <row r="13" spans="1:12" ht="13.5" customHeight="1" x14ac:dyDescent="0.15">
      <c r="A13" s="64" t="s">
        <v>433</v>
      </c>
      <c r="B13" s="81">
        <v>116839</v>
      </c>
      <c r="C13" s="82">
        <v>114457</v>
      </c>
      <c r="D13" s="84">
        <v>55653</v>
      </c>
      <c r="E13" s="84">
        <v>58804</v>
      </c>
      <c r="F13" s="84">
        <v>2382</v>
      </c>
      <c r="G13" s="84">
        <v>1054</v>
      </c>
      <c r="H13" s="84">
        <v>1328</v>
      </c>
      <c r="I13" s="84">
        <v>56093</v>
      </c>
      <c r="J13" s="84">
        <v>54447</v>
      </c>
      <c r="K13" s="84">
        <v>984</v>
      </c>
      <c r="L13" s="84">
        <v>662</v>
      </c>
    </row>
    <row r="14" spans="1:12" ht="13.5" customHeight="1" x14ac:dyDescent="0.15">
      <c r="A14" s="64"/>
      <c r="B14" s="81"/>
      <c r="C14" s="82"/>
      <c r="D14" s="84"/>
      <c r="E14" s="84"/>
      <c r="F14" s="84"/>
      <c r="G14" s="84"/>
      <c r="H14" s="84"/>
      <c r="I14" s="84"/>
      <c r="J14" s="84"/>
      <c r="K14" s="84"/>
      <c r="L14" s="84"/>
    </row>
    <row r="15" spans="1:12" ht="13.5" customHeight="1" x14ac:dyDescent="0.15">
      <c r="A15" s="64" t="s">
        <v>438</v>
      </c>
      <c r="B15" s="81">
        <v>71296</v>
      </c>
      <c r="C15" s="82">
        <v>69527</v>
      </c>
      <c r="D15" s="84">
        <v>34707</v>
      </c>
      <c r="E15" s="84">
        <v>34820</v>
      </c>
      <c r="F15" s="84">
        <v>1769</v>
      </c>
      <c r="G15" s="84">
        <v>752</v>
      </c>
      <c r="H15" s="84">
        <v>1017</v>
      </c>
      <c r="I15" s="84">
        <v>32476</v>
      </c>
      <c r="J15" s="84">
        <v>31197</v>
      </c>
      <c r="K15" s="84">
        <v>820</v>
      </c>
      <c r="L15" s="84">
        <v>459</v>
      </c>
    </row>
    <row r="16" spans="1:12" ht="13.5" customHeight="1" x14ac:dyDescent="0.15">
      <c r="A16" s="64" t="s">
        <v>439</v>
      </c>
      <c r="B16" s="81">
        <v>148210</v>
      </c>
      <c r="C16" s="82">
        <v>145152</v>
      </c>
      <c r="D16" s="84">
        <v>71075</v>
      </c>
      <c r="E16" s="84">
        <v>74077</v>
      </c>
      <c r="F16" s="84">
        <v>3058</v>
      </c>
      <c r="G16" s="84">
        <v>1450</v>
      </c>
      <c r="H16" s="84">
        <v>1608</v>
      </c>
      <c r="I16" s="84">
        <v>74531</v>
      </c>
      <c r="J16" s="84">
        <v>72121</v>
      </c>
      <c r="K16" s="84">
        <v>1687</v>
      </c>
      <c r="L16" s="84">
        <v>723</v>
      </c>
    </row>
    <row r="17" spans="1:12" ht="13.5" customHeight="1" x14ac:dyDescent="0.15">
      <c r="A17" s="64" t="s">
        <v>440</v>
      </c>
      <c r="B17" s="81">
        <v>93421</v>
      </c>
      <c r="C17" s="22">
        <v>91775</v>
      </c>
      <c r="D17" s="22">
        <v>45928</v>
      </c>
      <c r="E17" s="22">
        <v>45847</v>
      </c>
      <c r="F17" s="22">
        <v>1646</v>
      </c>
      <c r="G17" s="22">
        <v>832</v>
      </c>
      <c r="H17" s="22">
        <v>814</v>
      </c>
      <c r="I17" s="22">
        <v>42397</v>
      </c>
      <c r="J17" s="22">
        <v>41254</v>
      </c>
      <c r="K17" s="22">
        <v>722</v>
      </c>
      <c r="L17" s="22">
        <v>421</v>
      </c>
    </row>
    <row r="18" spans="1:12" ht="13.5" customHeight="1" x14ac:dyDescent="0.15">
      <c r="A18" s="64" t="s">
        <v>441</v>
      </c>
      <c r="B18" s="81">
        <v>54504</v>
      </c>
      <c r="C18" s="82">
        <v>52882</v>
      </c>
      <c r="D18" s="84">
        <v>26813</v>
      </c>
      <c r="E18" s="84">
        <v>26069</v>
      </c>
      <c r="F18" s="84">
        <v>1622</v>
      </c>
      <c r="G18" s="84">
        <v>781</v>
      </c>
      <c r="H18" s="84">
        <v>841</v>
      </c>
      <c r="I18" s="84">
        <v>26355</v>
      </c>
      <c r="J18" s="84">
        <v>25175</v>
      </c>
      <c r="K18" s="84">
        <v>837</v>
      </c>
      <c r="L18" s="84">
        <v>343</v>
      </c>
    </row>
    <row r="19" spans="1:12" ht="13.5" customHeight="1" x14ac:dyDescent="0.15">
      <c r="A19" s="64" t="s">
        <v>442</v>
      </c>
      <c r="B19" s="81">
        <v>79807</v>
      </c>
      <c r="C19" s="82">
        <v>78644</v>
      </c>
      <c r="D19" s="84">
        <v>39120</v>
      </c>
      <c r="E19" s="84">
        <v>39524</v>
      </c>
      <c r="F19" s="84">
        <v>1163</v>
      </c>
      <c r="G19" s="84">
        <v>610</v>
      </c>
      <c r="H19" s="84">
        <v>553</v>
      </c>
      <c r="I19" s="84">
        <v>36790</v>
      </c>
      <c r="J19" s="84">
        <v>35867</v>
      </c>
      <c r="K19" s="84">
        <v>600</v>
      </c>
      <c r="L19" s="84">
        <v>323</v>
      </c>
    </row>
    <row r="20" spans="1:12" ht="13.5" customHeight="1" x14ac:dyDescent="0.15">
      <c r="A20" s="64"/>
      <c r="B20" s="81"/>
      <c r="C20" s="82"/>
      <c r="D20" s="84"/>
      <c r="E20" s="84"/>
      <c r="F20" s="84"/>
      <c r="G20" s="84"/>
      <c r="H20" s="84"/>
      <c r="I20" s="84"/>
      <c r="J20" s="84"/>
      <c r="K20" s="84"/>
      <c r="L20" s="84"/>
    </row>
    <row r="21" spans="1:12" ht="13.5" customHeight="1" x14ac:dyDescent="0.15">
      <c r="A21" s="64" t="s">
        <v>443</v>
      </c>
      <c r="B21" s="81">
        <v>205876</v>
      </c>
      <c r="C21" s="82">
        <v>200895</v>
      </c>
      <c r="D21" s="84">
        <v>97427</v>
      </c>
      <c r="E21" s="84">
        <v>103468</v>
      </c>
      <c r="F21" s="84">
        <v>4981</v>
      </c>
      <c r="G21" s="84">
        <v>2487</v>
      </c>
      <c r="H21" s="84">
        <v>2494</v>
      </c>
      <c r="I21" s="84">
        <v>101119</v>
      </c>
      <c r="J21" s="84">
        <v>97498</v>
      </c>
      <c r="K21" s="84">
        <v>2534</v>
      </c>
      <c r="L21" s="84">
        <v>1087</v>
      </c>
    </row>
    <row r="22" spans="1:12" ht="13.5" customHeight="1" x14ac:dyDescent="0.15">
      <c r="A22" s="64"/>
      <c r="B22" s="81"/>
      <c r="C22" s="82"/>
      <c r="D22" s="84"/>
      <c r="E22" s="84"/>
      <c r="F22" s="84"/>
      <c r="G22" s="84"/>
      <c r="H22" s="84"/>
      <c r="I22" s="84"/>
      <c r="J22" s="84"/>
      <c r="K22" s="84"/>
      <c r="L22" s="84"/>
    </row>
    <row r="23" spans="1:12" ht="13.5" customHeight="1" x14ac:dyDescent="0.15">
      <c r="A23" s="64" t="s">
        <v>444</v>
      </c>
      <c r="B23" s="22">
        <v>55354</v>
      </c>
      <c r="C23" s="22">
        <v>54246</v>
      </c>
      <c r="D23" s="22">
        <v>27191</v>
      </c>
      <c r="E23" s="22">
        <v>27055</v>
      </c>
      <c r="F23" s="22">
        <v>1108</v>
      </c>
      <c r="G23" s="22">
        <v>567</v>
      </c>
      <c r="H23" s="22">
        <v>541</v>
      </c>
      <c r="I23" s="22">
        <v>26392</v>
      </c>
      <c r="J23" s="22">
        <v>25510</v>
      </c>
      <c r="K23" s="22">
        <v>591</v>
      </c>
      <c r="L23" s="22">
        <v>291</v>
      </c>
    </row>
    <row r="24" spans="1:12" ht="13.5" customHeight="1" x14ac:dyDescent="0.15">
      <c r="A24" s="64"/>
      <c r="B24" s="81"/>
      <c r="C24" s="82"/>
      <c r="D24" s="84"/>
      <c r="E24" s="84"/>
      <c r="F24" s="84"/>
      <c r="G24" s="84"/>
      <c r="H24" s="84"/>
      <c r="I24" s="84"/>
      <c r="J24" s="84"/>
      <c r="K24" s="84"/>
      <c r="L24" s="84"/>
    </row>
    <row r="25" spans="1:12" ht="13.5" customHeight="1" x14ac:dyDescent="0.15">
      <c r="A25" s="64" t="s">
        <v>445</v>
      </c>
      <c r="B25" s="81">
        <v>32161</v>
      </c>
      <c r="C25" s="82">
        <v>31276</v>
      </c>
      <c r="D25" s="84">
        <v>15826</v>
      </c>
      <c r="E25" s="84">
        <v>15450</v>
      </c>
      <c r="F25" s="84">
        <v>885</v>
      </c>
      <c r="G25" s="84">
        <v>475</v>
      </c>
      <c r="H25" s="84">
        <v>410</v>
      </c>
      <c r="I25" s="84">
        <v>15199</v>
      </c>
      <c r="J25" s="84">
        <v>14505</v>
      </c>
      <c r="K25" s="84">
        <v>472</v>
      </c>
      <c r="L25" s="84">
        <v>222</v>
      </c>
    </row>
    <row r="26" spans="1:12" ht="13.5" customHeight="1" x14ac:dyDescent="0.15">
      <c r="A26" s="64" t="s">
        <v>446</v>
      </c>
      <c r="B26" s="81">
        <v>16409</v>
      </c>
      <c r="C26" s="82">
        <v>16257</v>
      </c>
      <c r="D26" s="84">
        <v>8015</v>
      </c>
      <c r="E26" s="84">
        <v>8242</v>
      </c>
      <c r="F26" s="84">
        <v>152</v>
      </c>
      <c r="G26" s="84">
        <v>69</v>
      </c>
      <c r="H26" s="84">
        <v>83</v>
      </c>
      <c r="I26" s="84">
        <v>7507</v>
      </c>
      <c r="J26" s="84">
        <v>7382</v>
      </c>
      <c r="K26" s="84">
        <v>76</v>
      </c>
      <c r="L26" s="84">
        <v>49</v>
      </c>
    </row>
    <row r="27" spans="1:12" ht="13.5" customHeight="1" x14ac:dyDescent="0.15">
      <c r="A27" s="64" t="s">
        <v>564</v>
      </c>
      <c r="B27" s="81">
        <v>2038</v>
      </c>
      <c r="C27" s="82">
        <v>2028</v>
      </c>
      <c r="D27" s="84">
        <v>1006</v>
      </c>
      <c r="E27" s="84">
        <v>1022</v>
      </c>
      <c r="F27" s="84">
        <v>10</v>
      </c>
      <c r="G27" s="84">
        <v>4</v>
      </c>
      <c r="H27" s="84">
        <v>6</v>
      </c>
      <c r="I27" s="84">
        <v>1127</v>
      </c>
      <c r="J27" s="84">
        <v>1120</v>
      </c>
      <c r="K27" s="84">
        <v>4</v>
      </c>
      <c r="L27" s="84">
        <v>3</v>
      </c>
    </row>
    <row r="28" spans="1:12" ht="13.5" customHeight="1" x14ac:dyDescent="0.15">
      <c r="A28" s="64" t="s">
        <v>447</v>
      </c>
      <c r="B28" s="81">
        <v>4746</v>
      </c>
      <c r="C28" s="82">
        <v>4685</v>
      </c>
      <c r="D28" s="84">
        <v>2344</v>
      </c>
      <c r="E28" s="84">
        <v>2341</v>
      </c>
      <c r="F28" s="84">
        <v>61</v>
      </c>
      <c r="G28" s="84">
        <v>19</v>
      </c>
      <c r="H28" s="84">
        <v>42</v>
      </c>
      <c r="I28" s="84">
        <v>2559</v>
      </c>
      <c r="J28" s="84">
        <v>2503</v>
      </c>
      <c r="K28" s="84">
        <v>39</v>
      </c>
      <c r="L28" s="84">
        <v>17</v>
      </c>
    </row>
    <row r="29" spans="1:12" ht="13.5" customHeight="1" x14ac:dyDescent="0.15">
      <c r="A29" s="64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2" ht="13.5" customHeight="1" x14ac:dyDescent="0.15">
      <c r="A30" s="64" t="s">
        <v>448</v>
      </c>
      <c r="B30" s="81">
        <v>24170</v>
      </c>
      <c r="C30" s="82">
        <v>23860</v>
      </c>
      <c r="D30" s="84">
        <v>12342</v>
      </c>
      <c r="E30" s="84">
        <v>11518</v>
      </c>
      <c r="F30" s="84">
        <v>310</v>
      </c>
      <c r="G30" s="84">
        <v>140</v>
      </c>
      <c r="H30" s="84">
        <v>170</v>
      </c>
      <c r="I30" s="84">
        <v>14333</v>
      </c>
      <c r="J30" s="84">
        <v>14039</v>
      </c>
      <c r="K30" s="84">
        <v>183</v>
      </c>
      <c r="L30" s="84">
        <v>111</v>
      </c>
    </row>
    <row r="31" spans="1:12" ht="13.5" customHeight="1" x14ac:dyDescent="0.15">
      <c r="A31" s="64"/>
      <c r="B31" s="81"/>
      <c r="C31" s="82"/>
      <c r="D31" s="84"/>
      <c r="E31" s="84"/>
      <c r="F31" s="84"/>
      <c r="G31" s="84"/>
      <c r="H31" s="84"/>
      <c r="I31" s="84"/>
      <c r="J31" s="84"/>
      <c r="K31" s="84"/>
      <c r="L31" s="84"/>
    </row>
    <row r="32" spans="1:12" ht="13.5" customHeight="1" x14ac:dyDescent="0.15">
      <c r="A32" s="64" t="s">
        <v>449</v>
      </c>
      <c r="B32" s="81">
        <v>7150</v>
      </c>
      <c r="C32" s="82">
        <v>7038</v>
      </c>
      <c r="D32" s="84">
        <v>3603</v>
      </c>
      <c r="E32" s="84">
        <v>3435</v>
      </c>
      <c r="F32" s="84">
        <v>112</v>
      </c>
      <c r="G32" s="84">
        <v>89</v>
      </c>
      <c r="H32" s="84">
        <v>23</v>
      </c>
      <c r="I32" s="84">
        <v>4402</v>
      </c>
      <c r="J32" s="84">
        <v>4298</v>
      </c>
      <c r="K32" s="84">
        <v>88</v>
      </c>
      <c r="L32" s="84">
        <v>16</v>
      </c>
    </row>
    <row r="33" spans="1:12" ht="13.5" customHeight="1" x14ac:dyDescent="0.15">
      <c r="A33" s="64" t="s">
        <v>450</v>
      </c>
      <c r="B33" s="81">
        <v>317</v>
      </c>
      <c r="C33" s="82">
        <v>312</v>
      </c>
      <c r="D33" s="84">
        <v>172</v>
      </c>
      <c r="E33" s="84">
        <v>140</v>
      </c>
      <c r="F33" s="84">
        <v>5</v>
      </c>
      <c r="G33" s="84">
        <v>2</v>
      </c>
      <c r="H33" s="84">
        <v>3</v>
      </c>
      <c r="I33" s="84">
        <v>187</v>
      </c>
      <c r="J33" s="84">
        <v>182</v>
      </c>
      <c r="K33" s="84">
        <v>3</v>
      </c>
      <c r="L33" s="84">
        <v>2</v>
      </c>
    </row>
    <row r="34" spans="1:12" ht="13.5" customHeight="1" x14ac:dyDescent="0.15">
      <c r="A34" s="64" t="s">
        <v>451</v>
      </c>
      <c r="B34" s="81">
        <v>2495</v>
      </c>
      <c r="C34" s="82">
        <v>2481</v>
      </c>
      <c r="D34" s="84">
        <v>1205</v>
      </c>
      <c r="E34" s="84">
        <v>1276</v>
      </c>
      <c r="F34" s="84">
        <v>14</v>
      </c>
      <c r="G34" s="84">
        <v>2</v>
      </c>
      <c r="H34" s="84">
        <v>12</v>
      </c>
      <c r="I34" s="84">
        <v>1328</v>
      </c>
      <c r="J34" s="84">
        <v>1315</v>
      </c>
      <c r="K34" s="84">
        <v>10</v>
      </c>
      <c r="L34" s="84">
        <v>3</v>
      </c>
    </row>
    <row r="35" spans="1:12" ht="13.5" customHeight="1" x14ac:dyDescent="0.15">
      <c r="A35" s="64" t="s">
        <v>452</v>
      </c>
      <c r="B35" s="22">
        <v>1813</v>
      </c>
      <c r="C35" s="22">
        <v>1805</v>
      </c>
      <c r="D35" s="22">
        <v>930</v>
      </c>
      <c r="E35" s="22">
        <v>875</v>
      </c>
      <c r="F35" s="22">
        <v>8</v>
      </c>
      <c r="G35" s="22">
        <v>7</v>
      </c>
      <c r="H35" s="22">
        <v>1</v>
      </c>
      <c r="I35" s="22">
        <v>924</v>
      </c>
      <c r="J35" s="22">
        <v>916</v>
      </c>
      <c r="K35" s="22">
        <v>7</v>
      </c>
      <c r="L35" s="22">
        <v>1</v>
      </c>
    </row>
    <row r="36" spans="1:12" ht="13.5" customHeight="1" x14ac:dyDescent="0.15">
      <c r="A36" s="64" t="s">
        <v>453</v>
      </c>
      <c r="B36" s="81">
        <v>2301</v>
      </c>
      <c r="C36" s="82">
        <v>2270</v>
      </c>
      <c r="D36" s="84">
        <v>1263</v>
      </c>
      <c r="E36" s="84">
        <v>1007</v>
      </c>
      <c r="F36" s="84">
        <v>31</v>
      </c>
      <c r="G36" s="84">
        <v>10</v>
      </c>
      <c r="H36" s="84">
        <v>21</v>
      </c>
      <c r="I36" s="84">
        <v>1496</v>
      </c>
      <c r="J36" s="84">
        <v>1466</v>
      </c>
      <c r="K36" s="84">
        <v>16</v>
      </c>
      <c r="L36" s="84">
        <v>14</v>
      </c>
    </row>
    <row r="37" spans="1:12" ht="13.5" customHeight="1" x14ac:dyDescent="0.15">
      <c r="A37" s="64"/>
      <c r="B37" s="81"/>
      <c r="C37" s="82"/>
      <c r="D37" s="84"/>
      <c r="E37" s="84"/>
      <c r="F37" s="84"/>
      <c r="G37" s="84"/>
      <c r="H37" s="84"/>
      <c r="I37" s="84"/>
      <c r="J37" s="84"/>
      <c r="K37" s="84"/>
      <c r="L37" s="84"/>
    </row>
    <row r="38" spans="1:12" ht="13.5" customHeight="1" x14ac:dyDescent="0.15">
      <c r="A38" s="64" t="s">
        <v>454</v>
      </c>
      <c r="B38" s="81">
        <v>292</v>
      </c>
      <c r="C38" s="82">
        <v>291</v>
      </c>
      <c r="D38" s="84">
        <v>155</v>
      </c>
      <c r="E38" s="84">
        <v>136</v>
      </c>
      <c r="F38" s="84">
        <v>1</v>
      </c>
      <c r="G38" s="84">
        <v>0</v>
      </c>
      <c r="H38" s="84">
        <v>1</v>
      </c>
      <c r="I38" s="84">
        <v>164</v>
      </c>
      <c r="J38" s="84">
        <v>163</v>
      </c>
      <c r="K38" s="84">
        <v>0</v>
      </c>
      <c r="L38" s="84">
        <v>1</v>
      </c>
    </row>
    <row r="39" spans="1:12" ht="13.5" customHeight="1" x14ac:dyDescent="0.15">
      <c r="A39" s="64" t="s">
        <v>455</v>
      </c>
      <c r="B39" s="22">
        <v>7053</v>
      </c>
      <c r="C39" s="22">
        <v>6942</v>
      </c>
      <c r="D39" s="22">
        <v>3502</v>
      </c>
      <c r="E39" s="22">
        <v>3440</v>
      </c>
      <c r="F39" s="22">
        <v>111</v>
      </c>
      <c r="G39" s="22">
        <v>17</v>
      </c>
      <c r="H39" s="22">
        <v>94</v>
      </c>
      <c r="I39" s="22">
        <v>4201</v>
      </c>
      <c r="J39" s="22">
        <v>4095</v>
      </c>
      <c r="K39" s="22">
        <v>40</v>
      </c>
      <c r="L39" s="22">
        <v>66</v>
      </c>
    </row>
    <row r="40" spans="1:12" ht="13.5" customHeight="1" x14ac:dyDescent="0.15">
      <c r="A40" s="64" t="s">
        <v>456</v>
      </c>
      <c r="B40" s="81">
        <v>168</v>
      </c>
      <c r="C40" s="81">
        <v>168</v>
      </c>
      <c r="D40" s="84">
        <v>97</v>
      </c>
      <c r="E40" s="84">
        <v>71</v>
      </c>
      <c r="F40" s="84">
        <v>0</v>
      </c>
      <c r="G40" s="84">
        <v>0</v>
      </c>
      <c r="H40" s="84">
        <v>0</v>
      </c>
      <c r="I40" s="84">
        <v>117</v>
      </c>
      <c r="J40" s="84">
        <v>117</v>
      </c>
      <c r="K40" s="84">
        <v>0</v>
      </c>
      <c r="L40" s="84">
        <v>0</v>
      </c>
    </row>
    <row r="41" spans="1:12" ht="13.5" customHeight="1" x14ac:dyDescent="0.15">
      <c r="A41" s="92" t="s">
        <v>457</v>
      </c>
      <c r="B41" s="37">
        <v>2581</v>
      </c>
      <c r="C41" s="37">
        <v>2553</v>
      </c>
      <c r="D41" s="37">
        <v>1415</v>
      </c>
      <c r="E41" s="37">
        <v>1138</v>
      </c>
      <c r="F41" s="37">
        <v>28</v>
      </c>
      <c r="G41" s="37">
        <v>13</v>
      </c>
      <c r="H41" s="37">
        <v>15</v>
      </c>
      <c r="I41" s="37">
        <v>1514</v>
      </c>
      <c r="J41" s="37">
        <v>1487</v>
      </c>
      <c r="K41" s="37">
        <v>19</v>
      </c>
      <c r="L41" s="37">
        <v>8</v>
      </c>
    </row>
    <row r="42" spans="1:12" ht="13.5" customHeight="1" x14ac:dyDescent="0.15">
      <c r="A42" s="173"/>
      <c r="B42" s="81"/>
      <c r="C42" s="82"/>
      <c r="D42" s="84"/>
      <c r="E42" s="84"/>
      <c r="F42" s="84"/>
      <c r="G42" s="84"/>
      <c r="H42" s="84"/>
      <c r="I42" s="84"/>
      <c r="J42" s="84"/>
      <c r="K42" s="84"/>
      <c r="L42" s="174" t="s">
        <v>458</v>
      </c>
    </row>
    <row r="43" spans="1:12" ht="13.5" customHeight="1" x14ac:dyDescent="0.15">
      <c r="A43" s="64" t="s">
        <v>574</v>
      </c>
      <c r="B43" s="81"/>
      <c r="C43" s="82"/>
      <c r="D43" s="84"/>
      <c r="E43" s="84"/>
      <c r="F43" s="84"/>
      <c r="G43" s="84"/>
      <c r="H43" s="84"/>
      <c r="I43" s="84"/>
      <c r="J43" s="84"/>
      <c r="K43" s="84"/>
      <c r="L43" s="84"/>
    </row>
  </sheetData>
  <mergeCells count="8">
    <mergeCell ref="I3:L3"/>
    <mergeCell ref="I4:I7"/>
    <mergeCell ref="L5:L7"/>
    <mergeCell ref="B3:B7"/>
    <mergeCell ref="A3:A7"/>
    <mergeCell ref="C3:H3"/>
    <mergeCell ref="C4:E4"/>
    <mergeCell ref="F4:H4"/>
  </mergeCells>
  <phoneticPr fontId="6"/>
  <pageMargins left="0.7" right="0.7" top="0.75" bottom="0.75" header="0.3" footer="0.3"/>
  <pageSetup paperSize="8" orientation="landscape" r:id="rId1"/>
  <headerFooter>
    <oddFooter>&amp;C&amp;"ＭＳ 明朝,標準"&amp;10第57号　町田市統計書
45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K39"/>
  <sheetViews>
    <sheetView zoomScaleNormal="100" zoomScaleSheetLayoutView="100" workbookViewId="0"/>
  </sheetViews>
  <sheetFormatPr defaultRowHeight="13.5" customHeight="1" x14ac:dyDescent="0.15"/>
  <cols>
    <col min="1" max="1" width="8.625" style="1" customWidth="1"/>
    <col min="2" max="5" width="9.625" style="1" customWidth="1"/>
    <col min="6" max="6" width="10.125" style="1" customWidth="1"/>
    <col min="7" max="8" width="10.625" style="1" customWidth="1"/>
    <col min="9" max="9" width="10.25" style="1" customWidth="1"/>
    <col min="10" max="16384" width="9" style="1"/>
  </cols>
  <sheetData>
    <row r="5" spans="1:9" ht="13.5" customHeight="1" x14ac:dyDescent="0.15">
      <c r="A5" s="1" t="s">
        <v>558</v>
      </c>
    </row>
    <row r="6" spans="1:9" ht="13.5" customHeight="1" x14ac:dyDescent="0.15">
      <c r="I6" s="2" t="s">
        <v>9</v>
      </c>
    </row>
    <row r="7" spans="1:9" ht="13.5" customHeight="1" x14ac:dyDescent="0.15">
      <c r="A7" s="186" t="s">
        <v>14</v>
      </c>
      <c r="B7" s="188" t="s">
        <v>0</v>
      </c>
      <c r="C7" s="189" t="s">
        <v>1</v>
      </c>
      <c r="D7" s="189"/>
      <c r="E7" s="189"/>
      <c r="F7" s="4" t="s">
        <v>11</v>
      </c>
      <c r="G7" s="190" t="s">
        <v>2</v>
      </c>
      <c r="H7" s="183" t="s">
        <v>3</v>
      </c>
      <c r="I7" s="185" t="s">
        <v>566</v>
      </c>
    </row>
    <row r="8" spans="1:9" ht="13.5" customHeight="1" x14ac:dyDescent="0.15">
      <c r="A8" s="187"/>
      <c r="B8" s="188"/>
      <c r="C8" s="3" t="s">
        <v>4</v>
      </c>
      <c r="D8" s="5" t="s">
        <v>5</v>
      </c>
      <c r="E8" s="5" t="s">
        <v>6</v>
      </c>
      <c r="F8" s="6" t="s">
        <v>7</v>
      </c>
      <c r="G8" s="184"/>
      <c r="H8" s="184"/>
      <c r="I8" s="185"/>
    </row>
    <row r="9" spans="1:9" ht="13.5" customHeight="1" x14ac:dyDescent="0.15">
      <c r="A9" s="7" t="s">
        <v>498</v>
      </c>
      <c r="B9" s="8">
        <v>136400</v>
      </c>
      <c r="C9" s="8">
        <v>361682</v>
      </c>
      <c r="D9" s="8">
        <v>180482</v>
      </c>
      <c r="E9" s="8">
        <v>181200</v>
      </c>
      <c r="F9" s="8">
        <v>2586</v>
      </c>
      <c r="G9" s="10">
        <v>0.72014168913048326</v>
      </c>
      <c r="H9" s="9">
        <v>2.6516275659824049</v>
      </c>
      <c r="I9" s="9">
        <v>99.603752759381905</v>
      </c>
    </row>
    <row r="10" spans="1:9" ht="13.5" customHeight="1" x14ac:dyDescent="0.15">
      <c r="A10" s="7" t="s">
        <v>499</v>
      </c>
      <c r="B10" s="8">
        <v>139221</v>
      </c>
      <c r="C10" s="8">
        <v>364365</v>
      </c>
      <c r="D10" s="8">
        <v>181694</v>
      </c>
      <c r="E10" s="8">
        <v>182671</v>
      </c>
      <c r="F10" s="8">
        <v>2683</v>
      </c>
      <c r="G10" s="10">
        <v>0.74181186788394227</v>
      </c>
      <c r="H10" s="10">
        <v>2.6171698235180036</v>
      </c>
      <c r="I10" s="10">
        <v>99.465158673243153</v>
      </c>
    </row>
    <row r="11" spans="1:9" ht="13.5" customHeight="1" x14ac:dyDescent="0.15">
      <c r="A11" s="7" t="s">
        <v>500</v>
      </c>
      <c r="B11" s="8">
        <v>143010</v>
      </c>
      <c r="C11" s="8">
        <v>369587</v>
      </c>
      <c r="D11" s="8">
        <v>184307</v>
      </c>
      <c r="E11" s="8">
        <v>185280</v>
      </c>
      <c r="F11" s="8">
        <v>5222</v>
      </c>
      <c r="G11" s="10">
        <v>1.4331782690434043</v>
      </c>
      <c r="H11" s="10">
        <v>2.5843437521851618</v>
      </c>
      <c r="I11" s="10">
        <v>99.474848877374782</v>
      </c>
    </row>
    <row r="12" spans="1:9" ht="13.5" customHeight="1" x14ac:dyDescent="0.15">
      <c r="A12" s="7" t="s">
        <v>501</v>
      </c>
      <c r="B12" s="8">
        <v>147414</v>
      </c>
      <c r="C12" s="8">
        <v>375905</v>
      </c>
      <c r="D12" s="8">
        <v>187280</v>
      </c>
      <c r="E12" s="8">
        <v>188625</v>
      </c>
      <c r="F12" s="8">
        <v>6318</v>
      </c>
      <c r="G12" s="10">
        <v>1.7094757120786175</v>
      </c>
      <c r="H12" s="10">
        <v>2.549995251468653</v>
      </c>
      <c r="I12" s="10">
        <v>99.286944996686543</v>
      </c>
    </row>
    <row r="13" spans="1:9" ht="13.5" customHeight="1" x14ac:dyDescent="0.15">
      <c r="A13" s="7" t="s">
        <v>502</v>
      </c>
      <c r="B13" s="8">
        <v>151324</v>
      </c>
      <c r="C13" s="8">
        <v>382206</v>
      </c>
      <c r="D13" s="8">
        <v>190110</v>
      </c>
      <c r="E13" s="8">
        <v>192096</v>
      </c>
      <c r="F13" s="8">
        <v>6301</v>
      </c>
      <c r="G13" s="10">
        <v>1.6762213857224564</v>
      </c>
      <c r="H13" s="10">
        <v>2.5257460812561128</v>
      </c>
      <c r="I13" s="10">
        <v>98.966141929035473</v>
      </c>
    </row>
    <row r="14" spans="1:9" ht="13.5" customHeight="1" x14ac:dyDescent="0.15">
      <c r="A14" s="11" t="s">
        <v>503</v>
      </c>
      <c r="B14" s="12">
        <v>155870</v>
      </c>
      <c r="C14" s="12">
        <v>389921</v>
      </c>
      <c r="D14" s="12">
        <v>193787</v>
      </c>
      <c r="E14" s="12">
        <v>196134</v>
      </c>
      <c r="F14" s="12">
        <v>7715</v>
      </c>
      <c r="G14" s="13">
        <v>2.0185449731296736</v>
      </c>
      <c r="H14" s="13">
        <v>2.5015782382754859</v>
      </c>
      <c r="I14" s="13">
        <v>98.803369125189917</v>
      </c>
    </row>
    <row r="15" spans="1:9" ht="13.5" customHeight="1" x14ac:dyDescent="0.15">
      <c r="A15" s="7" t="s">
        <v>504</v>
      </c>
      <c r="B15" s="8">
        <v>160397</v>
      </c>
      <c r="C15" s="8">
        <v>397620</v>
      </c>
      <c r="D15" s="8">
        <v>197328</v>
      </c>
      <c r="E15" s="8">
        <v>200292</v>
      </c>
      <c r="F15" s="8">
        <v>7699</v>
      </c>
      <c r="G15" s="10">
        <v>1.9745025274350445</v>
      </c>
      <c r="H15" s="10">
        <v>2.4789740456492328</v>
      </c>
      <c r="I15" s="10">
        <v>98.520160565574272</v>
      </c>
    </row>
    <row r="16" spans="1:9" ht="13.5" customHeight="1" x14ac:dyDescent="0.15">
      <c r="A16" s="7" t="s">
        <v>505</v>
      </c>
      <c r="B16" s="8">
        <v>163490</v>
      </c>
      <c r="C16" s="8">
        <v>402075</v>
      </c>
      <c r="D16" s="8">
        <v>199195</v>
      </c>
      <c r="E16" s="8">
        <v>202880</v>
      </c>
      <c r="F16" s="8">
        <v>4455</v>
      </c>
      <c r="G16" s="10">
        <v>1.120416478044364</v>
      </c>
      <c r="H16" s="10">
        <v>2.4593247293412439</v>
      </c>
      <c r="I16" s="10">
        <v>98.183655362776022</v>
      </c>
    </row>
    <row r="17" spans="1:11" ht="13.5" customHeight="1" x14ac:dyDescent="0.15">
      <c r="A17" s="7" t="s">
        <v>506</v>
      </c>
      <c r="B17" s="8">
        <v>166035</v>
      </c>
      <c r="C17" s="8">
        <v>404541</v>
      </c>
      <c r="D17" s="8">
        <v>200312</v>
      </c>
      <c r="E17" s="8">
        <v>204229</v>
      </c>
      <c r="F17" s="8">
        <v>2466</v>
      </c>
      <c r="G17" s="10">
        <v>0.61331841074426419</v>
      </c>
      <c r="H17" s="10">
        <v>2.4364802601861055</v>
      </c>
      <c r="I17" s="10">
        <v>98.082054948121964</v>
      </c>
    </row>
    <row r="18" spans="1:11" ht="13.5" customHeight="1" x14ac:dyDescent="0.15">
      <c r="A18" s="14" t="s">
        <v>507</v>
      </c>
      <c r="B18" s="15">
        <v>169384</v>
      </c>
      <c r="C18" s="15">
        <v>408238</v>
      </c>
      <c r="D18" s="15">
        <v>202224</v>
      </c>
      <c r="E18" s="15">
        <v>206014</v>
      </c>
      <c r="F18" s="15">
        <v>3697</v>
      </c>
      <c r="G18" s="16">
        <v>0.91387523143513261</v>
      </c>
      <c r="H18" s="16">
        <v>2.4101331884947812</v>
      </c>
      <c r="I18" s="16">
        <v>98.160319201607663</v>
      </c>
    </row>
    <row r="19" spans="1:11" ht="13.5" customHeight="1" x14ac:dyDescent="0.15">
      <c r="A19" s="7" t="s">
        <v>508</v>
      </c>
      <c r="B19" s="8">
        <v>172449</v>
      </c>
      <c r="C19" s="8">
        <v>411721</v>
      </c>
      <c r="D19" s="8">
        <v>203735</v>
      </c>
      <c r="E19" s="8">
        <v>207986</v>
      </c>
      <c r="F19" s="8">
        <v>3483</v>
      </c>
      <c r="G19" s="10">
        <v>0.85317878296483907</v>
      </c>
      <c r="H19" s="10">
        <v>2.3874942736693168</v>
      </c>
      <c r="I19" s="10">
        <v>97.956112430644367</v>
      </c>
    </row>
    <row r="20" spans="1:11" ht="13.5" customHeight="1" x14ac:dyDescent="0.15">
      <c r="A20" s="7" t="s">
        <v>509</v>
      </c>
      <c r="B20" s="8">
        <v>175068</v>
      </c>
      <c r="C20" s="8">
        <v>414406</v>
      </c>
      <c r="D20" s="8">
        <v>204994</v>
      </c>
      <c r="E20" s="8">
        <v>209412</v>
      </c>
      <c r="F20" s="8">
        <v>2685</v>
      </c>
      <c r="G20" s="10">
        <v>0.65214064864313448</v>
      </c>
      <c r="H20" s="10">
        <v>2.3671144926542831</v>
      </c>
      <c r="I20" s="10">
        <v>97.890283269344636</v>
      </c>
    </row>
    <row r="21" spans="1:11" ht="13.5" customHeight="1" x14ac:dyDescent="0.15">
      <c r="A21" s="7" t="s">
        <v>510</v>
      </c>
      <c r="B21" s="8">
        <v>177844</v>
      </c>
      <c r="C21" s="8">
        <v>417358</v>
      </c>
      <c r="D21" s="8">
        <v>206328</v>
      </c>
      <c r="E21" s="8">
        <v>211030</v>
      </c>
      <c r="F21" s="8">
        <v>2952</v>
      </c>
      <c r="G21" s="10">
        <v>0.71234489848119964</v>
      </c>
      <c r="H21" s="10">
        <v>2.3467645801938777</v>
      </c>
      <c r="I21" s="10">
        <v>97.771880775245222</v>
      </c>
    </row>
    <row r="22" spans="1:11" ht="13.5" customHeight="1" x14ac:dyDescent="0.15">
      <c r="A22" s="7" t="s">
        <v>511</v>
      </c>
      <c r="B22" s="8">
        <v>179850</v>
      </c>
      <c r="C22" s="8">
        <v>419525</v>
      </c>
      <c r="D22" s="8">
        <v>207106</v>
      </c>
      <c r="E22" s="8">
        <v>212419</v>
      </c>
      <c r="F22" s="8">
        <v>2167</v>
      </c>
      <c r="G22" s="10">
        <v>0.51921851264382135</v>
      </c>
      <c r="H22" s="10">
        <v>2.3326383097025301</v>
      </c>
      <c r="I22" s="10">
        <v>97.498811311605834</v>
      </c>
    </row>
    <row r="23" spans="1:11" ht="13.5" customHeight="1" x14ac:dyDescent="0.15">
      <c r="A23" s="7" t="s">
        <v>512</v>
      </c>
      <c r="B23" s="8">
        <v>181489</v>
      </c>
      <c r="C23" s="8">
        <v>420304</v>
      </c>
      <c r="D23" s="8">
        <v>207290</v>
      </c>
      <c r="E23" s="8">
        <v>213014</v>
      </c>
      <c r="F23" s="8">
        <v>779</v>
      </c>
      <c r="G23" s="10">
        <v>0.18568619271795483</v>
      </c>
      <c r="H23" s="10">
        <v>2.3158648733532061</v>
      </c>
      <c r="I23" s="10">
        <v>97.31285267634992</v>
      </c>
    </row>
    <row r="24" spans="1:11" ht="13.5" customHeight="1" x14ac:dyDescent="0.15">
      <c r="A24" s="11" t="s">
        <v>513</v>
      </c>
      <c r="B24" s="12">
        <v>185300</v>
      </c>
      <c r="C24" s="12">
        <v>425762</v>
      </c>
      <c r="D24" s="12">
        <v>209693</v>
      </c>
      <c r="E24" s="12">
        <v>216069</v>
      </c>
      <c r="F24" s="12">
        <v>5458</v>
      </c>
      <c r="G24" s="13">
        <v>1.2985838821424491</v>
      </c>
      <c r="H24" s="13">
        <v>2.2976902320561252</v>
      </c>
      <c r="I24" s="13">
        <v>97.049090799698249</v>
      </c>
    </row>
    <row r="25" spans="1:11" ht="13.5" customHeight="1" x14ac:dyDescent="0.15">
      <c r="A25" s="7" t="s">
        <v>514</v>
      </c>
      <c r="B25" s="8">
        <v>186820</v>
      </c>
      <c r="C25" s="8">
        <v>426222</v>
      </c>
      <c r="D25" s="8">
        <v>209757</v>
      </c>
      <c r="E25" s="8">
        <v>216465</v>
      </c>
      <c r="F25" s="8">
        <v>460</v>
      </c>
      <c r="G25" s="10">
        <v>0.10804158191665768</v>
      </c>
      <c r="H25" s="10">
        <v>2.2814580879991437</v>
      </c>
      <c r="I25" s="10">
        <v>96.901115653800844</v>
      </c>
    </row>
    <row r="26" spans="1:11" ht="13.5" customHeight="1" x14ac:dyDescent="0.15">
      <c r="A26" s="7" t="s">
        <v>515</v>
      </c>
      <c r="B26" s="8">
        <v>188406</v>
      </c>
      <c r="C26" s="8">
        <v>426648</v>
      </c>
      <c r="D26" s="8">
        <v>209832</v>
      </c>
      <c r="E26" s="8">
        <v>216816</v>
      </c>
      <c r="F26" s="8">
        <v>426</v>
      </c>
      <c r="G26" s="10">
        <v>9.9947914467108684E-2</v>
      </c>
      <c r="H26" s="10">
        <v>2.2645138689850643</v>
      </c>
      <c r="I26" s="10">
        <v>96.778835510294442</v>
      </c>
    </row>
    <row r="27" spans="1:11" ht="13.5" customHeight="1" x14ac:dyDescent="0.15">
      <c r="A27" s="7" t="s">
        <v>516</v>
      </c>
      <c r="B27" s="8">
        <v>190100</v>
      </c>
      <c r="C27" s="8">
        <v>426937</v>
      </c>
      <c r="D27" s="8">
        <v>209797</v>
      </c>
      <c r="E27" s="8">
        <v>217140</v>
      </c>
      <c r="F27" s="8">
        <v>289</v>
      </c>
      <c r="G27" s="10">
        <v>6.7737338508559758E-2</v>
      </c>
      <c r="H27" s="10">
        <v>2.2458548132561811</v>
      </c>
      <c r="I27" s="10">
        <v>96.618310767246939</v>
      </c>
    </row>
    <row r="28" spans="1:11" ht="13.5" customHeight="1" x14ac:dyDescent="0.15">
      <c r="A28" s="14" t="s">
        <v>517</v>
      </c>
      <c r="B28" s="15">
        <v>192320</v>
      </c>
      <c r="C28" s="15">
        <v>428572</v>
      </c>
      <c r="D28" s="15">
        <v>210409</v>
      </c>
      <c r="E28" s="15">
        <v>218163</v>
      </c>
      <c r="F28" s="15">
        <v>1635</v>
      </c>
      <c r="G28" s="16">
        <v>0.38296048363107438</v>
      </c>
      <c r="H28" s="16">
        <v>2.2284317803660567</v>
      </c>
      <c r="I28" s="16">
        <v>96.445776781580747</v>
      </c>
    </row>
    <row r="29" spans="1:11" ht="13.5" customHeight="1" x14ac:dyDescent="0.15">
      <c r="A29" s="11" t="s">
        <v>518</v>
      </c>
      <c r="B29" s="8">
        <v>194121</v>
      </c>
      <c r="C29" s="8">
        <v>428742</v>
      </c>
      <c r="D29" s="8">
        <v>210268</v>
      </c>
      <c r="E29" s="8">
        <v>218474</v>
      </c>
      <c r="F29" s="8">
        <v>170</v>
      </c>
      <c r="G29" s="10">
        <v>3.9666613777848296E-2</v>
      </c>
      <c r="H29" s="10">
        <v>2.2086327599796003</v>
      </c>
      <c r="I29" s="10">
        <v>96.243946648113734</v>
      </c>
    </row>
    <row r="30" spans="1:11" ht="13.5" customHeight="1" x14ac:dyDescent="0.15">
      <c r="A30" s="7" t="s">
        <v>519</v>
      </c>
      <c r="B30" s="8">
        <v>195643</v>
      </c>
      <c r="C30" s="8">
        <v>428685</v>
      </c>
      <c r="D30" s="8">
        <v>209971</v>
      </c>
      <c r="E30" s="8">
        <v>218714</v>
      </c>
      <c r="F30" s="20">
        <v>-57</v>
      </c>
      <c r="G30" s="21">
        <v>-1.3294708705935E-2</v>
      </c>
      <c r="H30" s="10">
        <v>2.1911594076966718</v>
      </c>
      <c r="I30" s="10">
        <v>96.002542132648117</v>
      </c>
      <c r="K30" s="22"/>
    </row>
    <row r="31" spans="1:11" ht="13.5" customHeight="1" x14ac:dyDescent="0.15">
      <c r="A31" s="7" t="s">
        <v>520</v>
      </c>
      <c r="B31" s="8">
        <v>197711</v>
      </c>
      <c r="C31" s="8">
        <v>428821</v>
      </c>
      <c r="D31" s="8">
        <v>209938</v>
      </c>
      <c r="E31" s="8">
        <v>218883</v>
      </c>
      <c r="F31" s="8">
        <v>136</v>
      </c>
      <c r="G31" s="10">
        <v>3.1724926227882942E-2</v>
      </c>
      <c r="H31" s="10">
        <v>2.1689283853705663</v>
      </c>
      <c r="I31" s="10">
        <v>95.913341831023885</v>
      </c>
    </row>
    <row r="32" spans="1:11" ht="13.5" customHeight="1" x14ac:dyDescent="0.15">
      <c r="A32" s="7" t="s">
        <v>521</v>
      </c>
      <c r="B32" s="8">
        <v>200182</v>
      </c>
      <c r="C32" s="8">
        <v>429152</v>
      </c>
      <c r="D32" s="8">
        <v>209979</v>
      </c>
      <c r="E32" s="8">
        <v>219173</v>
      </c>
      <c r="F32" s="8">
        <v>331</v>
      </c>
      <c r="G32" s="10">
        <v>7.7188383964404736E-2</v>
      </c>
      <c r="H32" s="10">
        <v>2.1438091336883436</v>
      </c>
      <c r="I32" s="10">
        <v>95.805140231689123</v>
      </c>
    </row>
    <row r="33" spans="1:9" ht="13.5" customHeight="1" x14ac:dyDescent="0.15">
      <c r="A33" s="14" t="s">
        <v>522</v>
      </c>
      <c r="B33" s="15">
        <v>202985</v>
      </c>
      <c r="C33" s="15">
        <v>430385</v>
      </c>
      <c r="D33" s="15">
        <v>210497</v>
      </c>
      <c r="E33" s="15">
        <v>219888</v>
      </c>
      <c r="F33" s="15">
        <v>1233</v>
      </c>
      <c r="G33" s="16">
        <v>0.28731078965028706</v>
      </c>
      <c r="H33" s="16">
        <v>2.1202798236322882</v>
      </c>
      <c r="I33" s="16">
        <v>95.729189405515541</v>
      </c>
    </row>
    <row r="34" spans="1:9" ht="13.5" customHeight="1" x14ac:dyDescent="0.15">
      <c r="A34" s="178" t="s">
        <v>549</v>
      </c>
      <c r="B34" s="176">
        <v>205310</v>
      </c>
      <c r="C34" s="176">
        <v>430831</v>
      </c>
      <c r="D34" s="176">
        <v>210535</v>
      </c>
      <c r="E34" s="176">
        <v>220296</v>
      </c>
      <c r="F34" s="176">
        <v>446</v>
      </c>
      <c r="G34" s="179">
        <v>0.10362814689173216</v>
      </c>
      <c r="H34" s="179">
        <v>2.0984413813258</v>
      </c>
      <c r="I34" s="179">
        <v>95.569143334422776</v>
      </c>
    </row>
    <row r="35" spans="1:9" ht="13.5" customHeight="1" x14ac:dyDescent="0.15">
      <c r="I35" s="23" t="s">
        <v>25</v>
      </c>
    </row>
    <row r="36" spans="1:9" ht="13.5" customHeight="1" x14ac:dyDescent="0.15">
      <c r="A36" s="24" t="s">
        <v>571</v>
      </c>
    </row>
    <row r="37" spans="1:9" ht="13.5" customHeight="1" x14ac:dyDescent="0.15">
      <c r="A37" s="24" t="s">
        <v>523</v>
      </c>
    </row>
    <row r="38" spans="1:9" ht="13.5" customHeight="1" x14ac:dyDescent="0.15">
      <c r="A38" s="25" t="s">
        <v>545</v>
      </c>
    </row>
    <row r="39" spans="1:9" ht="13.5" customHeight="1" x14ac:dyDescent="0.15">
      <c r="A39" s="25" t="s">
        <v>546</v>
      </c>
    </row>
  </sheetData>
  <mergeCells count="6">
    <mergeCell ref="I7:I8"/>
    <mergeCell ref="A7:A8"/>
    <mergeCell ref="B7:B8"/>
    <mergeCell ref="C7:E7"/>
    <mergeCell ref="G7:G8"/>
    <mergeCell ref="H7:H8"/>
  </mergeCells>
  <phoneticPr fontId="6"/>
  <pageMargins left="0.7" right="0.7" top="0.75" bottom="0.75" header="0.3" footer="0.3"/>
  <pageSetup paperSize="9" orientation="portrait" r:id="rId1"/>
  <headerFooter>
    <oddFooter>&amp;C&amp;"ＭＳ 明朝,標準"&amp;10第57号　町田市統計書
30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9"/>
  <sheetViews>
    <sheetView zoomScaleNormal="100" zoomScaleSheetLayoutView="85" workbookViewId="0"/>
  </sheetViews>
  <sheetFormatPr defaultRowHeight="13.5" customHeight="1" x14ac:dyDescent="0.15"/>
  <cols>
    <col min="1" max="1" width="12.125" style="26" customWidth="1"/>
    <col min="2" max="7" width="12.625" style="26" customWidth="1"/>
    <col min="8" max="16384" width="9" style="26"/>
  </cols>
  <sheetData>
    <row r="1" spans="1:7" ht="13.5" customHeight="1" x14ac:dyDescent="0.15">
      <c r="A1" s="1" t="s">
        <v>15</v>
      </c>
    </row>
    <row r="2" spans="1:7" ht="13.5" customHeight="1" x14ac:dyDescent="0.15">
      <c r="G2" s="23" t="s">
        <v>23</v>
      </c>
    </row>
    <row r="3" spans="1:7" ht="13.5" customHeight="1" x14ac:dyDescent="0.15">
      <c r="A3" s="194" t="s">
        <v>14</v>
      </c>
      <c r="B3" s="191" t="s">
        <v>1</v>
      </c>
      <c r="C3" s="191"/>
      <c r="D3" s="188"/>
      <c r="E3" s="192" t="s">
        <v>16</v>
      </c>
      <c r="F3" s="193"/>
      <c r="G3" s="193"/>
    </row>
    <row r="4" spans="1:7" ht="13.5" customHeight="1" x14ac:dyDescent="0.15">
      <c r="A4" s="195"/>
      <c r="B4" s="27" t="s">
        <v>17</v>
      </c>
      <c r="C4" s="28" t="s">
        <v>18</v>
      </c>
      <c r="D4" s="4" t="s">
        <v>19</v>
      </c>
      <c r="E4" s="4" t="s">
        <v>17</v>
      </c>
      <c r="F4" s="28" t="s">
        <v>18</v>
      </c>
      <c r="G4" s="29" t="s">
        <v>19</v>
      </c>
    </row>
    <row r="5" spans="1:7" ht="13.5" customHeight="1" x14ac:dyDescent="0.15">
      <c r="A5" s="196"/>
      <c r="B5" s="30" t="s">
        <v>20</v>
      </c>
      <c r="C5" s="6" t="s">
        <v>21</v>
      </c>
      <c r="D5" s="6" t="s">
        <v>22</v>
      </c>
      <c r="E5" s="6" t="s">
        <v>20</v>
      </c>
      <c r="F5" s="6" t="s">
        <v>21</v>
      </c>
      <c r="G5" s="31" t="s">
        <v>22</v>
      </c>
    </row>
    <row r="6" spans="1:7" ht="13.5" customHeight="1" x14ac:dyDescent="0.15">
      <c r="A6" s="7" t="s">
        <v>12</v>
      </c>
      <c r="B6" s="22">
        <v>19307</v>
      </c>
      <c r="C6" s="22">
        <v>38760</v>
      </c>
      <c r="D6" s="22">
        <v>2888</v>
      </c>
      <c r="E6" s="32">
        <v>31.67</v>
      </c>
      <c r="F6" s="32">
        <v>63.59</v>
      </c>
      <c r="G6" s="32">
        <v>4.74</v>
      </c>
    </row>
    <row r="7" spans="1:7" ht="13.5" customHeight="1" x14ac:dyDescent="0.15">
      <c r="A7" s="7" t="s">
        <v>459</v>
      </c>
      <c r="B7" s="22">
        <v>19402</v>
      </c>
      <c r="C7" s="22">
        <v>40605</v>
      </c>
      <c r="D7" s="22">
        <v>3043</v>
      </c>
      <c r="E7" s="32">
        <v>30.77</v>
      </c>
      <c r="F7" s="32">
        <v>64.400000000000006</v>
      </c>
      <c r="G7" s="32">
        <v>4.83</v>
      </c>
    </row>
    <row r="8" spans="1:7" ht="13.5" customHeight="1" x14ac:dyDescent="0.15">
      <c r="A8" s="7" t="s">
        <v>460</v>
      </c>
      <c r="B8" s="22">
        <v>20009</v>
      </c>
      <c r="C8" s="22">
        <v>43004</v>
      </c>
      <c r="D8" s="22">
        <v>3215</v>
      </c>
      <c r="E8" s="32">
        <v>30.21</v>
      </c>
      <c r="F8" s="32">
        <v>64.930000000000007</v>
      </c>
      <c r="G8" s="32">
        <v>4.8499999999999996</v>
      </c>
    </row>
    <row r="9" spans="1:7" ht="13.5" customHeight="1" x14ac:dyDescent="0.15">
      <c r="A9" s="7" t="s">
        <v>461</v>
      </c>
      <c r="B9" s="22">
        <v>21411</v>
      </c>
      <c r="C9" s="22">
        <v>46786</v>
      </c>
      <c r="D9" s="22">
        <v>3443</v>
      </c>
      <c r="E9" s="32">
        <v>29.89</v>
      </c>
      <c r="F9" s="32">
        <v>65.31</v>
      </c>
      <c r="G9" s="32">
        <v>4.8099999999999996</v>
      </c>
    </row>
    <row r="10" spans="1:7" ht="13.5" customHeight="1" x14ac:dyDescent="0.15">
      <c r="A10" s="7" t="s">
        <v>462</v>
      </c>
      <c r="B10" s="33">
        <v>23180</v>
      </c>
      <c r="C10" s="33">
        <v>51996</v>
      </c>
      <c r="D10" s="33">
        <v>3717</v>
      </c>
      <c r="E10" s="34">
        <v>29.38</v>
      </c>
      <c r="F10" s="34">
        <v>65.91</v>
      </c>
      <c r="G10" s="34">
        <v>4.71</v>
      </c>
    </row>
    <row r="11" spans="1:7" ht="13.5" customHeight="1" x14ac:dyDescent="0.15">
      <c r="A11" s="11" t="s">
        <v>463</v>
      </c>
      <c r="B11" s="35">
        <v>24622</v>
      </c>
      <c r="C11" s="35">
        <v>58692</v>
      </c>
      <c r="D11" s="35">
        <v>4012</v>
      </c>
      <c r="E11" s="36">
        <v>28.2</v>
      </c>
      <c r="F11" s="36">
        <v>67.209999999999994</v>
      </c>
      <c r="G11" s="36">
        <v>4.59</v>
      </c>
    </row>
    <row r="12" spans="1:7" ht="13.5" customHeight="1" x14ac:dyDescent="0.15">
      <c r="A12" s="7" t="s">
        <v>464</v>
      </c>
      <c r="B12" s="22">
        <v>26329</v>
      </c>
      <c r="C12" s="22">
        <v>66224</v>
      </c>
      <c r="D12" s="22">
        <v>4338</v>
      </c>
      <c r="E12" s="32">
        <v>27.17</v>
      </c>
      <c r="F12" s="32">
        <v>68.349999999999994</v>
      </c>
      <c r="G12" s="32">
        <v>4.4800000000000004</v>
      </c>
    </row>
    <row r="13" spans="1:7" ht="13.5" customHeight="1" x14ac:dyDescent="0.15">
      <c r="A13" s="7" t="s">
        <v>465</v>
      </c>
      <c r="B13" s="22">
        <v>28025</v>
      </c>
      <c r="C13" s="22">
        <v>72739</v>
      </c>
      <c r="D13" s="22">
        <v>4720</v>
      </c>
      <c r="E13" s="32">
        <v>26.57</v>
      </c>
      <c r="F13" s="32">
        <v>68.959999999999994</v>
      </c>
      <c r="G13" s="32">
        <v>4.47</v>
      </c>
    </row>
    <row r="14" spans="1:7" ht="13.5" customHeight="1" x14ac:dyDescent="0.15">
      <c r="A14" s="7" t="s">
        <v>466</v>
      </c>
      <c r="B14" s="22">
        <v>30854</v>
      </c>
      <c r="C14" s="22">
        <v>80884</v>
      </c>
      <c r="D14" s="22">
        <v>5104</v>
      </c>
      <c r="E14" s="32">
        <v>26.41</v>
      </c>
      <c r="F14" s="32">
        <v>69.23</v>
      </c>
      <c r="G14" s="32">
        <v>4.37</v>
      </c>
    </row>
    <row r="15" spans="1:7" ht="13.5" customHeight="1" x14ac:dyDescent="0.15">
      <c r="A15" s="14" t="s">
        <v>467</v>
      </c>
      <c r="B15" s="33">
        <v>32693</v>
      </c>
      <c r="C15" s="33">
        <v>87963</v>
      </c>
      <c r="D15" s="33">
        <v>5614</v>
      </c>
      <c r="E15" s="34">
        <v>25.89</v>
      </c>
      <c r="F15" s="34">
        <v>69.66</v>
      </c>
      <c r="G15" s="34">
        <v>4.45</v>
      </c>
    </row>
    <row r="16" spans="1:7" ht="13.5" customHeight="1" x14ac:dyDescent="0.15">
      <c r="A16" s="7" t="s">
        <v>468</v>
      </c>
      <c r="B16" s="35">
        <v>35037</v>
      </c>
      <c r="C16" s="35">
        <v>93176</v>
      </c>
      <c r="D16" s="35">
        <v>5869</v>
      </c>
      <c r="E16" s="36">
        <v>26.13</v>
      </c>
      <c r="F16" s="36">
        <v>69.489999999999995</v>
      </c>
      <c r="G16" s="36">
        <v>4.38</v>
      </c>
    </row>
    <row r="17" spans="1:7" ht="13.5" customHeight="1" x14ac:dyDescent="0.15">
      <c r="A17" s="7" t="s">
        <v>469</v>
      </c>
      <c r="B17" s="22">
        <v>42174</v>
      </c>
      <c r="C17" s="22">
        <v>110500</v>
      </c>
      <c r="D17" s="22">
        <v>6594</v>
      </c>
      <c r="E17" s="32">
        <v>26.48</v>
      </c>
      <c r="F17" s="32">
        <v>69.38</v>
      </c>
      <c r="G17" s="32">
        <v>4.1399999999999997</v>
      </c>
    </row>
    <row r="18" spans="1:7" ht="13.5" customHeight="1" x14ac:dyDescent="0.15">
      <c r="A18" s="7" t="s">
        <v>470</v>
      </c>
      <c r="B18" s="22">
        <v>49550</v>
      </c>
      <c r="C18" s="22">
        <v>125623</v>
      </c>
      <c r="D18" s="22">
        <v>7237</v>
      </c>
      <c r="E18" s="32">
        <v>27.16</v>
      </c>
      <c r="F18" s="32">
        <v>68.87</v>
      </c>
      <c r="G18" s="32">
        <v>3.97</v>
      </c>
    </row>
    <row r="19" spans="1:7" ht="13.5" customHeight="1" x14ac:dyDescent="0.15">
      <c r="A19" s="7" t="s">
        <v>471</v>
      </c>
      <c r="B19" s="22">
        <v>57506</v>
      </c>
      <c r="C19" s="22">
        <v>141180</v>
      </c>
      <c r="D19" s="22">
        <v>7991</v>
      </c>
      <c r="E19" s="32">
        <v>27.82</v>
      </c>
      <c r="F19" s="32">
        <v>68.31</v>
      </c>
      <c r="G19" s="32">
        <v>3.87</v>
      </c>
    </row>
    <row r="20" spans="1:7" ht="13.5" customHeight="1" x14ac:dyDescent="0.15">
      <c r="A20" s="7" t="s">
        <v>472</v>
      </c>
      <c r="B20" s="33">
        <v>63255</v>
      </c>
      <c r="C20" s="33">
        <v>149263</v>
      </c>
      <c r="D20" s="33">
        <v>8411</v>
      </c>
      <c r="E20" s="34">
        <v>28.63</v>
      </c>
      <c r="F20" s="34">
        <v>67.56</v>
      </c>
      <c r="G20" s="34">
        <v>3.81</v>
      </c>
    </row>
    <row r="21" spans="1:7" ht="13.5" customHeight="1" x14ac:dyDescent="0.15">
      <c r="A21" s="11" t="s">
        <v>473</v>
      </c>
      <c r="B21" s="35">
        <v>67884</v>
      </c>
      <c r="C21" s="35">
        <v>152919</v>
      </c>
      <c r="D21" s="35">
        <v>9188</v>
      </c>
      <c r="E21" s="36">
        <v>29.52</v>
      </c>
      <c r="F21" s="36">
        <v>66.489999999999995</v>
      </c>
      <c r="G21" s="36">
        <v>3.99</v>
      </c>
    </row>
    <row r="22" spans="1:7" ht="13.5" customHeight="1" x14ac:dyDescent="0.15">
      <c r="A22" s="7" t="s">
        <v>474</v>
      </c>
      <c r="B22" s="22">
        <v>71884</v>
      </c>
      <c r="C22" s="22">
        <v>158253</v>
      </c>
      <c r="D22" s="22">
        <v>9883</v>
      </c>
      <c r="E22" s="32">
        <v>29.95</v>
      </c>
      <c r="F22" s="32">
        <v>65.930000000000007</v>
      </c>
      <c r="G22" s="32">
        <v>4.12</v>
      </c>
    </row>
    <row r="23" spans="1:7" ht="13.5" customHeight="1" x14ac:dyDescent="0.15">
      <c r="A23" s="7" t="s">
        <v>475</v>
      </c>
      <c r="B23" s="22">
        <v>74928</v>
      </c>
      <c r="C23" s="22">
        <v>161966</v>
      </c>
      <c r="D23" s="22">
        <v>10611</v>
      </c>
      <c r="E23" s="32">
        <v>30.27</v>
      </c>
      <c r="F23" s="32">
        <v>65.44</v>
      </c>
      <c r="G23" s="32">
        <v>4.29</v>
      </c>
    </row>
    <row r="24" spans="1:7" ht="13.5" customHeight="1" x14ac:dyDescent="0.15">
      <c r="A24" s="7" t="s">
        <v>476</v>
      </c>
      <c r="B24" s="22">
        <v>76957</v>
      </c>
      <c r="C24" s="22">
        <v>166769</v>
      </c>
      <c r="D24" s="22">
        <v>11254</v>
      </c>
      <c r="E24" s="32">
        <v>30.18</v>
      </c>
      <c r="F24" s="32">
        <v>65.400000000000006</v>
      </c>
      <c r="G24" s="32">
        <v>4.41</v>
      </c>
    </row>
    <row r="25" spans="1:7" ht="13.5" customHeight="1" x14ac:dyDescent="0.15">
      <c r="A25" s="14" t="s">
        <v>477</v>
      </c>
      <c r="B25" s="33">
        <v>79062</v>
      </c>
      <c r="C25" s="33">
        <v>172766</v>
      </c>
      <c r="D25" s="33">
        <v>12245</v>
      </c>
      <c r="E25" s="34">
        <v>29.94</v>
      </c>
      <c r="F25" s="34">
        <v>65.42</v>
      </c>
      <c r="G25" s="34">
        <v>4.6399999999999997</v>
      </c>
    </row>
    <row r="26" spans="1:7" ht="13.5" customHeight="1" x14ac:dyDescent="0.15">
      <c r="A26" s="7" t="s">
        <v>478</v>
      </c>
      <c r="B26" s="35">
        <v>80256</v>
      </c>
      <c r="C26" s="35">
        <v>177979</v>
      </c>
      <c r="D26" s="35">
        <v>13094</v>
      </c>
      <c r="E26" s="36">
        <v>29.58</v>
      </c>
      <c r="F26" s="36">
        <v>65.599999999999994</v>
      </c>
      <c r="G26" s="36">
        <v>4.83</v>
      </c>
    </row>
    <row r="27" spans="1:7" ht="13.5" customHeight="1" x14ac:dyDescent="0.15">
      <c r="A27" s="7" t="s">
        <v>479</v>
      </c>
      <c r="B27" s="22">
        <v>80567</v>
      </c>
      <c r="C27" s="22">
        <v>183456</v>
      </c>
      <c r="D27" s="22">
        <v>13960</v>
      </c>
      <c r="E27" s="32">
        <v>28.98</v>
      </c>
      <c r="F27" s="32">
        <v>66</v>
      </c>
      <c r="G27" s="32">
        <v>5.0199999999999996</v>
      </c>
    </row>
    <row r="28" spans="1:7" ht="13.5" customHeight="1" x14ac:dyDescent="0.15">
      <c r="A28" s="7" t="s">
        <v>480</v>
      </c>
      <c r="B28" s="22">
        <v>80775</v>
      </c>
      <c r="C28" s="22">
        <v>191051</v>
      </c>
      <c r="D28" s="22">
        <v>15031</v>
      </c>
      <c r="E28" s="32">
        <v>28.16</v>
      </c>
      <c r="F28" s="32">
        <v>66</v>
      </c>
      <c r="G28" s="32">
        <v>5.24</v>
      </c>
    </row>
    <row r="29" spans="1:7" ht="13.5" customHeight="1" x14ac:dyDescent="0.15">
      <c r="A29" s="7" t="s">
        <v>481</v>
      </c>
      <c r="B29" s="22">
        <v>80267</v>
      </c>
      <c r="C29" s="22">
        <v>198253</v>
      </c>
      <c r="D29" s="22">
        <v>15969</v>
      </c>
      <c r="E29" s="32">
        <v>27.26</v>
      </c>
      <c r="F29" s="32">
        <v>67.319999999999993</v>
      </c>
      <c r="G29" s="32">
        <v>5.42</v>
      </c>
    </row>
    <row r="30" spans="1:7" ht="13.5" customHeight="1" x14ac:dyDescent="0.15">
      <c r="A30" s="7" t="s">
        <v>482</v>
      </c>
      <c r="B30" s="33">
        <v>79687</v>
      </c>
      <c r="C30" s="33">
        <v>202616</v>
      </c>
      <c r="D30" s="33">
        <v>16781</v>
      </c>
      <c r="E30" s="34">
        <v>26.64</v>
      </c>
      <c r="F30" s="34">
        <v>67.75</v>
      </c>
      <c r="G30" s="34">
        <v>5.61</v>
      </c>
    </row>
    <row r="31" spans="1:7" ht="13.5" customHeight="1" x14ac:dyDescent="0.15">
      <c r="A31" s="11" t="s">
        <v>483</v>
      </c>
      <c r="B31" s="35">
        <v>76884</v>
      </c>
      <c r="C31" s="35">
        <v>207334</v>
      </c>
      <c r="D31" s="35">
        <v>17806</v>
      </c>
      <c r="E31" s="36">
        <v>25.46</v>
      </c>
      <c r="F31" s="36">
        <v>68.650000000000006</v>
      </c>
      <c r="G31" s="36">
        <v>5.9</v>
      </c>
    </row>
    <row r="32" spans="1:7" ht="13.5" customHeight="1" x14ac:dyDescent="0.15">
      <c r="A32" s="7" t="s">
        <v>484</v>
      </c>
      <c r="B32" s="22">
        <v>74810</v>
      </c>
      <c r="C32" s="22">
        <v>213872</v>
      </c>
      <c r="D32" s="22">
        <v>18815</v>
      </c>
      <c r="E32" s="32">
        <v>24.33</v>
      </c>
      <c r="F32" s="32">
        <v>69.55</v>
      </c>
      <c r="G32" s="32">
        <v>6.12</v>
      </c>
    </row>
    <row r="33" spans="1:7" ht="13.5" customHeight="1" x14ac:dyDescent="0.15">
      <c r="A33" s="7" t="s">
        <v>485</v>
      </c>
      <c r="B33" s="22">
        <v>72985</v>
      </c>
      <c r="C33" s="22">
        <v>220610</v>
      </c>
      <c r="D33" s="22">
        <v>20130</v>
      </c>
      <c r="E33" s="32">
        <v>23.27</v>
      </c>
      <c r="F33" s="32">
        <v>70.33</v>
      </c>
      <c r="G33" s="32">
        <v>6.42</v>
      </c>
    </row>
    <row r="34" spans="1:7" ht="13.5" customHeight="1" x14ac:dyDescent="0.15">
      <c r="A34" s="7" t="s">
        <v>486</v>
      </c>
      <c r="B34" s="22">
        <v>71221</v>
      </c>
      <c r="C34" s="22">
        <v>228866</v>
      </c>
      <c r="D34" s="22">
        <v>20969</v>
      </c>
      <c r="E34" s="32">
        <v>22.18</v>
      </c>
      <c r="F34" s="32">
        <v>71.290000000000006</v>
      </c>
      <c r="G34" s="32">
        <v>6.53</v>
      </c>
    </row>
    <row r="35" spans="1:7" ht="13.5" customHeight="1" x14ac:dyDescent="0.15">
      <c r="A35" s="14" t="s">
        <v>487</v>
      </c>
      <c r="B35" s="33">
        <v>69037</v>
      </c>
      <c r="C35" s="33">
        <v>237035</v>
      </c>
      <c r="D35" s="33">
        <v>22299</v>
      </c>
      <c r="E35" s="34">
        <v>21.02</v>
      </c>
      <c r="F35" s="34">
        <v>72.19</v>
      </c>
      <c r="G35" s="34">
        <v>6.79</v>
      </c>
    </row>
    <row r="36" spans="1:7" ht="13.5" customHeight="1" x14ac:dyDescent="0.15">
      <c r="A36" s="7" t="s">
        <v>488</v>
      </c>
      <c r="B36" s="35">
        <v>66869</v>
      </c>
      <c r="C36" s="35">
        <v>244886</v>
      </c>
      <c r="D36" s="35">
        <v>23794</v>
      </c>
      <c r="E36" s="36">
        <v>19.93</v>
      </c>
      <c r="F36" s="36">
        <v>72.98</v>
      </c>
      <c r="G36" s="36">
        <v>7.09</v>
      </c>
    </row>
    <row r="37" spans="1:7" ht="13.5" customHeight="1" x14ac:dyDescent="0.15">
      <c r="A37" s="7" t="s">
        <v>489</v>
      </c>
      <c r="B37" s="22">
        <v>63567</v>
      </c>
      <c r="C37" s="22">
        <v>250631</v>
      </c>
      <c r="D37" s="22">
        <v>25450</v>
      </c>
      <c r="E37" s="32">
        <v>18.72</v>
      </c>
      <c r="F37" s="32">
        <v>73.790000000000006</v>
      </c>
      <c r="G37" s="32">
        <v>7.49</v>
      </c>
    </row>
    <row r="38" spans="1:7" ht="13.5" customHeight="1" x14ac:dyDescent="0.15">
      <c r="A38" s="7" t="s">
        <v>490</v>
      </c>
      <c r="B38" s="22">
        <v>61001</v>
      </c>
      <c r="C38" s="22">
        <v>255566</v>
      </c>
      <c r="D38" s="22">
        <v>27220</v>
      </c>
      <c r="E38" s="32">
        <v>17.739999999999998</v>
      </c>
      <c r="F38" s="32">
        <v>74.34</v>
      </c>
      <c r="G38" s="32">
        <v>7.92</v>
      </c>
    </row>
    <row r="39" spans="1:7" ht="13.5" customHeight="1" x14ac:dyDescent="0.15">
      <c r="A39" s="7" t="s">
        <v>491</v>
      </c>
      <c r="B39" s="22">
        <v>58818</v>
      </c>
      <c r="C39" s="22">
        <v>259443</v>
      </c>
      <c r="D39" s="22">
        <v>29173</v>
      </c>
      <c r="E39" s="32">
        <v>16.93</v>
      </c>
      <c r="F39" s="32">
        <v>74.67</v>
      </c>
      <c r="G39" s="32">
        <v>8.4</v>
      </c>
    </row>
    <row r="40" spans="1:7" ht="13.5" customHeight="1" x14ac:dyDescent="0.15">
      <c r="A40" s="7" t="s">
        <v>492</v>
      </c>
      <c r="B40" s="33">
        <v>56726</v>
      </c>
      <c r="C40" s="33">
        <v>262718</v>
      </c>
      <c r="D40" s="33">
        <v>31226</v>
      </c>
      <c r="E40" s="34">
        <v>16.18</v>
      </c>
      <c r="F40" s="34">
        <v>74.92</v>
      </c>
      <c r="G40" s="34">
        <v>8.9</v>
      </c>
    </row>
    <row r="41" spans="1:7" ht="13.5" customHeight="1" x14ac:dyDescent="0.15">
      <c r="A41" s="11" t="s">
        <v>493</v>
      </c>
      <c r="B41" s="35">
        <v>54868</v>
      </c>
      <c r="C41" s="35">
        <v>265828</v>
      </c>
      <c r="D41" s="35">
        <v>33049</v>
      </c>
      <c r="E41" s="36">
        <v>15.51</v>
      </c>
      <c r="F41" s="36">
        <v>75.150000000000006</v>
      </c>
      <c r="G41" s="36">
        <v>9.34</v>
      </c>
    </row>
    <row r="42" spans="1:7" ht="13.5" customHeight="1" x14ac:dyDescent="0.15">
      <c r="A42" s="7" t="s">
        <v>494</v>
      </c>
      <c r="B42" s="22">
        <v>53615</v>
      </c>
      <c r="C42" s="22">
        <v>268117</v>
      </c>
      <c r="D42" s="22">
        <v>35097</v>
      </c>
      <c r="E42" s="32">
        <v>15.02</v>
      </c>
      <c r="F42" s="32">
        <v>75.14</v>
      </c>
      <c r="G42" s="32">
        <v>9.84</v>
      </c>
    </row>
    <row r="43" spans="1:7" ht="13.5" customHeight="1" x14ac:dyDescent="0.15">
      <c r="A43" s="7" t="s">
        <v>495</v>
      </c>
      <c r="B43" s="22">
        <v>52263</v>
      </c>
      <c r="C43" s="22">
        <v>267908</v>
      </c>
      <c r="D43" s="22">
        <v>37132</v>
      </c>
      <c r="E43" s="32">
        <v>14.63</v>
      </c>
      <c r="F43" s="32">
        <v>74.98</v>
      </c>
      <c r="G43" s="32">
        <v>10.39</v>
      </c>
    </row>
    <row r="44" spans="1:7" ht="13.5" customHeight="1" x14ac:dyDescent="0.15">
      <c r="A44" s="7" t="s">
        <v>496</v>
      </c>
      <c r="B44" s="22">
        <v>51131</v>
      </c>
      <c r="C44" s="22">
        <v>267346</v>
      </c>
      <c r="D44" s="22">
        <v>39394</v>
      </c>
      <c r="E44" s="32">
        <v>14.29</v>
      </c>
      <c r="F44" s="32">
        <v>74.7</v>
      </c>
      <c r="G44" s="32">
        <v>11.01</v>
      </c>
    </row>
    <row r="45" spans="1:7" ht="13.5" customHeight="1" x14ac:dyDescent="0.15">
      <c r="A45" s="17" t="s">
        <v>497</v>
      </c>
      <c r="B45" s="37">
        <v>50243</v>
      </c>
      <c r="C45" s="37">
        <v>266943</v>
      </c>
      <c r="D45" s="37">
        <v>41910</v>
      </c>
      <c r="E45" s="38">
        <v>13.99</v>
      </c>
      <c r="F45" s="38">
        <v>74.33</v>
      </c>
      <c r="G45" s="38">
        <v>11.67</v>
      </c>
    </row>
    <row r="58" spans="1:7" ht="13.5" customHeight="1" x14ac:dyDescent="0.15">
      <c r="A58" s="1"/>
      <c r="B58" s="1"/>
      <c r="C58" s="1"/>
      <c r="D58" s="1"/>
      <c r="E58" s="1"/>
      <c r="F58" s="1"/>
      <c r="G58" s="1"/>
    </row>
    <row r="59" spans="1:7" ht="13.5" customHeight="1" x14ac:dyDescent="0.15">
      <c r="A59" s="1"/>
      <c r="B59" s="1"/>
      <c r="C59" s="1"/>
      <c r="D59" s="1"/>
      <c r="E59" s="1"/>
      <c r="F59" s="1"/>
      <c r="G59" s="1"/>
    </row>
  </sheetData>
  <mergeCells count="3">
    <mergeCell ref="B3:D3"/>
    <mergeCell ref="E3:G3"/>
    <mergeCell ref="A3:A5"/>
  </mergeCells>
  <phoneticPr fontId="6"/>
  <pageMargins left="0.7" right="0.7" top="0.75" bottom="0.75" header="0.3" footer="0.3"/>
  <pageSetup paperSize="9" orientation="portrait" r:id="rId1"/>
  <headerFooter>
    <oddFooter>&amp;C&amp;"ＭＳ 明朝,標準"&amp;10第57号　町田市統計書
31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0"/>
  <sheetViews>
    <sheetView zoomScaleNormal="100" zoomScaleSheetLayoutView="100" workbookViewId="0"/>
  </sheetViews>
  <sheetFormatPr defaultRowHeight="13.5" customHeight="1" x14ac:dyDescent="0.15"/>
  <cols>
    <col min="1" max="1" width="12.125" style="26" customWidth="1"/>
    <col min="2" max="7" width="12.625" style="26" customWidth="1"/>
    <col min="8" max="16384" width="9" style="26"/>
  </cols>
  <sheetData>
    <row r="1" spans="1:7" ht="13.5" customHeight="1" x14ac:dyDescent="0.15">
      <c r="A1" s="1" t="s">
        <v>24</v>
      </c>
    </row>
    <row r="2" spans="1:7" ht="13.5" customHeight="1" x14ac:dyDescent="0.15">
      <c r="G2" s="23" t="s">
        <v>23</v>
      </c>
    </row>
    <row r="3" spans="1:7" ht="13.5" customHeight="1" x14ac:dyDescent="0.15">
      <c r="A3" s="194" t="s">
        <v>14</v>
      </c>
      <c r="B3" s="191" t="s">
        <v>1</v>
      </c>
      <c r="C3" s="191"/>
      <c r="D3" s="188"/>
      <c r="E3" s="192" t="s">
        <v>16</v>
      </c>
      <c r="F3" s="193"/>
      <c r="G3" s="193"/>
    </row>
    <row r="4" spans="1:7" ht="13.5" customHeight="1" x14ac:dyDescent="0.15">
      <c r="A4" s="195"/>
      <c r="B4" s="27" t="s">
        <v>17</v>
      </c>
      <c r="C4" s="28" t="s">
        <v>18</v>
      </c>
      <c r="D4" s="4" t="s">
        <v>19</v>
      </c>
      <c r="E4" s="4" t="s">
        <v>17</v>
      </c>
      <c r="F4" s="28" t="s">
        <v>18</v>
      </c>
      <c r="G4" s="29" t="s">
        <v>19</v>
      </c>
    </row>
    <row r="5" spans="1:7" ht="13.5" customHeight="1" x14ac:dyDescent="0.15">
      <c r="A5" s="196"/>
      <c r="B5" s="30" t="s">
        <v>20</v>
      </c>
      <c r="C5" s="6" t="s">
        <v>21</v>
      </c>
      <c r="D5" s="6" t="s">
        <v>22</v>
      </c>
      <c r="E5" s="6" t="s">
        <v>20</v>
      </c>
      <c r="F5" s="6" t="s">
        <v>21</v>
      </c>
      <c r="G5" s="31" t="s">
        <v>22</v>
      </c>
    </row>
    <row r="6" spans="1:7" ht="13.5" customHeight="1" x14ac:dyDescent="0.15">
      <c r="A6" s="39" t="s">
        <v>498</v>
      </c>
      <c r="B6" s="8">
        <v>49765</v>
      </c>
      <c r="C6" s="8">
        <v>267263</v>
      </c>
      <c r="D6" s="8">
        <v>44654</v>
      </c>
      <c r="E6" s="40">
        <v>13.76</v>
      </c>
      <c r="F6" s="40">
        <v>73.900000000000006</v>
      </c>
      <c r="G6" s="40">
        <v>12.35</v>
      </c>
    </row>
    <row r="7" spans="1:7" ht="13.5" customHeight="1" x14ac:dyDescent="0.15">
      <c r="A7" s="41" t="s">
        <v>499</v>
      </c>
      <c r="B7" s="8">
        <v>49275</v>
      </c>
      <c r="C7" s="8">
        <v>267387</v>
      </c>
      <c r="D7" s="8">
        <v>47703</v>
      </c>
      <c r="E7" s="40">
        <v>13.52</v>
      </c>
      <c r="F7" s="40">
        <v>73.38</v>
      </c>
      <c r="G7" s="40">
        <v>13.09</v>
      </c>
    </row>
    <row r="8" spans="1:7" ht="13.5" customHeight="1" x14ac:dyDescent="0.15">
      <c r="A8" s="41" t="s">
        <v>500</v>
      </c>
      <c r="B8" s="8">
        <v>49381</v>
      </c>
      <c r="C8" s="8">
        <v>269618</v>
      </c>
      <c r="D8" s="8">
        <v>50588</v>
      </c>
      <c r="E8" s="40">
        <v>13.36</v>
      </c>
      <c r="F8" s="40">
        <v>72.95</v>
      </c>
      <c r="G8" s="40">
        <v>13.69</v>
      </c>
    </row>
    <row r="9" spans="1:7" ht="13.5" customHeight="1" x14ac:dyDescent="0.15">
      <c r="A9" s="41" t="s">
        <v>501</v>
      </c>
      <c r="B9" s="8">
        <v>49847</v>
      </c>
      <c r="C9" s="8">
        <v>271824</v>
      </c>
      <c r="D9" s="8">
        <v>54234</v>
      </c>
      <c r="E9" s="40">
        <v>13.26</v>
      </c>
      <c r="F9" s="40">
        <v>72.31</v>
      </c>
      <c r="G9" s="40">
        <v>14.43</v>
      </c>
    </row>
    <row r="10" spans="1:7" ht="13.5" customHeight="1" x14ac:dyDescent="0.15">
      <c r="A10" s="41" t="s">
        <v>502</v>
      </c>
      <c r="B10" s="8">
        <v>50822</v>
      </c>
      <c r="C10" s="8">
        <v>273429</v>
      </c>
      <c r="D10" s="8">
        <v>57955</v>
      </c>
      <c r="E10" s="40">
        <v>13.3</v>
      </c>
      <c r="F10" s="40">
        <v>71.540000000000006</v>
      </c>
      <c r="G10" s="40">
        <v>15.16</v>
      </c>
    </row>
    <row r="11" spans="1:7" ht="13.5" customHeight="1" x14ac:dyDescent="0.15">
      <c r="A11" s="42" t="s">
        <v>503</v>
      </c>
      <c r="B11" s="12">
        <v>52254</v>
      </c>
      <c r="C11" s="12">
        <v>275889</v>
      </c>
      <c r="D11" s="12">
        <v>61778</v>
      </c>
      <c r="E11" s="43">
        <v>13.4</v>
      </c>
      <c r="F11" s="43">
        <v>70.760000000000005</v>
      </c>
      <c r="G11" s="43">
        <v>15.84</v>
      </c>
    </row>
    <row r="12" spans="1:7" ht="13.5" customHeight="1" x14ac:dyDescent="0.15">
      <c r="A12" s="41" t="s">
        <v>504</v>
      </c>
      <c r="B12" s="8">
        <v>53835</v>
      </c>
      <c r="C12" s="8">
        <v>278630</v>
      </c>
      <c r="D12" s="8">
        <v>65155</v>
      </c>
      <c r="E12" s="40">
        <v>13.539308887882903</v>
      </c>
      <c r="F12" s="40">
        <v>70.074442935466024</v>
      </c>
      <c r="G12" s="40">
        <v>16.386248176651076</v>
      </c>
    </row>
    <row r="13" spans="1:7" ht="13.5" customHeight="1" x14ac:dyDescent="0.15">
      <c r="A13" s="41" t="s">
        <v>505</v>
      </c>
      <c r="B13" s="8">
        <v>54817</v>
      </c>
      <c r="C13" s="8">
        <v>278433</v>
      </c>
      <c r="D13" s="8">
        <v>68825</v>
      </c>
      <c r="E13" s="40">
        <v>13.633526083442144</v>
      </c>
      <c r="F13" s="40">
        <v>69.249020705092335</v>
      </c>
      <c r="G13" s="40">
        <v>17.117453211465524</v>
      </c>
    </row>
    <row r="14" spans="1:7" ht="13.5" customHeight="1" x14ac:dyDescent="0.15">
      <c r="A14" s="41" t="s">
        <v>506</v>
      </c>
      <c r="B14" s="8">
        <v>55413</v>
      </c>
      <c r="C14" s="8">
        <v>276521</v>
      </c>
      <c r="D14" s="8">
        <v>72607</v>
      </c>
      <c r="E14" s="40">
        <v>13.697746334734923</v>
      </c>
      <c r="F14" s="40">
        <v>68.354258282844015</v>
      </c>
      <c r="G14" s="40">
        <v>17.947995382421063</v>
      </c>
    </row>
    <row r="15" spans="1:7" ht="13.5" customHeight="1" x14ac:dyDescent="0.15">
      <c r="A15" s="44" t="s">
        <v>507</v>
      </c>
      <c r="B15" s="15">
        <v>56379</v>
      </c>
      <c r="C15" s="15">
        <v>275128</v>
      </c>
      <c r="D15" s="15">
        <v>76731</v>
      </c>
      <c r="E15" s="45">
        <v>13.810326329249115</v>
      </c>
      <c r="F15" s="45">
        <v>67.39402015490964</v>
      </c>
      <c r="G15" s="45">
        <v>18.795653515841249</v>
      </c>
    </row>
    <row r="16" spans="1:7" ht="13.5" customHeight="1" x14ac:dyDescent="0.15">
      <c r="A16" s="41" t="s">
        <v>508</v>
      </c>
      <c r="B16" s="8">
        <v>57277</v>
      </c>
      <c r="C16" s="8">
        <v>273647</v>
      </c>
      <c r="D16" s="8">
        <v>80797</v>
      </c>
      <c r="E16" s="40">
        <v>13.9116051889508</v>
      </c>
      <c r="F16" s="40">
        <v>66.464183269738484</v>
      </c>
      <c r="G16" s="40">
        <v>19.624211541310743</v>
      </c>
    </row>
    <row r="17" spans="1:7" ht="13.5" customHeight="1" x14ac:dyDescent="0.15">
      <c r="A17" s="41" t="s">
        <v>509</v>
      </c>
      <c r="B17" s="8">
        <v>57765</v>
      </c>
      <c r="C17" s="8">
        <v>272010</v>
      </c>
      <c r="D17" s="8">
        <v>84631</v>
      </c>
      <c r="E17" s="40">
        <v>13.93922867912144</v>
      </c>
      <c r="F17" s="40">
        <v>65.638528399685342</v>
      </c>
      <c r="G17" s="40">
        <v>20.422242921193227</v>
      </c>
    </row>
    <row r="18" spans="1:7" ht="13.5" customHeight="1" x14ac:dyDescent="0.15">
      <c r="A18" s="41" t="s">
        <v>510</v>
      </c>
      <c r="B18" s="8">
        <v>58213</v>
      </c>
      <c r="C18" s="8">
        <v>271227</v>
      </c>
      <c r="D18" s="8">
        <v>87918</v>
      </c>
      <c r="E18" s="40">
        <v>13.94797751570594</v>
      </c>
      <c r="F18" s="40">
        <v>64.986654143445193</v>
      </c>
      <c r="G18" s="40">
        <v>21.065368340848863</v>
      </c>
    </row>
    <row r="19" spans="1:7" ht="13.5" customHeight="1" x14ac:dyDescent="0.15">
      <c r="A19" s="41" t="s">
        <v>511</v>
      </c>
      <c r="B19" s="8">
        <v>58629</v>
      </c>
      <c r="C19" s="8">
        <v>270689</v>
      </c>
      <c r="D19" s="8">
        <v>90207</v>
      </c>
      <c r="E19" s="40">
        <v>13.975090876586616</v>
      </c>
      <c r="F19" s="40">
        <v>64.522734044455049</v>
      </c>
      <c r="G19" s="40">
        <v>21.502175078958345</v>
      </c>
    </row>
    <row r="20" spans="1:7" ht="13.5" customHeight="1" x14ac:dyDescent="0.15">
      <c r="A20" s="41" t="s">
        <v>512</v>
      </c>
      <c r="B20" s="15">
        <v>58354</v>
      </c>
      <c r="C20" s="15">
        <v>269267</v>
      </c>
      <c r="D20" s="15">
        <v>92683</v>
      </c>
      <c r="E20" s="45">
        <v>13.883760325000001</v>
      </c>
      <c r="F20" s="45">
        <v>64.064819749500003</v>
      </c>
      <c r="G20" s="45">
        <v>22.051419924600001</v>
      </c>
    </row>
    <row r="21" spans="1:7" ht="13.5" customHeight="1" x14ac:dyDescent="0.15">
      <c r="A21" s="42" t="s">
        <v>513</v>
      </c>
      <c r="B21" s="12">
        <v>58397</v>
      </c>
      <c r="C21" s="12">
        <v>270028</v>
      </c>
      <c r="D21" s="12">
        <v>97337</v>
      </c>
      <c r="E21" s="43">
        <v>13.715878824319701</v>
      </c>
      <c r="F21" s="43">
        <v>63.422287569111383</v>
      </c>
      <c r="G21" s="43">
        <v>22.861833606568929</v>
      </c>
    </row>
    <row r="22" spans="1:7" ht="13.5" customHeight="1" x14ac:dyDescent="0.15">
      <c r="A22" s="41" t="s">
        <v>514</v>
      </c>
      <c r="B22" s="8">
        <v>58025</v>
      </c>
      <c r="C22" s="8">
        <v>266715</v>
      </c>
      <c r="D22" s="8">
        <v>101481</v>
      </c>
      <c r="E22" s="40">
        <v>13.6138294452878</v>
      </c>
      <c r="F22" s="40">
        <v>62.576691434725177</v>
      </c>
      <c r="G22" s="40">
        <v>23.809479119987049</v>
      </c>
    </row>
    <row r="23" spans="1:7" ht="13.5" customHeight="1" x14ac:dyDescent="0.15">
      <c r="A23" s="41" t="s">
        <v>515</v>
      </c>
      <c r="B23" s="8">
        <v>57343</v>
      </c>
      <c r="C23" s="8">
        <v>263723</v>
      </c>
      <c r="D23" s="8">
        <v>105581</v>
      </c>
      <c r="E23" s="40">
        <v>13.440385142752673</v>
      </c>
      <c r="F23" s="40">
        <v>61.812927314618406</v>
      </c>
      <c r="G23" s="40">
        <v>24.746687542628916</v>
      </c>
    </row>
    <row r="24" spans="1:7" ht="13.5" customHeight="1" x14ac:dyDescent="0.15">
      <c r="A24" s="41" t="s">
        <v>516</v>
      </c>
      <c r="B24" s="8">
        <v>56459</v>
      </c>
      <c r="C24" s="8">
        <v>262016</v>
      </c>
      <c r="D24" s="8">
        <v>108461</v>
      </c>
      <c r="E24" s="40">
        <v>13.224230329604437</v>
      </c>
      <c r="F24" s="40">
        <v>61.371259392508485</v>
      </c>
      <c r="G24" s="40">
        <v>25.404510277887084</v>
      </c>
    </row>
    <row r="25" spans="1:7" ht="13.5" customHeight="1" x14ac:dyDescent="0.15">
      <c r="A25" s="44" t="s">
        <v>517</v>
      </c>
      <c r="B25" s="15">
        <v>55743</v>
      </c>
      <c r="C25" s="15">
        <v>261849</v>
      </c>
      <c r="D25" s="15">
        <v>110979</v>
      </c>
      <c r="E25" s="45">
        <v>13.006713006713005</v>
      </c>
      <c r="F25" s="45">
        <v>61.0981610981611</v>
      </c>
      <c r="G25" s="45">
        <v>25.895125895125897</v>
      </c>
    </row>
    <row r="26" spans="1:7" ht="13.5" customHeight="1" x14ac:dyDescent="0.15">
      <c r="A26" s="42" t="s">
        <v>518</v>
      </c>
      <c r="B26" s="8">
        <v>54912</v>
      </c>
      <c r="C26" s="8">
        <v>260936</v>
      </c>
      <c r="D26" s="8">
        <v>112893</v>
      </c>
      <c r="E26" s="40">
        <v>12.807732407210882</v>
      </c>
      <c r="F26" s="40">
        <v>60.860986003204729</v>
      </c>
      <c r="G26" s="40">
        <v>26.331281589584389</v>
      </c>
    </row>
    <row r="27" spans="1:7" ht="13.5" customHeight="1" x14ac:dyDescent="0.15">
      <c r="A27" s="41" t="s">
        <v>519</v>
      </c>
      <c r="B27" s="8">
        <v>53989</v>
      </c>
      <c r="C27" s="8">
        <v>260406</v>
      </c>
      <c r="D27" s="8">
        <v>114289</v>
      </c>
      <c r="E27" s="40">
        <v>12.594125276427393</v>
      </c>
      <c r="F27" s="40">
        <v>60.745444196657687</v>
      </c>
      <c r="G27" s="40">
        <v>26.660430526914929</v>
      </c>
    </row>
    <row r="28" spans="1:7" ht="13.5" customHeight="1" x14ac:dyDescent="0.15">
      <c r="A28" s="41" t="s">
        <v>520</v>
      </c>
      <c r="B28" s="8">
        <v>53072</v>
      </c>
      <c r="C28" s="8">
        <v>260524</v>
      </c>
      <c r="D28" s="8">
        <v>115225</v>
      </c>
      <c r="E28" s="40">
        <v>12.376259558183952</v>
      </c>
      <c r="F28" s="40">
        <v>60.753554513421697</v>
      </c>
      <c r="G28" s="40">
        <v>26.870185928394363</v>
      </c>
    </row>
    <row r="29" spans="1:7" ht="13.5" customHeight="1" x14ac:dyDescent="0.15">
      <c r="A29" s="41" t="s">
        <v>521</v>
      </c>
      <c r="B29" s="8">
        <v>52142</v>
      </c>
      <c r="C29" s="8">
        <v>260815</v>
      </c>
      <c r="D29" s="8">
        <v>116195</v>
      </c>
      <c r="E29" s="40">
        <v>12.150007456565506</v>
      </c>
      <c r="F29" s="40">
        <v>60.774504138393858</v>
      </c>
      <c r="G29" s="40">
        <v>27.075488405040637</v>
      </c>
    </row>
    <row r="30" spans="1:7" ht="13.5" customHeight="1" x14ac:dyDescent="0.15">
      <c r="A30" s="44" t="s">
        <v>522</v>
      </c>
      <c r="B30" s="15">
        <v>51165</v>
      </c>
      <c r="C30" s="15">
        <v>262229</v>
      </c>
      <c r="D30" s="15">
        <v>116991</v>
      </c>
      <c r="E30" s="45">
        <v>11.888193129407391</v>
      </c>
      <c r="F30" s="45">
        <v>60.928935720343411</v>
      </c>
      <c r="G30" s="45">
        <v>27.182871150249195</v>
      </c>
    </row>
    <row r="31" spans="1:7" ht="13.5" customHeight="1" x14ac:dyDescent="0.15">
      <c r="A31" s="175" t="s">
        <v>549</v>
      </c>
      <c r="B31" s="176">
        <v>50376</v>
      </c>
      <c r="C31" s="176">
        <v>263228</v>
      </c>
      <c r="D31" s="176">
        <v>117217</v>
      </c>
      <c r="E31" s="177">
        <v>11.692751914323701</v>
      </c>
      <c r="F31" s="177">
        <v>61.100060116379701</v>
      </c>
      <c r="G31" s="177">
        <v>27.207187969296498</v>
      </c>
    </row>
    <row r="32" spans="1:7" ht="13.5" customHeight="1" x14ac:dyDescent="0.15">
      <c r="B32" s="46"/>
      <c r="G32" s="23" t="s">
        <v>25</v>
      </c>
    </row>
    <row r="33" spans="1:2" ht="13.5" customHeight="1" x14ac:dyDescent="0.15">
      <c r="A33" s="24" t="s">
        <v>571</v>
      </c>
      <c r="B33" s="46"/>
    </row>
    <row r="34" spans="1:2" ht="13.5" customHeight="1" x14ac:dyDescent="0.15">
      <c r="A34" s="24" t="s">
        <v>524</v>
      </c>
      <c r="B34" s="47"/>
    </row>
    <row r="35" spans="1:2" ht="13.5" customHeight="1" x14ac:dyDescent="0.15">
      <c r="A35" s="25" t="s">
        <v>547</v>
      </c>
      <c r="B35" s="47"/>
    </row>
    <row r="36" spans="1:2" ht="13.5" customHeight="1" x14ac:dyDescent="0.15">
      <c r="A36" s="25" t="s">
        <v>563</v>
      </c>
    </row>
    <row r="59" spans="1:7" ht="13.5" customHeight="1" x14ac:dyDescent="0.15">
      <c r="A59" s="1"/>
      <c r="B59" s="1"/>
      <c r="C59" s="1"/>
      <c r="D59" s="1"/>
      <c r="E59" s="1"/>
      <c r="F59" s="1"/>
      <c r="G59" s="1"/>
    </row>
    <row r="60" spans="1:7" ht="13.5" customHeight="1" x14ac:dyDescent="0.15">
      <c r="A60" s="1"/>
      <c r="B60" s="1"/>
      <c r="C60" s="1"/>
      <c r="D60" s="1"/>
      <c r="E60" s="1"/>
      <c r="F60" s="1"/>
      <c r="G60" s="1"/>
    </row>
  </sheetData>
  <mergeCells count="3">
    <mergeCell ref="A3:A5"/>
    <mergeCell ref="B3:D3"/>
    <mergeCell ref="E3:G3"/>
  </mergeCells>
  <phoneticPr fontId="6"/>
  <pageMargins left="0.7" right="0.7" top="0.75" bottom="0.75" header="0.3" footer="0.3"/>
  <pageSetup paperSize="9" orientation="portrait" r:id="rId1"/>
  <headerFooter>
    <oddFooter>&amp;C&amp;"ＭＳ 明朝,標準"&amp;10第57号　町田市統計書
32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689C1-3BBC-401A-9089-EF3EBD7330C6}">
  <dimension ref="A1:H56"/>
  <sheetViews>
    <sheetView zoomScaleNormal="100" workbookViewId="0"/>
  </sheetViews>
  <sheetFormatPr defaultRowHeight="13.5" customHeight="1" x14ac:dyDescent="0.15"/>
  <cols>
    <col min="1" max="1" width="17.625" style="26" customWidth="1"/>
    <col min="2" max="5" width="9.5" style="26" customWidth="1"/>
    <col min="6" max="6" width="12.625" style="26" customWidth="1"/>
    <col min="7" max="7" width="10.375" style="26" customWidth="1"/>
    <col min="8" max="8" width="9.5" style="26" customWidth="1"/>
    <col min="9" max="16384" width="9" style="26"/>
  </cols>
  <sheetData>
    <row r="1" spans="1:8" ht="13.5" customHeight="1" x14ac:dyDescent="0.15">
      <c r="A1" s="1" t="s">
        <v>26</v>
      </c>
      <c r="B1" s="1"/>
      <c r="C1" s="1"/>
      <c r="D1" s="1"/>
      <c r="E1" s="1"/>
      <c r="F1" s="1"/>
      <c r="G1" s="1"/>
      <c r="H1" s="1"/>
    </row>
    <row r="2" spans="1:8" ht="13.5" customHeight="1" x14ac:dyDescent="0.15">
      <c r="A2" s="1"/>
      <c r="B2" s="1"/>
      <c r="C2" s="1"/>
      <c r="D2" s="1"/>
      <c r="E2" s="1"/>
      <c r="F2" s="1"/>
      <c r="G2" s="1"/>
      <c r="H2" s="23" t="s">
        <v>548</v>
      </c>
    </row>
    <row r="3" spans="1:8" ht="13.5" customHeight="1" x14ac:dyDescent="0.15">
      <c r="A3" s="197" t="s">
        <v>27</v>
      </c>
      <c r="B3" s="199" t="s">
        <v>10</v>
      </c>
      <c r="C3" s="48"/>
      <c r="D3" s="49" t="s">
        <v>1</v>
      </c>
      <c r="E3" s="50"/>
      <c r="F3" s="201" t="s">
        <v>31</v>
      </c>
      <c r="G3" s="203" t="s">
        <v>28</v>
      </c>
      <c r="H3" s="205" t="s">
        <v>32</v>
      </c>
    </row>
    <row r="4" spans="1:8" ht="13.5" customHeight="1" x14ac:dyDescent="0.15">
      <c r="A4" s="198"/>
      <c r="B4" s="200"/>
      <c r="C4" s="51" t="s">
        <v>4</v>
      </c>
      <c r="D4" s="51" t="s">
        <v>29</v>
      </c>
      <c r="E4" s="51" t="s">
        <v>30</v>
      </c>
      <c r="F4" s="202"/>
      <c r="G4" s="204"/>
      <c r="H4" s="206"/>
    </row>
    <row r="5" spans="1:8" ht="13.5" customHeight="1" x14ac:dyDescent="0.15">
      <c r="A5" s="172" t="s">
        <v>4</v>
      </c>
      <c r="B5" s="53">
        <v>205310</v>
      </c>
      <c r="C5" s="54">
        <v>430831</v>
      </c>
      <c r="D5" s="54">
        <v>210535</v>
      </c>
      <c r="E5" s="54">
        <v>220296</v>
      </c>
      <c r="F5" s="55">
        <v>2.0984413813258</v>
      </c>
      <c r="G5" s="56">
        <v>6021.3976240391339</v>
      </c>
      <c r="H5" s="57">
        <v>71.55</v>
      </c>
    </row>
    <row r="6" spans="1:8" ht="13.5" customHeight="1" x14ac:dyDescent="0.15">
      <c r="A6" s="58" t="s">
        <v>80</v>
      </c>
      <c r="B6" s="59">
        <v>7112</v>
      </c>
      <c r="C6" s="56">
        <v>14759</v>
      </c>
      <c r="D6" s="56">
        <v>7175</v>
      </c>
      <c r="E6" s="56">
        <v>7584</v>
      </c>
      <c r="F6" s="55">
        <v>2.0752249718785154</v>
      </c>
      <c r="G6" s="56">
        <v>2117.0322607673629</v>
      </c>
      <c r="H6" s="60">
        <v>6.9715517677800003</v>
      </c>
    </row>
    <row r="7" spans="1:8" ht="13.5" customHeight="1" x14ac:dyDescent="0.15">
      <c r="A7" s="58" t="s">
        <v>33</v>
      </c>
      <c r="B7" s="59">
        <v>1019</v>
      </c>
      <c r="C7" s="56">
        <v>1836</v>
      </c>
      <c r="D7" s="56">
        <v>913</v>
      </c>
      <c r="E7" s="56">
        <v>923</v>
      </c>
      <c r="F7" s="55">
        <v>1.8017664376840039</v>
      </c>
      <c r="G7" s="56">
        <v>9549.228561721824</v>
      </c>
      <c r="H7" s="60">
        <v>0.19226683999999999</v>
      </c>
    </row>
    <row r="8" spans="1:8" ht="13.5" customHeight="1" x14ac:dyDescent="0.15">
      <c r="A8" s="58" t="s">
        <v>34</v>
      </c>
      <c r="B8" s="59">
        <v>518</v>
      </c>
      <c r="C8" s="56">
        <v>1011</v>
      </c>
      <c r="D8" s="56">
        <v>521</v>
      </c>
      <c r="E8" s="56">
        <v>490</v>
      </c>
      <c r="F8" s="55">
        <v>1.9517374517374517</v>
      </c>
      <c r="G8" s="56">
        <v>7641.9870998722454</v>
      </c>
      <c r="H8" s="60">
        <v>0.13229543399999999</v>
      </c>
    </row>
    <row r="9" spans="1:8" ht="13.5" customHeight="1" x14ac:dyDescent="0.15">
      <c r="A9" s="58" t="s">
        <v>35</v>
      </c>
      <c r="B9" s="59">
        <v>1028</v>
      </c>
      <c r="C9" s="56">
        <v>2067</v>
      </c>
      <c r="D9" s="56">
        <v>1055</v>
      </c>
      <c r="E9" s="56">
        <v>1012</v>
      </c>
      <c r="F9" s="55">
        <v>2.0107003891050583</v>
      </c>
      <c r="G9" s="56">
        <v>7105.9386753160688</v>
      </c>
      <c r="H9" s="60">
        <v>0.29088345599999998</v>
      </c>
    </row>
    <row r="10" spans="1:8" ht="13.5" customHeight="1" x14ac:dyDescent="0.15">
      <c r="A10" s="58" t="s">
        <v>36</v>
      </c>
      <c r="B10" s="59">
        <v>4282</v>
      </c>
      <c r="C10" s="56">
        <v>9295</v>
      </c>
      <c r="D10" s="56">
        <v>4629</v>
      </c>
      <c r="E10" s="56">
        <v>4666</v>
      </c>
      <c r="F10" s="55">
        <v>2.1707146193367586</v>
      </c>
      <c r="G10" s="56">
        <v>7373.1315639810273</v>
      </c>
      <c r="H10" s="60">
        <v>1.26065836739</v>
      </c>
    </row>
    <row r="11" spans="1:8" ht="13.5" customHeight="1" x14ac:dyDescent="0.15">
      <c r="A11" s="58" t="s">
        <v>37</v>
      </c>
      <c r="B11" s="59">
        <v>1194</v>
      </c>
      <c r="C11" s="56">
        <v>2756</v>
      </c>
      <c r="D11" s="56">
        <v>1343</v>
      </c>
      <c r="E11" s="56">
        <v>1413</v>
      </c>
      <c r="F11" s="55">
        <v>2.30820770519263</v>
      </c>
      <c r="G11" s="56">
        <v>12580.0565287305</v>
      </c>
      <c r="H11" s="60">
        <v>0.21907691700000001</v>
      </c>
    </row>
    <row r="12" spans="1:8" ht="13.5" customHeight="1" x14ac:dyDescent="0.15">
      <c r="A12" s="58" t="s">
        <v>38</v>
      </c>
      <c r="B12" s="59">
        <v>1224</v>
      </c>
      <c r="C12" s="56">
        <v>2645</v>
      </c>
      <c r="D12" s="56">
        <v>1297</v>
      </c>
      <c r="E12" s="56">
        <v>1348</v>
      </c>
      <c r="F12" s="55">
        <v>2.1609477124183005</v>
      </c>
      <c r="G12" s="56">
        <v>11174.078557599752</v>
      </c>
      <c r="H12" s="60">
        <v>0.23670855599999999</v>
      </c>
    </row>
    <row r="13" spans="1:8" ht="13.5" customHeight="1" x14ac:dyDescent="0.15">
      <c r="A13" s="58" t="s">
        <v>39</v>
      </c>
      <c r="B13" s="59">
        <v>551</v>
      </c>
      <c r="C13" s="56">
        <v>1208</v>
      </c>
      <c r="D13" s="56">
        <v>596</v>
      </c>
      <c r="E13" s="56">
        <v>612</v>
      </c>
      <c r="F13" s="55">
        <v>2.1923774954627948</v>
      </c>
      <c r="G13" s="56">
        <v>10536.055030094521</v>
      </c>
      <c r="H13" s="60">
        <v>0.11465391900000001</v>
      </c>
    </row>
    <row r="14" spans="1:8" ht="13.5" customHeight="1" x14ac:dyDescent="0.15">
      <c r="A14" s="58" t="s">
        <v>40</v>
      </c>
      <c r="B14" s="59">
        <v>615</v>
      </c>
      <c r="C14" s="56">
        <v>1284</v>
      </c>
      <c r="D14" s="56">
        <v>613</v>
      </c>
      <c r="E14" s="56">
        <v>671</v>
      </c>
      <c r="F14" s="55">
        <v>2.0878048780487806</v>
      </c>
      <c r="G14" s="56">
        <v>10755.855155824196</v>
      </c>
      <c r="H14" s="60">
        <v>0.11937684</v>
      </c>
    </row>
    <row r="15" spans="1:8" ht="13.5" customHeight="1" x14ac:dyDescent="0.15">
      <c r="A15" s="58" t="s">
        <v>41</v>
      </c>
      <c r="B15" s="59">
        <v>786</v>
      </c>
      <c r="C15" s="56">
        <v>1889</v>
      </c>
      <c r="D15" s="56">
        <v>904</v>
      </c>
      <c r="E15" s="56">
        <v>985</v>
      </c>
      <c r="F15" s="55">
        <v>2.4033078880407124</v>
      </c>
      <c r="G15" s="56">
        <v>24932.164450814504</v>
      </c>
      <c r="H15" s="60">
        <v>7.5765583999999997E-2</v>
      </c>
    </row>
    <row r="16" spans="1:8" ht="13.5" customHeight="1" x14ac:dyDescent="0.15">
      <c r="A16" s="58" t="s">
        <v>42</v>
      </c>
      <c r="B16" s="59">
        <v>1159</v>
      </c>
      <c r="C16" s="56">
        <v>2988</v>
      </c>
      <c r="D16" s="56">
        <v>1500</v>
      </c>
      <c r="E16" s="56">
        <v>1488</v>
      </c>
      <c r="F16" s="55">
        <v>2.5780845556514236</v>
      </c>
      <c r="G16" s="56">
        <v>24201.409377336615</v>
      </c>
      <c r="H16" s="60">
        <v>0.123463884</v>
      </c>
    </row>
    <row r="17" spans="1:8" ht="13.5" customHeight="1" x14ac:dyDescent="0.15">
      <c r="A17" s="58" t="s">
        <v>43</v>
      </c>
      <c r="B17" s="59">
        <v>349</v>
      </c>
      <c r="C17" s="56">
        <v>1005</v>
      </c>
      <c r="D17" s="56">
        <v>511</v>
      </c>
      <c r="E17" s="56">
        <v>494</v>
      </c>
      <c r="F17" s="55">
        <v>2.8796561604584525</v>
      </c>
      <c r="G17" s="56">
        <v>16149.075668687428</v>
      </c>
      <c r="H17" s="60">
        <v>6.2232664E-2</v>
      </c>
    </row>
    <row r="18" spans="1:8" ht="13.5" customHeight="1" x14ac:dyDescent="0.15">
      <c r="A18" s="58" t="s">
        <v>44</v>
      </c>
      <c r="B18" s="59">
        <v>1959</v>
      </c>
      <c r="C18" s="56">
        <v>3613</v>
      </c>
      <c r="D18" s="56">
        <v>1835</v>
      </c>
      <c r="E18" s="56">
        <v>1778</v>
      </c>
      <c r="F18" s="55">
        <v>1.8443083205717203</v>
      </c>
      <c r="G18" s="56">
        <v>837.70305939838988</v>
      </c>
      <c r="H18" s="60">
        <v>4.3129841290000002</v>
      </c>
    </row>
    <row r="19" spans="1:8" ht="13.5" customHeight="1" x14ac:dyDescent="0.15">
      <c r="A19" s="58" t="s">
        <v>45</v>
      </c>
      <c r="B19" s="59">
        <v>733</v>
      </c>
      <c r="C19" s="56">
        <v>1765</v>
      </c>
      <c r="D19" s="56">
        <v>810</v>
      </c>
      <c r="E19" s="56">
        <v>955</v>
      </c>
      <c r="F19" s="55">
        <v>2.4079126875852661</v>
      </c>
      <c r="G19" s="56">
        <v>6095.364719635998</v>
      </c>
      <c r="H19" s="60">
        <v>0.28956429700000003</v>
      </c>
    </row>
    <row r="20" spans="1:8" ht="13.5" customHeight="1" x14ac:dyDescent="0.15">
      <c r="A20" s="58" t="s">
        <v>46</v>
      </c>
      <c r="B20" s="59">
        <v>224</v>
      </c>
      <c r="C20" s="56">
        <v>650</v>
      </c>
      <c r="D20" s="56">
        <v>301</v>
      </c>
      <c r="E20" s="56">
        <v>349</v>
      </c>
      <c r="F20" s="55">
        <v>2.9017857142857144</v>
      </c>
      <c r="G20" s="56">
        <v>1772.9735129595172</v>
      </c>
      <c r="H20" s="60">
        <v>0.36661574200000002</v>
      </c>
    </row>
    <row r="21" spans="1:8" ht="13.5" customHeight="1" x14ac:dyDescent="0.15">
      <c r="A21" s="58" t="s">
        <v>47</v>
      </c>
      <c r="B21" s="59">
        <v>756</v>
      </c>
      <c r="C21" s="56">
        <v>1589</v>
      </c>
      <c r="D21" s="56">
        <v>769</v>
      </c>
      <c r="E21" s="56">
        <v>820</v>
      </c>
      <c r="F21" s="55">
        <v>2.1018518518518516</v>
      </c>
      <c r="G21" s="56">
        <v>4196.962726483488</v>
      </c>
      <c r="H21" s="60">
        <v>0.37860712699999999</v>
      </c>
    </row>
    <row r="22" spans="1:8" ht="13.5" customHeight="1" x14ac:dyDescent="0.15">
      <c r="A22" s="58" t="s">
        <v>48</v>
      </c>
      <c r="B22" s="59">
        <v>1682</v>
      </c>
      <c r="C22" s="56">
        <v>4491</v>
      </c>
      <c r="D22" s="56">
        <v>2198</v>
      </c>
      <c r="E22" s="56">
        <v>2293</v>
      </c>
      <c r="F22" s="55">
        <v>2.6700356718192628</v>
      </c>
      <c r="G22" s="56">
        <v>10558.687870941358</v>
      </c>
      <c r="H22" s="60">
        <v>0.42533694100000002</v>
      </c>
    </row>
    <row r="23" spans="1:8" ht="13.5" customHeight="1" x14ac:dyDescent="0.15">
      <c r="A23" s="58" t="s">
        <v>49</v>
      </c>
      <c r="B23" s="59">
        <v>941</v>
      </c>
      <c r="C23" s="56">
        <v>2395</v>
      </c>
      <c r="D23" s="56">
        <v>1165</v>
      </c>
      <c r="E23" s="56">
        <v>1230</v>
      </c>
      <c r="F23" s="55">
        <v>2.5451647183846973</v>
      </c>
      <c r="G23" s="56">
        <v>8503.9407598798352</v>
      </c>
      <c r="H23" s="60">
        <v>0.28163413500000001</v>
      </c>
    </row>
    <row r="24" spans="1:8" ht="13.5" customHeight="1" x14ac:dyDescent="0.15">
      <c r="A24" s="58" t="s">
        <v>50</v>
      </c>
      <c r="B24" s="59">
        <v>770</v>
      </c>
      <c r="C24" s="56">
        <v>2054</v>
      </c>
      <c r="D24" s="56">
        <v>991</v>
      </c>
      <c r="E24" s="56">
        <v>1063</v>
      </c>
      <c r="F24" s="55">
        <v>2.6675324675324674</v>
      </c>
      <c r="G24" s="56">
        <v>10058.240197856847</v>
      </c>
      <c r="H24" s="60">
        <v>0.20421067300000001</v>
      </c>
    </row>
    <row r="25" spans="1:8" ht="13.5" customHeight="1" x14ac:dyDescent="0.15">
      <c r="A25" s="58" t="s">
        <v>51</v>
      </c>
      <c r="B25" s="59">
        <v>758</v>
      </c>
      <c r="C25" s="56">
        <v>1602</v>
      </c>
      <c r="D25" s="56">
        <v>765</v>
      </c>
      <c r="E25" s="56">
        <v>837</v>
      </c>
      <c r="F25" s="55">
        <v>2.1134564643799472</v>
      </c>
      <c r="G25" s="56">
        <v>6212.3969179344931</v>
      </c>
      <c r="H25" s="60">
        <v>0.25787148199999999</v>
      </c>
    </row>
    <row r="26" spans="1:8" ht="13.5" customHeight="1" x14ac:dyDescent="0.15">
      <c r="A26" s="58" t="s">
        <v>52</v>
      </c>
      <c r="B26" s="59">
        <v>836</v>
      </c>
      <c r="C26" s="56">
        <v>1792</v>
      </c>
      <c r="D26" s="56">
        <v>854</v>
      </c>
      <c r="E26" s="56">
        <v>938</v>
      </c>
      <c r="F26" s="55">
        <v>2.1435406698564594</v>
      </c>
      <c r="G26" s="56">
        <v>8040.7386175829106</v>
      </c>
      <c r="H26" s="60">
        <v>0.22286509800000001</v>
      </c>
    </row>
    <row r="27" spans="1:8" ht="13.5" customHeight="1" x14ac:dyDescent="0.15">
      <c r="A27" s="58" t="s">
        <v>53</v>
      </c>
      <c r="B27" s="59">
        <v>8110</v>
      </c>
      <c r="C27" s="56">
        <v>19132</v>
      </c>
      <c r="D27" s="56">
        <v>9677</v>
      </c>
      <c r="E27" s="56">
        <v>9455</v>
      </c>
      <c r="F27" s="55">
        <v>2.359062885326757</v>
      </c>
      <c r="G27" s="56">
        <v>8161.456050397258</v>
      </c>
      <c r="H27" s="60">
        <v>2.3441895517</v>
      </c>
    </row>
    <row r="28" spans="1:8" ht="13.5" customHeight="1" x14ac:dyDescent="0.15">
      <c r="A28" s="58" t="s">
        <v>54</v>
      </c>
      <c r="B28" s="59">
        <v>792</v>
      </c>
      <c r="C28" s="56">
        <v>1759</v>
      </c>
      <c r="D28" s="56">
        <v>866</v>
      </c>
      <c r="E28" s="56">
        <v>893</v>
      </c>
      <c r="F28" s="55">
        <v>2.220959595959596</v>
      </c>
      <c r="G28" s="56">
        <v>7492.2304420286473</v>
      </c>
      <c r="H28" s="60">
        <v>0.234776548</v>
      </c>
    </row>
    <row r="29" spans="1:8" ht="13.5" customHeight="1" x14ac:dyDescent="0.15">
      <c r="A29" s="58" t="s">
        <v>55</v>
      </c>
      <c r="B29" s="59">
        <v>587</v>
      </c>
      <c r="C29" s="56">
        <v>1403</v>
      </c>
      <c r="D29" s="56">
        <v>699</v>
      </c>
      <c r="E29" s="56">
        <v>704</v>
      </c>
      <c r="F29" s="55">
        <v>2.3901192504258946</v>
      </c>
      <c r="G29" s="56">
        <v>6651.8190921213272</v>
      </c>
      <c r="H29" s="60">
        <v>0.21091974699999999</v>
      </c>
    </row>
    <row r="30" spans="1:8" ht="13.5" customHeight="1" x14ac:dyDescent="0.15">
      <c r="A30" s="58" t="s">
        <v>56</v>
      </c>
      <c r="B30" s="59">
        <v>617</v>
      </c>
      <c r="C30" s="56">
        <v>1427</v>
      </c>
      <c r="D30" s="56">
        <v>680</v>
      </c>
      <c r="E30" s="56">
        <v>747</v>
      </c>
      <c r="F30" s="55">
        <v>2.3128038897893033</v>
      </c>
      <c r="G30" s="56">
        <v>6237.6775815883202</v>
      </c>
      <c r="H30" s="60">
        <v>0.22877104200000001</v>
      </c>
    </row>
    <row r="31" spans="1:8" ht="13.5" customHeight="1" x14ac:dyDescent="0.15">
      <c r="A31" s="58" t="s">
        <v>57</v>
      </c>
      <c r="B31" s="59">
        <v>496</v>
      </c>
      <c r="C31" s="56">
        <v>1166</v>
      </c>
      <c r="D31" s="56">
        <v>581</v>
      </c>
      <c r="E31" s="56">
        <v>585</v>
      </c>
      <c r="F31" s="55">
        <v>2.350806451612903</v>
      </c>
      <c r="G31" s="56">
        <v>7720.8842343331535</v>
      </c>
      <c r="H31" s="60">
        <v>0.151018972</v>
      </c>
    </row>
    <row r="32" spans="1:8" ht="13.5" customHeight="1" x14ac:dyDescent="0.15">
      <c r="A32" s="58" t="s">
        <v>58</v>
      </c>
      <c r="B32" s="59">
        <v>646</v>
      </c>
      <c r="C32" s="56">
        <v>1636</v>
      </c>
      <c r="D32" s="56">
        <v>825</v>
      </c>
      <c r="E32" s="56">
        <v>811</v>
      </c>
      <c r="F32" s="55">
        <v>2.5325077399380804</v>
      </c>
      <c r="G32" s="56">
        <v>8239.5631842920084</v>
      </c>
      <c r="H32" s="60">
        <v>0.19855421500000001</v>
      </c>
    </row>
    <row r="33" spans="1:8" ht="13.5" customHeight="1" x14ac:dyDescent="0.15">
      <c r="A33" s="58" t="s">
        <v>59</v>
      </c>
      <c r="B33" s="59">
        <v>737</v>
      </c>
      <c r="C33" s="56">
        <v>1714</v>
      </c>
      <c r="D33" s="56">
        <v>825</v>
      </c>
      <c r="E33" s="56">
        <v>889</v>
      </c>
      <c r="F33" s="55">
        <v>2.3256445047489822</v>
      </c>
      <c r="G33" s="56">
        <v>7853.5882575091146</v>
      </c>
      <c r="H33" s="60">
        <v>0.21824418900000001</v>
      </c>
    </row>
    <row r="34" spans="1:8" ht="13.5" customHeight="1" x14ac:dyDescent="0.15">
      <c r="A34" s="58" t="s">
        <v>60</v>
      </c>
      <c r="B34" s="59">
        <v>421</v>
      </c>
      <c r="C34" s="56">
        <v>904</v>
      </c>
      <c r="D34" s="56">
        <v>439</v>
      </c>
      <c r="E34" s="56">
        <v>465</v>
      </c>
      <c r="F34" s="55">
        <v>2.1472684085510689</v>
      </c>
      <c r="G34" s="56">
        <v>9085.7623500863028</v>
      </c>
      <c r="H34" s="60">
        <v>9.9496328999999994E-2</v>
      </c>
    </row>
    <row r="35" spans="1:8" ht="13.5" customHeight="1" x14ac:dyDescent="0.15">
      <c r="A35" s="58" t="s">
        <v>61</v>
      </c>
      <c r="B35" s="59">
        <v>618</v>
      </c>
      <c r="C35" s="56">
        <v>1456</v>
      </c>
      <c r="D35" s="56">
        <v>724</v>
      </c>
      <c r="E35" s="56">
        <v>732</v>
      </c>
      <c r="F35" s="55">
        <v>2.3559870550161812</v>
      </c>
      <c r="G35" s="56">
        <v>7631.875079791359</v>
      </c>
      <c r="H35" s="60">
        <v>0.190778804</v>
      </c>
    </row>
    <row r="36" spans="1:8" ht="13.5" customHeight="1" x14ac:dyDescent="0.15">
      <c r="A36" s="58" t="s">
        <v>62</v>
      </c>
      <c r="B36" s="59">
        <v>618</v>
      </c>
      <c r="C36" s="56">
        <v>1364</v>
      </c>
      <c r="D36" s="56">
        <v>670</v>
      </c>
      <c r="E36" s="56">
        <v>694</v>
      </c>
      <c r="F36" s="55">
        <v>2.2071197411003238</v>
      </c>
      <c r="G36" s="56">
        <v>6436.9633027225336</v>
      </c>
      <c r="H36" s="60">
        <v>0.21190116144099999</v>
      </c>
    </row>
    <row r="37" spans="1:8" ht="13.5" customHeight="1" x14ac:dyDescent="0.15">
      <c r="A37" s="58" t="s">
        <v>63</v>
      </c>
      <c r="B37" s="59">
        <v>832</v>
      </c>
      <c r="C37" s="56">
        <v>1803</v>
      </c>
      <c r="D37" s="56">
        <v>887</v>
      </c>
      <c r="E37" s="56">
        <v>916</v>
      </c>
      <c r="F37" s="55">
        <v>2.1670673076923075</v>
      </c>
      <c r="G37" s="56">
        <v>8023.4083927944976</v>
      </c>
      <c r="H37" s="60">
        <v>0.22471746566199999</v>
      </c>
    </row>
    <row r="38" spans="1:8" ht="13.5" customHeight="1" x14ac:dyDescent="0.15">
      <c r="A38" s="58" t="s">
        <v>64</v>
      </c>
      <c r="B38" s="59">
        <v>638</v>
      </c>
      <c r="C38" s="56">
        <v>1516</v>
      </c>
      <c r="D38" s="56">
        <v>736</v>
      </c>
      <c r="E38" s="56">
        <v>780</v>
      </c>
      <c r="F38" s="55">
        <v>2.3761755485893419</v>
      </c>
      <c r="G38" s="56">
        <v>8322.2455099382787</v>
      </c>
      <c r="H38" s="60">
        <v>0.18216237410800001</v>
      </c>
    </row>
    <row r="39" spans="1:8" ht="13.5" customHeight="1" x14ac:dyDescent="0.15">
      <c r="A39" s="58" t="s">
        <v>65</v>
      </c>
      <c r="B39" s="59">
        <v>1076</v>
      </c>
      <c r="C39" s="56">
        <v>2406</v>
      </c>
      <c r="D39" s="56">
        <v>1201</v>
      </c>
      <c r="E39" s="56">
        <v>1205</v>
      </c>
      <c r="F39" s="55">
        <v>2.2360594795539033</v>
      </c>
      <c r="G39" s="56">
        <v>10196.047114489624</v>
      </c>
      <c r="H39" s="60">
        <v>0.235973801708</v>
      </c>
    </row>
    <row r="40" spans="1:8" ht="13.5" customHeight="1" x14ac:dyDescent="0.15">
      <c r="A40" s="58" t="s">
        <v>66</v>
      </c>
      <c r="B40" s="61">
        <v>0</v>
      </c>
      <c r="C40" s="61">
        <v>0</v>
      </c>
      <c r="D40" s="61">
        <v>0</v>
      </c>
      <c r="E40" s="61">
        <v>0</v>
      </c>
      <c r="F40" s="62">
        <v>0</v>
      </c>
      <c r="G40" s="63">
        <v>0</v>
      </c>
      <c r="H40" s="60">
        <v>2.7474931651200001E-2</v>
      </c>
    </row>
    <row r="41" spans="1:8" ht="13.5" customHeight="1" x14ac:dyDescent="0.15">
      <c r="A41" s="58" t="s">
        <v>67</v>
      </c>
      <c r="B41" s="59">
        <v>8</v>
      </c>
      <c r="C41" s="56">
        <v>12</v>
      </c>
      <c r="D41" s="56">
        <v>5</v>
      </c>
      <c r="E41" s="56">
        <v>7</v>
      </c>
      <c r="F41" s="55">
        <v>1.5</v>
      </c>
      <c r="G41" s="56">
        <v>351.33808987366365</v>
      </c>
      <c r="H41" s="60">
        <v>3.4155135312300001E-2</v>
      </c>
    </row>
    <row r="42" spans="1:8" ht="13.5" customHeight="1" x14ac:dyDescent="0.15">
      <c r="A42" s="58" t="s">
        <v>68</v>
      </c>
      <c r="B42" s="59">
        <v>1463</v>
      </c>
      <c r="C42" s="56">
        <v>2766</v>
      </c>
      <c r="D42" s="56">
        <v>1347</v>
      </c>
      <c r="E42" s="56">
        <v>1419</v>
      </c>
      <c r="F42" s="55">
        <v>1.8906356801093642</v>
      </c>
      <c r="G42" s="56">
        <v>11682.506275524756</v>
      </c>
      <c r="H42" s="60">
        <v>0.236764264</v>
      </c>
    </row>
    <row r="43" spans="1:8" ht="13.5" customHeight="1" x14ac:dyDescent="0.15">
      <c r="A43" s="58" t="s">
        <v>69</v>
      </c>
      <c r="B43" s="59">
        <v>1388</v>
      </c>
      <c r="C43" s="56">
        <v>3055</v>
      </c>
      <c r="D43" s="56">
        <v>1476</v>
      </c>
      <c r="E43" s="56">
        <v>1579</v>
      </c>
      <c r="F43" s="55">
        <v>2.201008645533141</v>
      </c>
      <c r="G43" s="56">
        <v>11298.479640335701</v>
      </c>
      <c r="H43" s="60">
        <v>0.270390362</v>
      </c>
    </row>
    <row r="44" spans="1:8" ht="13.5" customHeight="1" x14ac:dyDescent="0.15">
      <c r="A44" s="58" t="s">
        <v>70</v>
      </c>
      <c r="B44" s="59">
        <v>776</v>
      </c>
      <c r="C44" s="56">
        <v>1790</v>
      </c>
      <c r="D44" s="56">
        <v>881</v>
      </c>
      <c r="E44" s="56">
        <v>909</v>
      </c>
      <c r="F44" s="55">
        <v>2.3067010309278349</v>
      </c>
      <c r="G44" s="56">
        <v>8026.8927633987751</v>
      </c>
      <c r="H44" s="60">
        <v>0.22300036300000001</v>
      </c>
    </row>
    <row r="45" spans="1:8" ht="13.5" customHeight="1" x14ac:dyDescent="0.15">
      <c r="A45" s="58" t="s">
        <v>71</v>
      </c>
      <c r="B45" s="59">
        <v>1053</v>
      </c>
      <c r="C45" s="56">
        <v>2137</v>
      </c>
      <c r="D45" s="56">
        <v>1001</v>
      </c>
      <c r="E45" s="56">
        <v>1136</v>
      </c>
      <c r="F45" s="55">
        <v>2.0294396961063628</v>
      </c>
      <c r="G45" s="56">
        <v>10386.973982214709</v>
      </c>
      <c r="H45" s="60">
        <v>0.20573845700000001</v>
      </c>
    </row>
    <row r="46" spans="1:8" ht="13.5" customHeight="1" x14ac:dyDescent="0.15">
      <c r="A46" s="58" t="s">
        <v>72</v>
      </c>
      <c r="B46" s="59">
        <v>279</v>
      </c>
      <c r="C46" s="56">
        <v>599</v>
      </c>
      <c r="D46" s="56">
        <v>298</v>
      </c>
      <c r="E46" s="56">
        <v>301</v>
      </c>
      <c r="F46" s="55">
        <v>2.1469534050179213</v>
      </c>
      <c r="G46" s="56">
        <v>6049.1083175047488</v>
      </c>
      <c r="H46" s="60">
        <v>9.9022859000000005E-2</v>
      </c>
    </row>
    <row r="47" spans="1:8" ht="13.5" customHeight="1" x14ac:dyDescent="0.15">
      <c r="A47" s="58" t="s">
        <v>73</v>
      </c>
      <c r="B47" s="59">
        <v>820</v>
      </c>
      <c r="C47" s="56">
        <v>2119</v>
      </c>
      <c r="D47" s="56">
        <v>1034</v>
      </c>
      <c r="E47" s="56">
        <v>1085</v>
      </c>
      <c r="F47" s="55">
        <v>2.5841463414634145</v>
      </c>
      <c r="G47" s="56">
        <v>7787.5387722224432</v>
      </c>
      <c r="H47" s="60">
        <v>0.27210137400000001</v>
      </c>
    </row>
    <row r="48" spans="1:8" ht="13.5" customHeight="1" x14ac:dyDescent="0.15">
      <c r="A48" s="58" t="s">
        <v>74</v>
      </c>
      <c r="B48" s="59">
        <v>964</v>
      </c>
      <c r="C48" s="56">
        <v>1871</v>
      </c>
      <c r="D48" s="56">
        <v>839</v>
      </c>
      <c r="E48" s="56">
        <v>1032</v>
      </c>
      <c r="F48" s="55">
        <v>1.9408713692946058</v>
      </c>
      <c r="G48" s="56">
        <v>10588.787820641553</v>
      </c>
      <c r="H48" s="60">
        <v>0.17669633500000001</v>
      </c>
    </row>
    <row r="49" spans="1:8" ht="13.5" customHeight="1" x14ac:dyDescent="0.15">
      <c r="A49" s="58" t="s">
        <v>75</v>
      </c>
      <c r="B49" s="59">
        <v>962</v>
      </c>
      <c r="C49" s="56">
        <v>2088</v>
      </c>
      <c r="D49" s="56">
        <v>993</v>
      </c>
      <c r="E49" s="56">
        <v>1095</v>
      </c>
      <c r="F49" s="55">
        <v>2.1704781704781704</v>
      </c>
      <c r="G49" s="56">
        <v>9617.6739240138631</v>
      </c>
      <c r="H49" s="60">
        <v>0.21710031099999999</v>
      </c>
    </row>
    <row r="50" spans="1:8" ht="13.5" customHeight="1" x14ac:dyDescent="0.15">
      <c r="A50" s="58" t="s">
        <v>76</v>
      </c>
      <c r="B50" s="59">
        <v>576</v>
      </c>
      <c r="C50" s="56">
        <v>1202</v>
      </c>
      <c r="D50" s="56">
        <v>578</v>
      </c>
      <c r="E50" s="56">
        <v>624</v>
      </c>
      <c r="F50" s="55">
        <v>2.0868055555555554</v>
      </c>
      <c r="G50" s="56">
        <v>8845.5087738689836</v>
      </c>
      <c r="H50" s="60">
        <v>0.13588817</v>
      </c>
    </row>
    <row r="51" spans="1:8" ht="13.5" customHeight="1" x14ac:dyDescent="0.15">
      <c r="A51" s="58" t="s">
        <v>77</v>
      </c>
      <c r="B51" s="59">
        <v>965</v>
      </c>
      <c r="C51" s="56">
        <v>1872</v>
      </c>
      <c r="D51" s="56">
        <v>871</v>
      </c>
      <c r="E51" s="56">
        <v>1001</v>
      </c>
      <c r="F51" s="55">
        <v>1.9398963730569949</v>
      </c>
      <c r="G51" s="56">
        <v>9880.4625538544587</v>
      </c>
      <c r="H51" s="60">
        <v>0.18946481400000001</v>
      </c>
    </row>
    <row r="52" spans="1:8" ht="13.5" customHeight="1" x14ac:dyDescent="0.15">
      <c r="A52" s="58" t="s">
        <v>78</v>
      </c>
      <c r="B52" s="59">
        <v>865</v>
      </c>
      <c r="C52" s="56">
        <v>1889</v>
      </c>
      <c r="D52" s="56">
        <v>919</v>
      </c>
      <c r="E52" s="56">
        <v>970</v>
      </c>
      <c r="F52" s="55">
        <v>2.183815028901734</v>
      </c>
      <c r="G52" s="56">
        <v>8815.2349435577162</v>
      </c>
      <c r="H52" s="60">
        <v>0.21428810600000001</v>
      </c>
    </row>
    <row r="53" spans="1:8" ht="13.5" customHeight="1" x14ac:dyDescent="0.15">
      <c r="A53" s="64" t="s">
        <v>206</v>
      </c>
      <c r="B53" s="59">
        <v>1822</v>
      </c>
      <c r="C53" s="56">
        <v>4632</v>
      </c>
      <c r="D53" s="56">
        <v>2332</v>
      </c>
      <c r="E53" s="56">
        <v>2300</v>
      </c>
      <c r="F53" s="55">
        <v>2.5422612513721186</v>
      </c>
      <c r="G53" s="56">
        <v>1489.5389060379864</v>
      </c>
      <c r="H53" s="60">
        <v>3.1096871529999999</v>
      </c>
    </row>
    <row r="54" spans="1:8" ht="13.5" customHeight="1" x14ac:dyDescent="0.15">
      <c r="A54" s="64" t="s">
        <v>81</v>
      </c>
      <c r="B54" s="59">
        <v>927</v>
      </c>
      <c r="C54" s="56">
        <v>2153</v>
      </c>
      <c r="D54" s="56">
        <v>1035</v>
      </c>
      <c r="E54" s="56">
        <v>1118</v>
      </c>
      <c r="F54" s="55">
        <v>2.3225458468176914</v>
      </c>
      <c r="G54" s="56">
        <v>7750.2471655693835</v>
      </c>
      <c r="H54" s="60">
        <v>0.27779759199999998</v>
      </c>
    </row>
    <row r="55" spans="1:8" ht="13.5" customHeight="1" x14ac:dyDescent="0.15">
      <c r="A55" s="64" t="s">
        <v>82</v>
      </c>
      <c r="B55" s="59">
        <v>404</v>
      </c>
      <c r="C55" s="56">
        <v>960</v>
      </c>
      <c r="D55" s="56">
        <v>473</v>
      </c>
      <c r="E55" s="56">
        <v>487</v>
      </c>
      <c r="F55" s="55">
        <v>2.3762376237623761</v>
      </c>
      <c r="G55" s="56">
        <v>4872.2992445606606</v>
      </c>
      <c r="H55" s="60">
        <v>0.197032233</v>
      </c>
    </row>
    <row r="56" spans="1:8" ht="13.5" customHeight="1" x14ac:dyDescent="0.15">
      <c r="A56" s="154" t="s">
        <v>79</v>
      </c>
      <c r="B56" s="170">
        <v>648</v>
      </c>
      <c r="C56" s="158">
        <v>1563</v>
      </c>
      <c r="D56" s="158">
        <v>740</v>
      </c>
      <c r="E56" s="158">
        <v>823</v>
      </c>
      <c r="F56" s="171">
        <v>2.4120370370370372</v>
      </c>
      <c r="G56" s="158">
        <v>6343.2792556533941</v>
      </c>
      <c r="H56" s="159">
        <v>0.24640252100000001</v>
      </c>
    </row>
  </sheetData>
  <mergeCells count="5">
    <mergeCell ref="A3:A4"/>
    <mergeCell ref="B3:B4"/>
    <mergeCell ref="F3:F4"/>
    <mergeCell ref="G3:G4"/>
    <mergeCell ref="H3:H4"/>
  </mergeCells>
  <phoneticPr fontId="6"/>
  <pageMargins left="0.7" right="0.7" top="0.75" bottom="0.75" header="0.3" footer="0.3"/>
  <pageSetup paperSize="9" orientation="portrait" r:id="rId1"/>
  <headerFooter>
    <oddFooter>&amp;C&amp;"ＭＳ 明朝,標準"&amp;10第57号　町田市統計書
33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6"/>
  <sheetViews>
    <sheetView zoomScaleNormal="100" zoomScaleSheetLayoutView="100" workbookViewId="0"/>
  </sheetViews>
  <sheetFormatPr defaultRowHeight="13.5" customHeight="1" x14ac:dyDescent="0.15"/>
  <cols>
    <col min="1" max="1" width="17.625" style="1" customWidth="1"/>
    <col min="2" max="5" width="9.5" style="1" customWidth="1"/>
    <col min="6" max="6" width="12.625" style="1" customWidth="1"/>
    <col min="7" max="7" width="10.375" style="1" customWidth="1"/>
    <col min="8" max="8" width="9.5" style="1" customWidth="1"/>
    <col min="9" max="16384" width="9" style="1"/>
  </cols>
  <sheetData>
    <row r="1" spans="1:8" ht="13.5" customHeight="1" x14ac:dyDescent="0.15">
      <c r="A1" s="1" t="s">
        <v>536</v>
      </c>
    </row>
    <row r="2" spans="1:8" ht="13.5" customHeight="1" x14ac:dyDescent="0.15">
      <c r="H2" s="23" t="s">
        <v>548</v>
      </c>
    </row>
    <row r="3" spans="1:8" ht="13.5" customHeight="1" x14ac:dyDescent="0.15">
      <c r="A3" s="197" t="s">
        <v>27</v>
      </c>
      <c r="B3" s="199" t="s">
        <v>10</v>
      </c>
      <c r="C3" s="48"/>
      <c r="D3" s="49" t="s">
        <v>1</v>
      </c>
      <c r="E3" s="50"/>
      <c r="F3" s="201" t="s">
        <v>31</v>
      </c>
      <c r="G3" s="203" t="s">
        <v>28</v>
      </c>
      <c r="H3" s="205" t="s">
        <v>32</v>
      </c>
    </row>
    <row r="4" spans="1:8" ht="13.5" customHeight="1" x14ac:dyDescent="0.15">
      <c r="A4" s="198"/>
      <c r="B4" s="200"/>
      <c r="C4" s="51" t="s">
        <v>4</v>
      </c>
      <c r="D4" s="51" t="s">
        <v>29</v>
      </c>
      <c r="E4" s="51" t="s">
        <v>30</v>
      </c>
      <c r="F4" s="202"/>
      <c r="G4" s="200"/>
      <c r="H4" s="206"/>
    </row>
    <row r="5" spans="1:8" ht="13.5" customHeight="1" x14ac:dyDescent="0.15">
      <c r="A5" s="52"/>
      <c r="B5" s="166"/>
      <c r="C5" s="167"/>
      <c r="D5" s="167"/>
      <c r="E5" s="167"/>
      <c r="F5" s="168"/>
      <c r="G5" s="166"/>
      <c r="H5" s="169"/>
    </row>
    <row r="6" spans="1:8" s="26" customFormat="1" ht="13.5" customHeight="1" x14ac:dyDescent="0.15">
      <c r="A6" s="58" t="s">
        <v>207</v>
      </c>
      <c r="B6" s="1">
        <v>784</v>
      </c>
      <c r="C6" s="1">
        <v>1792</v>
      </c>
      <c r="D6" s="1">
        <v>859</v>
      </c>
      <c r="E6" s="1">
        <v>933</v>
      </c>
      <c r="F6" s="65">
        <v>2.2857142857142856</v>
      </c>
      <c r="G6" s="66">
        <v>7372.9793546744686</v>
      </c>
      <c r="H6" s="67">
        <v>0.24304964300000001</v>
      </c>
    </row>
    <row r="7" spans="1:8" s="26" customFormat="1" ht="13.5" customHeight="1" x14ac:dyDescent="0.15">
      <c r="A7" s="68" t="s">
        <v>83</v>
      </c>
      <c r="B7" s="1">
        <v>947</v>
      </c>
      <c r="C7" s="1">
        <v>2307</v>
      </c>
      <c r="D7" s="1">
        <v>1137</v>
      </c>
      <c r="E7" s="1">
        <v>1170</v>
      </c>
      <c r="F7" s="65">
        <v>2.4361140443505809</v>
      </c>
      <c r="G7" s="66">
        <v>9014.606910328821</v>
      </c>
      <c r="H7" s="67">
        <v>0.25591798100000002</v>
      </c>
    </row>
    <row r="8" spans="1:8" s="26" customFormat="1" ht="13.5" customHeight="1" x14ac:dyDescent="0.15">
      <c r="A8" s="68" t="s">
        <v>84</v>
      </c>
      <c r="B8" s="1">
        <v>2127</v>
      </c>
      <c r="C8" s="1">
        <v>4342</v>
      </c>
      <c r="D8" s="1">
        <v>1969</v>
      </c>
      <c r="E8" s="1">
        <v>2373</v>
      </c>
      <c r="F8" s="65">
        <v>2.0413728255759285</v>
      </c>
      <c r="G8" s="66">
        <v>12839.010570136814</v>
      </c>
      <c r="H8" s="67">
        <v>0.33818805400000002</v>
      </c>
    </row>
    <row r="9" spans="1:8" s="26" customFormat="1" ht="13.5" customHeight="1" x14ac:dyDescent="0.15">
      <c r="A9" s="68" t="s">
        <v>85</v>
      </c>
      <c r="B9" s="1">
        <v>1503</v>
      </c>
      <c r="C9" s="1">
        <v>2158</v>
      </c>
      <c r="D9" s="1">
        <v>1081</v>
      </c>
      <c r="E9" s="1">
        <v>1077</v>
      </c>
      <c r="F9" s="65">
        <v>1.4357950765136394</v>
      </c>
      <c r="G9" s="66">
        <v>9655.0393148905787</v>
      </c>
      <c r="H9" s="67">
        <v>0.22351022400000001</v>
      </c>
    </row>
    <row r="10" spans="1:8" s="26" customFormat="1" ht="13.5" customHeight="1" x14ac:dyDescent="0.15">
      <c r="A10" s="68" t="s">
        <v>86</v>
      </c>
      <c r="B10" s="1">
        <v>1735</v>
      </c>
      <c r="C10" s="1">
        <v>3304</v>
      </c>
      <c r="D10" s="1">
        <v>1598</v>
      </c>
      <c r="E10" s="1">
        <v>1706</v>
      </c>
      <c r="F10" s="65">
        <v>1.9043227665706053</v>
      </c>
      <c r="G10" s="66">
        <v>11060.104524548835</v>
      </c>
      <c r="H10" s="67">
        <v>0.298731354</v>
      </c>
    </row>
    <row r="11" spans="1:8" s="26" customFormat="1" ht="13.5" customHeight="1" x14ac:dyDescent="0.15">
      <c r="A11" s="68" t="s">
        <v>87</v>
      </c>
      <c r="B11" s="1">
        <v>2834</v>
      </c>
      <c r="C11" s="1">
        <v>4420</v>
      </c>
      <c r="D11" s="1">
        <v>2182</v>
      </c>
      <c r="E11" s="1">
        <v>2238</v>
      </c>
      <c r="F11" s="65">
        <v>1.5596330275229358</v>
      </c>
      <c r="G11" s="66">
        <v>10836.699987917324</v>
      </c>
      <c r="H11" s="67">
        <v>0.40787324600000002</v>
      </c>
    </row>
    <row r="12" spans="1:8" s="26" customFormat="1" ht="13.5" customHeight="1" x14ac:dyDescent="0.15">
      <c r="A12" s="68" t="s">
        <v>88</v>
      </c>
      <c r="B12" s="1">
        <v>172</v>
      </c>
      <c r="C12" s="1">
        <v>351</v>
      </c>
      <c r="D12" s="1">
        <v>174</v>
      </c>
      <c r="E12" s="1">
        <v>177</v>
      </c>
      <c r="F12" s="65">
        <v>2.0406976744186047</v>
      </c>
      <c r="G12" s="66">
        <v>8773.7664084429744</v>
      </c>
      <c r="H12" s="67">
        <v>4.0005623999999997E-2</v>
      </c>
    </row>
    <row r="13" spans="1:8" s="26" customFormat="1" ht="13.5" customHeight="1" x14ac:dyDescent="0.15">
      <c r="A13" s="68" t="s">
        <v>89</v>
      </c>
      <c r="B13" s="1">
        <v>175</v>
      </c>
      <c r="C13" s="1">
        <v>369</v>
      </c>
      <c r="D13" s="1">
        <v>186</v>
      </c>
      <c r="E13" s="1">
        <v>183</v>
      </c>
      <c r="F13" s="65">
        <v>2.1085714285714285</v>
      </c>
      <c r="G13" s="66">
        <v>3159.9669287623738</v>
      </c>
      <c r="H13" s="67">
        <v>0.116773374</v>
      </c>
    </row>
    <row r="14" spans="1:8" s="26" customFormat="1" ht="13.5" customHeight="1" x14ac:dyDescent="0.15">
      <c r="A14" s="68" t="s">
        <v>90</v>
      </c>
      <c r="B14" s="1">
        <v>721</v>
      </c>
      <c r="C14" s="1">
        <v>1503</v>
      </c>
      <c r="D14" s="1">
        <v>766</v>
      </c>
      <c r="E14" s="1">
        <v>737</v>
      </c>
      <c r="F14" s="65">
        <v>2.0846047156726768</v>
      </c>
      <c r="G14" s="66">
        <v>9521.6184323734124</v>
      </c>
      <c r="H14" s="67">
        <v>0.15785131599999999</v>
      </c>
    </row>
    <row r="15" spans="1:8" s="26" customFormat="1" ht="13.5" customHeight="1" x14ac:dyDescent="0.15">
      <c r="A15" s="68" t="s">
        <v>91</v>
      </c>
      <c r="B15" s="1">
        <v>1347</v>
      </c>
      <c r="C15" s="1">
        <v>2335</v>
      </c>
      <c r="D15" s="1">
        <v>1171</v>
      </c>
      <c r="E15" s="1">
        <v>1164</v>
      </c>
      <c r="F15" s="65">
        <v>1.7334818114328137</v>
      </c>
      <c r="G15" s="66">
        <v>11830.945287005636</v>
      </c>
      <c r="H15" s="67">
        <v>0.19736377299999999</v>
      </c>
    </row>
    <row r="16" spans="1:8" s="26" customFormat="1" ht="13.5" customHeight="1" x14ac:dyDescent="0.15">
      <c r="A16" s="68" t="s">
        <v>92</v>
      </c>
      <c r="B16" s="1">
        <v>611</v>
      </c>
      <c r="C16" s="1">
        <v>1494</v>
      </c>
      <c r="D16" s="1">
        <v>706</v>
      </c>
      <c r="E16" s="1">
        <v>788</v>
      </c>
      <c r="F16" s="65">
        <v>2.4451718494271684</v>
      </c>
      <c r="G16" s="66">
        <v>10949.894156520088</v>
      </c>
      <c r="H16" s="67">
        <v>0.13643967500000001</v>
      </c>
    </row>
    <row r="17" spans="1:8" s="26" customFormat="1" ht="13.5" customHeight="1" x14ac:dyDescent="0.15">
      <c r="A17" s="68" t="s">
        <v>93</v>
      </c>
      <c r="B17" s="1">
        <v>501</v>
      </c>
      <c r="C17" s="1">
        <v>1181</v>
      </c>
      <c r="D17" s="1">
        <v>570</v>
      </c>
      <c r="E17" s="1">
        <v>611</v>
      </c>
      <c r="F17" s="65">
        <v>2.3572854291417165</v>
      </c>
      <c r="G17" s="66">
        <v>8315.2937459542154</v>
      </c>
      <c r="H17" s="67">
        <v>0.142027454</v>
      </c>
    </row>
    <row r="18" spans="1:8" s="26" customFormat="1" ht="13.5" customHeight="1" x14ac:dyDescent="0.15">
      <c r="A18" s="68" t="s">
        <v>94</v>
      </c>
      <c r="B18" s="1">
        <v>425</v>
      </c>
      <c r="C18" s="1">
        <v>1024</v>
      </c>
      <c r="D18" s="1">
        <v>515</v>
      </c>
      <c r="E18" s="1">
        <v>509</v>
      </c>
      <c r="F18" s="65">
        <v>2.4094117647058821</v>
      </c>
      <c r="G18" s="66">
        <v>7507.4729965397373</v>
      </c>
      <c r="H18" s="67">
        <v>0.13639742699999999</v>
      </c>
    </row>
    <row r="19" spans="1:8" s="26" customFormat="1" ht="13.5" customHeight="1" x14ac:dyDescent="0.15">
      <c r="A19" s="68" t="s">
        <v>95</v>
      </c>
      <c r="B19" s="1">
        <v>1105</v>
      </c>
      <c r="C19" s="1">
        <v>2443</v>
      </c>
      <c r="D19" s="1">
        <v>1191</v>
      </c>
      <c r="E19" s="1">
        <v>1252</v>
      </c>
      <c r="F19" s="65">
        <v>2.2108597285067875</v>
      </c>
      <c r="G19" s="66">
        <v>9106.4508506153834</v>
      </c>
      <c r="H19" s="67">
        <v>0.26827136499999998</v>
      </c>
    </row>
    <row r="20" spans="1:8" s="26" customFormat="1" ht="13.5" customHeight="1" x14ac:dyDescent="0.15">
      <c r="A20" s="68" t="s">
        <v>96</v>
      </c>
      <c r="B20" s="1">
        <v>1824</v>
      </c>
      <c r="C20" s="1">
        <v>3831</v>
      </c>
      <c r="D20" s="1">
        <v>1901</v>
      </c>
      <c r="E20" s="1">
        <v>1930</v>
      </c>
      <c r="F20" s="65">
        <v>2.1003289473684212</v>
      </c>
      <c r="G20" s="66">
        <v>991.10038191180081</v>
      </c>
      <c r="H20" s="67">
        <v>3.8654005890000001</v>
      </c>
    </row>
    <row r="21" spans="1:8" ht="13.5" customHeight="1" x14ac:dyDescent="0.15">
      <c r="A21" s="68" t="s">
        <v>97</v>
      </c>
      <c r="B21" s="1">
        <v>896</v>
      </c>
      <c r="C21" s="1">
        <v>2057</v>
      </c>
      <c r="D21" s="1">
        <v>1031</v>
      </c>
      <c r="E21" s="1">
        <v>1026</v>
      </c>
      <c r="F21" s="65">
        <v>2.2957589285714284</v>
      </c>
      <c r="G21" s="66">
        <v>9068.1977181866459</v>
      </c>
      <c r="H21" s="67">
        <v>0.226836695</v>
      </c>
    </row>
    <row r="22" spans="1:8" ht="13.5" customHeight="1" x14ac:dyDescent="0.15">
      <c r="A22" s="68" t="s">
        <v>98</v>
      </c>
      <c r="B22" s="1">
        <v>650</v>
      </c>
      <c r="C22" s="1">
        <v>1530</v>
      </c>
      <c r="D22" s="1">
        <v>735</v>
      </c>
      <c r="E22" s="1">
        <v>795</v>
      </c>
      <c r="F22" s="65">
        <v>2.3538461538461539</v>
      </c>
      <c r="G22" s="66">
        <v>6445.291733976961</v>
      </c>
      <c r="H22" s="67">
        <v>0.23738258300000001</v>
      </c>
    </row>
    <row r="23" spans="1:8" ht="13.5" customHeight="1" x14ac:dyDescent="0.15">
      <c r="A23" s="68" t="s">
        <v>99</v>
      </c>
      <c r="B23" s="1">
        <v>834</v>
      </c>
      <c r="C23" s="1">
        <v>1719</v>
      </c>
      <c r="D23" s="1">
        <v>822</v>
      </c>
      <c r="E23" s="1">
        <v>897</v>
      </c>
      <c r="F23" s="65">
        <v>2.0611510791366907</v>
      </c>
      <c r="G23" s="66">
        <v>10118.54615551578</v>
      </c>
      <c r="H23" s="67">
        <v>0.169886066</v>
      </c>
    </row>
    <row r="24" spans="1:8" ht="13.5" customHeight="1" x14ac:dyDescent="0.15">
      <c r="A24" s="68" t="s">
        <v>100</v>
      </c>
      <c r="B24" s="1">
        <v>714</v>
      </c>
      <c r="C24" s="1">
        <v>1533</v>
      </c>
      <c r="D24" s="1">
        <v>808</v>
      </c>
      <c r="E24" s="1">
        <v>725</v>
      </c>
      <c r="F24" s="65">
        <v>2.1470588235294117</v>
      </c>
      <c r="G24" s="66">
        <v>1507.0830914532969</v>
      </c>
      <c r="H24" s="67">
        <v>1.017196735</v>
      </c>
    </row>
    <row r="25" spans="1:8" ht="13.5" customHeight="1" x14ac:dyDescent="0.15">
      <c r="A25" s="68" t="s">
        <v>101</v>
      </c>
      <c r="B25" s="1">
        <v>3594</v>
      </c>
      <c r="C25" s="1">
        <v>8257</v>
      </c>
      <c r="D25" s="1">
        <v>4131</v>
      </c>
      <c r="E25" s="1">
        <v>4126</v>
      </c>
      <c r="F25" s="65">
        <v>2.2974401780745688</v>
      </c>
      <c r="G25" s="66">
        <v>2905.6912781280976</v>
      </c>
      <c r="H25" s="67">
        <v>2.8416645850000002</v>
      </c>
    </row>
    <row r="26" spans="1:8" ht="13.5" customHeight="1" x14ac:dyDescent="0.15">
      <c r="A26" s="68" t="s">
        <v>102</v>
      </c>
      <c r="B26" s="1">
        <v>773</v>
      </c>
      <c r="C26" s="1">
        <v>1491</v>
      </c>
      <c r="D26" s="1">
        <v>746</v>
      </c>
      <c r="E26" s="1">
        <v>745</v>
      </c>
      <c r="F26" s="65">
        <v>1.9288486416558861</v>
      </c>
      <c r="G26" s="66">
        <v>6499.3555568574611</v>
      </c>
      <c r="H26" s="67">
        <v>0.22940736</v>
      </c>
    </row>
    <row r="27" spans="1:8" ht="13.5" customHeight="1" x14ac:dyDescent="0.15">
      <c r="A27" s="68" t="s">
        <v>103</v>
      </c>
      <c r="B27" s="1">
        <v>1261</v>
      </c>
      <c r="C27" s="1">
        <v>2655</v>
      </c>
      <c r="D27" s="1">
        <v>1317</v>
      </c>
      <c r="E27" s="1">
        <v>1338</v>
      </c>
      <c r="F27" s="65">
        <v>2.105471847739889</v>
      </c>
      <c r="G27" s="66">
        <v>8964.7774501764088</v>
      </c>
      <c r="H27" s="67">
        <v>0.29615905300000001</v>
      </c>
    </row>
    <row r="28" spans="1:8" ht="13.5" customHeight="1" x14ac:dyDescent="0.15">
      <c r="A28" s="68" t="s">
        <v>104</v>
      </c>
      <c r="B28" s="1">
        <v>1025</v>
      </c>
      <c r="C28" s="1">
        <v>2080</v>
      </c>
      <c r="D28" s="1">
        <v>1024</v>
      </c>
      <c r="E28" s="1">
        <v>1056</v>
      </c>
      <c r="F28" s="65">
        <v>2.0292682926829269</v>
      </c>
      <c r="G28" s="66">
        <v>8886.8448006508315</v>
      </c>
      <c r="H28" s="67">
        <v>0.23405382299999999</v>
      </c>
    </row>
    <row r="29" spans="1:8" ht="13.5" customHeight="1" x14ac:dyDescent="0.15">
      <c r="A29" s="68" t="s">
        <v>105</v>
      </c>
      <c r="B29" s="1">
        <v>561</v>
      </c>
      <c r="C29" s="1">
        <v>1072</v>
      </c>
      <c r="D29" s="1">
        <v>530</v>
      </c>
      <c r="E29" s="1">
        <v>542</v>
      </c>
      <c r="F29" s="65">
        <v>1.910873440285205</v>
      </c>
      <c r="G29" s="66">
        <v>6203.8246208409892</v>
      </c>
      <c r="H29" s="67">
        <v>0.17279663200000001</v>
      </c>
    </row>
    <row r="30" spans="1:8" ht="13.5" customHeight="1" x14ac:dyDescent="0.15">
      <c r="A30" s="58" t="s">
        <v>106</v>
      </c>
      <c r="B30" s="151">
        <v>1114</v>
      </c>
      <c r="C30" s="152">
        <v>2256</v>
      </c>
      <c r="D30" s="152">
        <v>1088</v>
      </c>
      <c r="E30" s="152">
        <v>1168</v>
      </c>
      <c r="F30" s="153">
        <v>2.0251346499102332</v>
      </c>
      <c r="G30" s="56">
        <v>11071.792723476479</v>
      </c>
      <c r="H30" s="60">
        <v>0.20376104</v>
      </c>
    </row>
    <row r="31" spans="1:8" ht="13.5" customHeight="1" x14ac:dyDescent="0.15">
      <c r="A31" s="58" t="s">
        <v>107</v>
      </c>
      <c r="B31" s="151">
        <v>904</v>
      </c>
      <c r="C31" s="152">
        <v>1663</v>
      </c>
      <c r="D31" s="152">
        <v>746</v>
      </c>
      <c r="E31" s="152">
        <v>917</v>
      </c>
      <c r="F31" s="153">
        <v>1.8396017699115044</v>
      </c>
      <c r="G31" s="56">
        <v>7648.4998559846799</v>
      </c>
      <c r="H31" s="60">
        <v>0.21742825800000001</v>
      </c>
    </row>
    <row r="32" spans="1:8" ht="13.5" customHeight="1" x14ac:dyDescent="0.15">
      <c r="A32" s="58" t="s">
        <v>108</v>
      </c>
      <c r="B32" s="151">
        <v>1093</v>
      </c>
      <c r="C32" s="152">
        <v>2314</v>
      </c>
      <c r="D32" s="152">
        <v>1091</v>
      </c>
      <c r="E32" s="152">
        <v>1223</v>
      </c>
      <c r="F32" s="153">
        <v>2.1171088746569078</v>
      </c>
      <c r="G32" s="56">
        <v>10277.209791192812</v>
      </c>
      <c r="H32" s="60">
        <v>0.22515838899999999</v>
      </c>
    </row>
    <row r="33" spans="1:8" ht="13.5" customHeight="1" x14ac:dyDescent="0.15">
      <c r="A33" s="58" t="s">
        <v>109</v>
      </c>
      <c r="B33" s="151">
        <v>936</v>
      </c>
      <c r="C33" s="152">
        <v>1931</v>
      </c>
      <c r="D33" s="152">
        <v>908</v>
      </c>
      <c r="E33" s="152">
        <v>1023</v>
      </c>
      <c r="F33" s="153">
        <v>2.0630341880341883</v>
      </c>
      <c r="G33" s="56">
        <v>8363.5849828779192</v>
      </c>
      <c r="H33" s="60">
        <v>0.23088185317099999</v>
      </c>
    </row>
    <row r="34" spans="1:8" ht="13.5" customHeight="1" x14ac:dyDescent="0.15">
      <c r="A34" s="58" t="s">
        <v>110</v>
      </c>
      <c r="B34" s="151">
        <v>1365</v>
      </c>
      <c r="C34" s="152">
        <v>2666</v>
      </c>
      <c r="D34" s="152">
        <v>1277</v>
      </c>
      <c r="E34" s="152">
        <v>1389</v>
      </c>
      <c r="F34" s="153">
        <v>1.9531135531135531</v>
      </c>
      <c r="G34" s="56">
        <v>9843.0391223925799</v>
      </c>
      <c r="H34" s="60">
        <v>0.27085130586700001</v>
      </c>
    </row>
    <row r="35" spans="1:8" ht="13.5" customHeight="1" x14ac:dyDescent="0.15">
      <c r="A35" s="58" t="s">
        <v>111</v>
      </c>
      <c r="B35" s="151">
        <v>197</v>
      </c>
      <c r="C35" s="152">
        <v>375</v>
      </c>
      <c r="D35" s="152">
        <v>167</v>
      </c>
      <c r="E35" s="152">
        <v>208</v>
      </c>
      <c r="F35" s="153">
        <v>1.9035532994923858</v>
      </c>
      <c r="G35" s="56">
        <v>920.11040037376199</v>
      </c>
      <c r="H35" s="60">
        <v>0.40755978831200002</v>
      </c>
    </row>
    <row r="36" spans="1:8" ht="13.5" customHeight="1" x14ac:dyDescent="0.15">
      <c r="A36" s="58" t="s">
        <v>112</v>
      </c>
      <c r="B36" s="151">
        <v>1396</v>
      </c>
      <c r="C36" s="152">
        <v>2805</v>
      </c>
      <c r="D36" s="152">
        <v>1322</v>
      </c>
      <c r="E36" s="152">
        <v>1483</v>
      </c>
      <c r="F36" s="153">
        <v>2.0093123209169055</v>
      </c>
      <c r="G36" s="56">
        <v>8887.7590573829693</v>
      </c>
      <c r="H36" s="60">
        <v>0.31560261499999998</v>
      </c>
    </row>
    <row r="37" spans="1:8" ht="13.5" customHeight="1" x14ac:dyDescent="0.15">
      <c r="A37" s="58" t="s">
        <v>113</v>
      </c>
      <c r="B37" s="151">
        <v>1334</v>
      </c>
      <c r="C37" s="152">
        <v>2552</v>
      </c>
      <c r="D37" s="152">
        <v>1216</v>
      </c>
      <c r="E37" s="152">
        <v>1336</v>
      </c>
      <c r="F37" s="153">
        <v>1.9130434782608696</v>
      </c>
      <c r="G37" s="56">
        <v>10205.688329947761</v>
      </c>
      <c r="H37" s="60">
        <v>0.25005662699999998</v>
      </c>
    </row>
    <row r="38" spans="1:8" ht="13.5" customHeight="1" x14ac:dyDescent="0.15">
      <c r="A38" s="165" t="s">
        <v>114</v>
      </c>
      <c r="B38" s="151">
        <v>815</v>
      </c>
      <c r="C38" s="152">
        <v>1812</v>
      </c>
      <c r="D38" s="152">
        <v>855</v>
      </c>
      <c r="E38" s="152">
        <v>957</v>
      </c>
      <c r="F38" s="153">
        <v>2.2233128834355829</v>
      </c>
      <c r="G38" s="56">
        <v>6704.337222597549</v>
      </c>
      <c r="H38" s="60">
        <v>0.27027280100000001</v>
      </c>
    </row>
    <row r="39" spans="1:8" ht="13.5" customHeight="1" x14ac:dyDescent="0.15">
      <c r="A39" s="165" t="s">
        <v>115</v>
      </c>
      <c r="B39" s="151">
        <v>743</v>
      </c>
      <c r="C39" s="152">
        <v>1716</v>
      </c>
      <c r="D39" s="152">
        <v>792</v>
      </c>
      <c r="E39" s="152">
        <v>924</v>
      </c>
      <c r="F39" s="153">
        <v>2.3095558546433379</v>
      </c>
      <c r="G39" s="56">
        <v>6444.6564879977414</v>
      </c>
      <c r="H39" s="60">
        <v>0.26626710100000001</v>
      </c>
    </row>
    <row r="40" spans="1:8" ht="13.5" customHeight="1" x14ac:dyDescent="0.15">
      <c r="A40" s="165" t="s">
        <v>116</v>
      </c>
      <c r="B40" s="151">
        <v>616</v>
      </c>
      <c r="C40" s="152">
        <v>1416</v>
      </c>
      <c r="D40" s="152">
        <v>690</v>
      </c>
      <c r="E40" s="152">
        <v>726</v>
      </c>
      <c r="F40" s="153">
        <v>2.2987012987012987</v>
      </c>
      <c r="G40" s="56">
        <v>6237.3386639530008</v>
      </c>
      <c r="H40" s="60">
        <v>0.22701990003899999</v>
      </c>
    </row>
    <row r="41" spans="1:8" ht="13.5" customHeight="1" x14ac:dyDescent="0.15">
      <c r="A41" s="165" t="s">
        <v>117</v>
      </c>
      <c r="B41" s="151">
        <v>660</v>
      </c>
      <c r="C41" s="152">
        <v>1543</v>
      </c>
      <c r="D41" s="152">
        <v>723</v>
      </c>
      <c r="E41" s="152">
        <v>820</v>
      </c>
      <c r="F41" s="153">
        <v>2.3378787878787879</v>
      </c>
      <c r="G41" s="56">
        <v>6125.5869244624282</v>
      </c>
      <c r="H41" s="60">
        <v>0.25189422973300002</v>
      </c>
    </row>
    <row r="42" spans="1:8" ht="13.5" customHeight="1" x14ac:dyDescent="0.15">
      <c r="A42" s="165" t="s">
        <v>118</v>
      </c>
      <c r="B42" s="151">
        <v>683</v>
      </c>
      <c r="C42" s="152">
        <v>1396</v>
      </c>
      <c r="D42" s="152">
        <v>700</v>
      </c>
      <c r="E42" s="152">
        <v>696</v>
      </c>
      <c r="F42" s="153">
        <v>2.0439238653001466</v>
      </c>
      <c r="G42" s="56">
        <v>10389.000495397555</v>
      </c>
      <c r="H42" s="60">
        <v>0.134372888</v>
      </c>
    </row>
    <row r="43" spans="1:8" ht="13.5" customHeight="1" x14ac:dyDescent="0.15">
      <c r="A43" s="165" t="s">
        <v>119</v>
      </c>
      <c r="B43" s="151">
        <v>1258</v>
      </c>
      <c r="C43" s="152">
        <v>2465</v>
      </c>
      <c r="D43" s="152">
        <v>1168</v>
      </c>
      <c r="E43" s="152">
        <v>1297</v>
      </c>
      <c r="F43" s="153">
        <v>1.9594594594594594</v>
      </c>
      <c r="G43" s="56">
        <v>12283.886752331453</v>
      </c>
      <c r="H43" s="60">
        <v>0.20066938500000001</v>
      </c>
    </row>
    <row r="44" spans="1:8" ht="13.5" customHeight="1" x14ac:dyDescent="0.15">
      <c r="A44" s="165" t="s">
        <v>120</v>
      </c>
      <c r="B44" s="151">
        <v>717</v>
      </c>
      <c r="C44" s="152">
        <v>1496</v>
      </c>
      <c r="D44" s="152">
        <v>758</v>
      </c>
      <c r="E44" s="152">
        <v>738</v>
      </c>
      <c r="F44" s="153">
        <v>2.086471408647141</v>
      </c>
      <c r="G44" s="56">
        <v>9004.5090319739884</v>
      </c>
      <c r="H44" s="60">
        <v>0.16613898599999999</v>
      </c>
    </row>
    <row r="45" spans="1:8" ht="13.5" customHeight="1" x14ac:dyDescent="0.15">
      <c r="A45" s="165" t="s">
        <v>121</v>
      </c>
      <c r="B45" s="151">
        <v>1122</v>
      </c>
      <c r="C45" s="152">
        <v>2460</v>
      </c>
      <c r="D45" s="152">
        <v>1183</v>
      </c>
      <c r="E45" s="152">
        <v>1277</v>
      </c>
      <c r="F45" s="153">
        <v>2.1925133689839571</v>
      </c>
      <c r="G45" s="56">
        <v>10215.483668394138</v>
      </c>
      <c r="H45" s="60">
        <v>0.24081091800000001</v>
      </c>
    </row>
    <row r="46" spans="1:8" ht="13.5" customHeight="1" x14ac:dyDescent="0.15">
      <c r="A46" s="165" t="s">
        <v>122</v>
      </c>
      <c r="B46" s="151">
        <v>1489</v>
      </c>
      <c r="C46" s="152">
        <v>2589</v>
      </c>
      <c r="D46" s="152">
        <v>1215</v>
      </c>
      <c r="E46" s="152">
        <v>1374</v>
      </c>
      <c r="F46" s="153">
        <v>1.7387508394895903</v>
      </c>
      <c r="G46" s="56">
        <v>11628.20789985322</v>
      </c>
      <c r="H46" s="60">
        <v>0.222648238</v>
      </c>
    </row>
    <row r="47" spans="1:8" ht="13.5" customHeight="1" x14ac:dyDescent="0.15">
      <c r="A47" s="165" t="s">
        <v>123</v>
      </c>
      <c r="B47" s="151">
        <v>1013</v>
      </c>
      <c r="C47" s="152">
        <v>1785</v>
      </c>
      <c r="D47" s="152">
        <v>801</v>
      </c>
      <c r="E47" s="152">
        <v>984</v>
      </c>
      <c r="F47" s="153">
        <v>1.7620927936821322</v>
      </c>
      <c r="G47" s="56">
        <v>7760.9338122520803</v>
      </c>
      <c r="H47" s="60">
        <v>0.22999809600000001</v>
      </c>
    </row>
    <row r="48" spans="1:8" ht="13.5" customHeight="1" x14ac:dyDescent="0.15">
      <c r="A48" s="165" t="s">
        <v>124</v>
      </c>
      <c r="B48" s="151">
        <v>524</v>
      </c>
      <c r="C48" s="152">
        <v>1049</v>
      </c>
      <c r="D48" s="152">
        <v>469</v>
      </c>
      <c r="E48" s="152">
        <v>580</v>
      </c>
      <c r="F48" s="153">
        <v>2.0019083969465647</v>
      </c>
      <c r="G48" s="56">
        <v>7659.7333520496622</v>
      </c>
      <c r="H48" s="60">
        <v>0.13694993699999999</v>
      </c>
    </row>
    <row r="49" spans="1:8" ht="13.5" customHeight="1" x14ac:dyDescent="0.15">
      <c r="A49" s="165" t="s">
        <v>125</v>
      </c>
      <c r="B49" s="151">
        <v>171</v>
      </c>
      <c r="C49" s="152">
        <v>356</v>
      </c>
      <c r="D49" s="152">
        <v>166</v>
      </c>
      <c r="E49" s="152">
        <v>190</v>
      </c>
      <c r="F49" s="153">
        <v>2.0818713450292399</v>
      </c>
      <c r="G49" s="56">
        <v>4405.6636588400588</v>
      </c>
      <c r="H49" s="60">
        <v>8.0805079000000002E-2</v>
      </c>
    </row>
    <row r="50" spans="1:8" ht="13.5" customHeight="1" x14ac:dyDescent="0.15">
      <c r="A50" s="165" t="s">
        <v>126</v>
      </c>
      <c r="B50" s="151">
        <v>395</v>
      </c>
      <c r="C50" s="152">
        <v>897</v>
      </c>
      <c r="D50" s="152">
        <v>414</v>
      </c>
      <c r="E50" s="152">
        <v>483</v>
      </c>
      <c r="F50" s="153">
        <v>2.2708860759493672</v>
      </c>
      <c r="G50" s="56">
        <v>3501.4495454626649</v>
      </c>
      <c r="H50" s="60">
        <v>0.256179616</v>
      </c>
    </row>
    <row r="51" spans="1:8" ht="13.5" customHeight="1" x14ac:dyDescent="0.15">
      <c r="A51" s="165" t="s">
        <v>208</v>
      </c>
      <c r="B51" s="151">
        <v>969</v>
      </c>
      <c r="C51" s="152">
        <v>2460</v>
      </c>
      <c r="D51" s="152">
        <v>1197</v>
      </c>
      <c r="E51" s="152">
        <v>1263</v>
      </c>
      <c r="F51" s="153">
        <v>2.5386996904024768</v>
      </c>
      <c r="G51" s="56">
        <v>17084.157881231073</v>
      </c>
      <c r="H51" s="60">
        <v>0.14399305000000001</v>
      </c>
    </row>
    <row r="52" spans="1:8" ht="13.5" customHeight="1" x14ac:dyDescent="0.15">
      <c r="A52" s="165" t="s">
        <v>209</v>
      </c>
      <c r="B52" s="151">
        <v>434</v>
      </c>
      <c r="C52" s="152">
        <v>964</v>
      </c>
      <c r="D52" s="152">
        <v>457</v>
      </c>
      <c r="E52" s="152">
        <v>507</v>
      </c>
      <c r="F52" s="153">
        <v>2.2211981566820276</v>
      </c>
      <c r="G52" s="56">
        <v>6818.9077900744624</v>
      </c>
      <c r="H52" s="60">
        <v>0.14137161400000001</v>
      </c>
    </row>
    <row r="53" spans="1:8" ht="13.5" customHeight="1" x14ac:dyDescent="0.15">
      <c r="A53" s="165" t="s">
        <v>210</v>
      </c>
      <c r="B53" s="151">
        <v>1094</v>
      </c>
      <c r="C53" s="152">
        <v>2487</v>
      </c>
      <c r="D53" s="152">
        <v>1243</v>
      </c>
      <c r="E53" s="152">
        <v>1244</v>
      </c>
      <c r="F53" s="153">
        <v>2.2733089579524681</v>
      </c>
      <c r="G53" s="56">
        <v>9271.2483423869089</v>
      </c>
      <c r="H53" s="60">
        <v>0.26824866600000002</v>
      </c>
    </row>
    <row r="54" spans="1:8" ht="13.5" customHeight="1" x14ac:dyDescent="0.15">
      <c r="A54" s="165" t="s">
        <v>211</v>
      </c>
      <c r="B54" s="151">
        <v>406</v>
      </c>
      <c r="C54" s="152">
        <v>836</v>
      </c>
      <c r="D54" s="152">
        <v>428</v>
      </c>
      <c r="E54" s="152">
        <v>408</v>
      </c>
      <c r="F54" s="153">
        <v>2.0591133004926108</v>
      </c>
      <c r="G54" s="56">
        <v>4495.9756392981571</v>
      </c>
      <c r="H54" s="60">
        <v>0.18594406799999999</v>
      </c>
    </row>
    <row r="55" spans="1:8" ht="13.5" customHeight="1" x14ac:dyDescent="0.15">
      <c r="A55" s="165" t="s">
        <v>212</v>
      </c>
      <c r="B55" s="151">
        <v>444</v>
      </c>
      <c r="C55" s="152">
        <v>853</v>
      </c>
      <c r="D55" s="152">
        <v>434</v>
      </c>
      <c r="E55" s="152">
        <v>419</v>
      </c>
      <c r="F55" s="153">
        <v>1.9211711711711712</v>
      </c>
      <c r="G55" s="56">
        <v>4565.1718012495458</v>
      </c>
      <c r="H55" s="60">
        <v>0.18684948500000001</v>
      </c>
    </row>
    <row r="56" spans="1:8" ht="13.5" customHeight="1" x14ac:dyDescent="0.15">
      <c r="A56" s="154" t="s">
        <v>127</v>
      </c>
      <c r="B56" s="155">
        <v>2168</v>
      </c>
      <c r="C56" s="156">
        <v>4808</v>
      </c>
      <c r="D56" s="156">
        <v>2453</v>
      </c>
      <c r="E56" s="156">
        <v>2355</v>
      </c>
      <c r="F56" s="157">
        <v>2.2177121771217712</v>
      </c>
      <c r="G56" s="158">
        <v>5817.1764172176199</v>
      </c>
      <c r="H56" s="159">
        <v>0.82651782500000004</v>
      </c>
    </row>
  </sheetData>
  <mergeCells count="5">
    <mergeCell ref="H3:H4"/>
    <mergeCell ref="A3:A4"/>
    <mergeCell ref="B3:B4"/>
    <mergeCell ref="F3:F4"/>
    <mergeCell ref="G3:G4"/>
  </mergeCells>
  <phoneticPr fontId="6"/>
  <pageMargins left="0.7" right="0.7" top="0.75" bottom="0.75" header="0.3" footer="0.3"/>
  <pageSetup paperSize="9" orientation="portrait" r:id="rId1"/>
  <headerFooter>
    <oddFooter>&amp;C&amp;"ＭＳ 明朝,標準"&amp;10第57号　町田市統計書
34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4"/>
  <sheetViews>
    <sheetView zoomScaleNormal="100" zoomScaleSheetLayoutView="115" workbookViewId="0"/>
  </sheetViews>
  <sheetFormatPr defaultRowHeight="13.5" customHeight="1" x14ac:dyDescent="0.15"/>
  <cols>
    <col min="1" max="1" width="17.625" style="1" customWidth="1"/>
    <col min="2" max="5" width="9.5" style="1" customWidth="1"/>
    <col min="6" max="6" width="12.625" style="1" customWidth="1"/>
    <col min="7" max="7" width="10.375" style="1" customWidth="1"/>
    <col min="8" max="8" width="9.5" style="1" customWidth="1"/>
    <col min="9" max="16384" width="9" style="1"/>
  </cols>
  <sheetData>
    <row r="1" spans="1:8" ht="13.5" customHeight="1" x14ac:dyDescent="0.15">
      <c r="A1" s="1" t="s">
        <v>536</v>
      </c>
    </row>
    <row r="2" spans="1:8" ht="13.5" customHeight="1" x14ac:dyDescent="0.15">
      <c r="H2" s="23" t="s">
        <v>548</v>
      </c>
    </row>
    <row r="3" spans="1:8" ht="13.5" customHeight="1" x14ac:dyDescent="0.15">
      <c r="A3" s="197" t="s">
        <v>27</v>
      </c>
      <c r="B3" s="199" t="s">
        <v>10</v>
      </c>
      <c r="C3" s="48"/>
      <c r="D3" s="49" t="s">
        <v>1</v>
      </c>
      <c r="E3" s="50"/>
      <c r="F3" s="201" t="s">
        <v>31</v>
      </c>
      <c r="G3" s="203" t="s">
        <v>28</v>
      </c>
      <c r="H3" s="205" t="s">
        <v>32</v>
      </c>
    </row>
    <row r="4" spans="1:8" ht="13.5" customHeight="1" x14ac:dyDescent="0.15">
      <c r="A4" s="198"/>
      <c r="B4" s="200"/>
      <c r="C4" s="51" t="s">
        <v>4</v>
      </c>
      <c r="D4" s="51" t="s">
        <v>29</v>
      </c>
      <c r="E4" s="51" t="s">
        <v>30</v>
      </c>
      <c r="F4" s="202"/>
      <c r="G4" s="200"/>
      <c r="H4" s="206"/>
    </row>
    <row r="5" spans="1:8" ht="13.5" customHeight="1" x14ac:dyDescent="0.15">
      <c r="A5" s="52"/>
      <c r="B5" s="166"/>
      <c r="C5" s="167"/>
      <c r="D5" s="167"/>
      <c r="E5" s="167"/>
      <c r="F5" s="168"/>
      <c r="G5" s="166"/>
      <c r="H5" s="169"/>
    </row>
    <row r="6" spans="1:8" ht="13.5" customHeight="1" x14ac:dyDescent="0.15">
      <c r="A6" s="130" t="s">
        <v>213</v>
      </c>
      <c r="B6" s="151">
        <v>1626</v>
      </c>
      <c r="C6" s="152">
        <v>3024</v>
      </c>
      <c r="D6" s="152">
        <v>1467</v>
      </c>
      <c r="E6" s="152">
        <v>1557</v>
      </c>
      <c r="F6" s="153">
        <v>1.8597785977859778</v>
      </c>
      <c r="G6" s="56">
        <v>14210.160243898228</v>
      </c>
      <c r="H6" s="60">
        <v>0.21280548199999999</v>
      </c>
    </row>
    <row r="7" spans="1:8" ht="13.5" customHeight="1" x14ac:dyDescent="0.15">
      <c r="A7" s="130" t="s">
        <v>214</v>
      </c>
      <c r="B7" s="151">
        <v>1367</v>
      </c>
      <c r="C7" s="152">
        <v>2146</v>
      </c>
      <c r="D7" s="152">
        <v>1089</v>
      </c>
      <c r="E7" s="152">
        <v>1057</v>
      </c>
      <c r="F7" s="153">
        <v>1.5698610095098757</v>
      </c>
      <c r="G7" s="56">
        <v>12690.294244163888</v>
      </c>
      <c r="H7" s="60">
        <v>0.16910561399999999</v>
      </c>
    </row>
    <row r="8" spans="1:8" ht="13.5" customHeight="1" x14ac:dyDescent="0.15">
      <c r="A8" s="130" t="s">
        <v>215</v>
      </c>
      <c r="B8" s="151">
        <v>1677</v>
      </c>
      <c r="C8" s="152">
        <v>2855</v>
      </c>
      <c r="D8" s="152">
        <v>1423</v>
      </c>
      <c r="E8" s="152">
        <v>1432</v>
      </c>
      <c r="F8" s="153">
        <v>1.7024448419797258</v>
      </c>
      <c r="G8" s="56">
        <v>15184.999433155406</v>
      </c>
      <c r="H8" s="60">
        <v>0.188014495</v>
      </c>
    </row>
    <row r="9" spans="1:8" ht="13.5" customHeight="1" x14ac:dyDescent="0.15">
      <c r="A9" s="130" t="s">
        <v>216</v>
      </c>
      <c r="B9" s="151">
        <v>1240</v>
      </c>
      <c r="C9" s="152">
        <v>2319</v>
      </c>
      <c r="D9" s="152">
        <v>1131</v>
      </c>
      <c r="E9" s="152">
        <v>1188</v>
      </c>
      <c r="F9" s="153">
        <v>1.8701612903225806</v>
      </c>
      <c r="G9" s="56">
        <v>12444.164258460623</v>
      </c>
      <c r="H9" s="60">
        <v>0.18635241</v>
      </c>
    </row>
    <row r="10" spans="1:8" ht="13.5" customHeight="1" x14ac:dyDescent="0.15">
      <c r="A10" s="130" t="s">
        <v>167</v>
      </c>
      <c r="B10" s="151">
        <v>767</v>
      </c>
      <c r="C10" s="152">
        <v>1861</v>
      </c>
      <c r="D10" s="152">
        <v>935</v>
      </c>
      <c r="E10" s="152">
        <v>926</v>
      </c>
      <c r="F10" s="153">
        <v>2.4263363754889178</v>
      </c>
      <c r="G10" s="56">
        <v>10312.238398294045</v>
      </c>
      <c r="H10" s="60">
        <v>0.180465184</v>
      </c>
    </row>
    <row r="11" spans="1:8" ht="13.5" customHeight="1" x14ac:dyDescent="0.15">
      <c r="A11" s="130" t="s">
        <v>168</v>
      </c>
      <c r="B11" s="151">
        <v>655</v>
      </c>
      <c r="C11" s="152">
        <v>1536</v>
      </c>
      <c r="D11" s="152">
        <v>762</v>
      </c>
      <c r="E11" s="152">
        <v>774</v>
      </c>
      <c r="F11" s="153">
        <v>2.3450381679389314</v>
      </c>
      <c r="G11" s="56">
        <v>10491.207630342735</v>
      </c>
      <c r="H11" s="60">
        <v>0.14640831200000001</v>
      </c>
    </row>
    <row r="12" spans="1:8" ht="13.5" customHeight="1" x14ac:dyDescent="0.15">
      <c r="A12" s="130" t="s">
        <v>169</v>
      </c>
      <c r="B12" s="151">
        <v>290</v>
      </c>
      <c r="C12" s="152">
        <v>768</v>
      </c>
      <c r="D12" s="152">
        <v>384</v>
      </c>
      <c r="E12" s="152">
        <v>384</v>
      </c>
      <c r="F12" s="153">
        <v>2.6482758620689655</v>
      </c>
      <c r="G12" s="56">
        <v>8347.826086956522</v>
      </c>
      <c r="H12" s="60">
        <v>9.1999999999999998E-2</v>
      </c>
    </row>
    <row r="13" spans="1:8" ht="13.5" customHeight="1" x14ac:dyDescent="0.15">
      <c r="A13" s="130" t="s">
        <v>170</v>
      </c>
      <c r="B13" s="151">
        <v>299</v>
      </c>
      <c r="C13" s="152">
        <v>669</v>
      </c>
      <c r="D13" s="152">
        <v>353</v>
      </c>
      <c r="E13" s="152">
        <v>316</v>
      </c>
      <c r="F13" s="153">
        <v>2.2374581939799332</v>
      </c>
      <c r="G13" s="56">
        <v>4210.1461274383664</v>
      </c>
      <c r="H13" s="60">
        <v>0.15890184800000001</v>
      </c>
    </row>
    <row r="14" spans="1:8" ht="13.5" customHeight="1" x14ac:dyDescent="0.15">
      <c r="A14" s="130" t="s">
        <v>171</v>
      </c>
      <c r="B14" s="151">
        <v>357</v>
      </c>
      <c r="C14" s="152">
        <v>885</v>
      </c>
      <c r="D14" s="152">
        <v>442</v>
      </c>
      <c r="E14" s="152">
        <v>443</v>
      </c>
      <c r="F14" s="153">
        <v>2.4789915966386555</v>
      </c>
      <c r="G14" s="56">
        <v>5622.3885315573334</v>
      </c>
      <c r="H14" s="60">
        <v>0.157406411</v>
      </c>
    </row>
    <row r="15" spans="1:8" ht="13.5" customHeight="1" x14ac:dyDescent="0.15">
      <c r="A15" s="130" t="s">
        <v>172</v>
      </c>
      <c r="B15" s="151">
        <v>640</v>
      </c>
      <c r="C15" s="152">
        <v>1398</v>
      </c>
      <c r="D15" s="152">
        <v>685</v>
      </c>
      <c r="E15" s="152">
        <v>713</v>
      </c>
      <c r="F15" s="153">
        <v>2.1843750000000002</v>
      </c>
      <c r="G15" s="56">
        <v>11143.883446011441</v>
      </c>
      <c r="H15" s="60">
        <v>0.12544998399999999</v>
      </c>
    </row>
    <row r="16" spans="1:8" ht="13.5" customHeight="1" x14ac:dyDescent="0.15">
      <c r="A16" s="130" t="s">
        <v>173</v>
      </c>
      <c r="B16" s="151">
        <v>821</v>
      </c>
      <c r="C16" s="152">
        <v>1439</v>
      </c>
      <c r="D16" s="152">
        <v>593</v>
      </c>
      <c r="E16" s="152">
        <v>846</v>
      </c>
      <c r="F16" s="153">
        <v>1.7527405602923265</v>
      </c>
      <c r="G16" s="56">
        <v>7807.2740703468062</v>
      </c>
      <c r="H16" s="60">
        <v>0.18431529199999999</v>
      </c>
    </row>
    <row r="17" spans="1:8" ht="13.5" customHeight="1" x14ac:dyDescent="0.15">
      <c r="A17" s="130" t="s">
        <v>174</v>
      </c>
      <c r="B17" s="151">
        <v>541</v>
      </c>
      <c r="C17" s="152">
        <v>1140</v>
      </c>
      <c r="D17" s="152">
        <v>565</v>
      </c>
      <c r="E17" s="152">
        <v>575</v>
      </c>
      <c r="F17" s="153">
        <v>2.1072088724584104</v>
      </c>
      <c r="G17" s="56">
        <v>9424.2516350580572</v>
      </c>
      <c r="H17" s="60">
        <v>0.120964512</v>
      </c>
    </row>
    <row r="18" spans="1:8" ht="13.5" customHeight="1" x14ac:dyDescent="0.15">
      <c r="A18" s="130" t="s">
        <v>175</v>
      </c>
      <c r="B18" s="151">
        <v>635</v>
      </c>
      <c r="C18" s="152">
        <v>1221</v>
      </c>
      <c r="D18" s="152">
        <v>614</v>
      </c>
      <c r="E18" s="152">
        <v>607</v>
      </c>
      <c r="F18" s="153">
        <v>1.9228346456692913</v>
      </c>
      <c r="G18" s="56">
        <v>11271.693509637022</v>
      </c>
      <c r="H18" s="60">
        <v>0.10832445</v>
      </c>
    </row>
    <row r="19" spans="1:8" ht="13.5" customHeight="1" x14ac:dyDescent="0.15">
      <c r="A19" s="130" t="s">
        <v>176</v>
      </c>
      <c r="B19" s="151">
        <v>740</v>
      </c>
      <c r="C19" s="152">
        <v>1248</v>
      </c>
      <c r="D19" s="152">
        <v>596</v>
      </c>
      <c r="E19" s="152">
        <v>652</v>
      </c>
      <c r="F19" s="153">
        <v>1.6864864864864866</v>
      </c>
      <c r="G19" s="56">
        <v>11383.09502577628</v>
      </c>
      <c r="H19" s="57">
        <v>0.109636263</v>
      </c>
    </row>
    <row r="20" spans="1:8" ht="13.5" customHeight="1" x14ac:dyDescent="0.15">
      <c r="A20" s="130" t="s">
        <v>217</v>
      </c>
      <c r="B20" s="151">
        <v>992</v>
      </c>
      <c r="C20" s="152">
        <v>2000</v>
      </c>
      <c r="D20" s="152">
        <v>994</v>
      </c>
      <c r="E20" s="152">
        <v>1006</v>
      </c>
      <c r="F20" s="153">
        <v>2.0161290322580645</v>
      </c>
      <c r="G20" s="56">
        <v>12263.863673959346</v>
      </c>
      <c r="H20" s="57">
        <v>0.163080743</v>
      </c>
    </row>
    <row r="21" spans="1:8" ht="13.5" customHeight="1" x14ac:dyDescent="0.15">
      <c r="A21" s="130" t="s">
        <v>218</v>
      </c>
      <c r="B21" s="151">
        <v>748</v>
      </c>
      <c r="C21" s="152">
        <v>1717</v>
      </c>
      <c r="D21" s="152">
        <v>831</v>
      </c>
      <c r="E21" s="152">
        <v>886</v>
      </c>
      <c r="F21" s="153">
        <v>2.2954545454545454</v>
      </c>
      <c r="G21" s="56">
        <v>10241.639525079248</v>
      </c>
      <c r="H21" s="57">
        <v>0.167648939</v>
      </c>
    </row>
    <row r="22" spans="1:8" ht="13.5" customHeight="1" x14ac:dyDescent="0.15">
      <c r="A22" s="130" t="s">
        <v>219</v>
      </c>
      <c r="B22" s="151">
        <v>1083</v>
      </c>
      <c r="C22" s="152">
        <v>2604</v>
      </c>
      <c r="D22" s="152">
        <v>1266</v>
      </c>
      <c r="E22" s="152">
        <v>1338</v>
      </c>
      <c r="F22" s="153">
        <v>2.4044321329639891</v>
      </c>
      <c r="G22" s="56">
        <v>8322.6260224640901</v>
      </c>
      <c r="H22" s="57">
        <v>0.31288201500000001</v>
      </c>
    </row>
    <row r="23" spans="1:8" ht="13.5" customHeight="1" x14ac:dyDescent="0.15">
      <c r="A23" s="130" t="s">
        <v>177</v>
      </c>
      <c r="B23" s="151">
        <v>840</v>
      </c>
      <c r="C23" s="152">
        <v>1799</v>
      </c>
      <c r="D23" s="152">
        <v>832</v>
      </c>
      <c r="E23" s="152">
        <v>967</v>
      </c>
      <c r="F23" s="153">
        <v>2.1416666666666666</v>
      </c>
      <c r="G23" s="56">
        <v>7877.4117102081946</v>
      </c>
      <c r="H23" s="60">
        <v>0.22837450500000001</v>
      </c>
    </row>
    <row r="24" spans="1:8" ht="13.5" customHeight="1" x14ac:dyDescent="0.15">
      <c r="A24" s="130" t="s">
        <v>178</v>
      </c>
      <c r="B24" s="151">
        <v>803</v>
      </c>
      <c r="C24" s="152">
        <v>1810</v>
      </c>
      <c r="D24" s="152">
        <v>844</v>
      </c>
      <c r="E24" s="152">
        <v>966</v>
      </c>
      <c r="F24" s="153">
        <v>2.2540473225404734</v>
      </c>
      <c r="G24" s="56">
        <v>9418.2686677695056</v>
      </c>
      <c r="H24" s="60">
        <v>0.19217969500000001</v>
      </c>
    </row>
    <row r="25" spans="1:8" ht="13.5" customHeight="1" x14ac:dyDescent="0.15">
      <c r="A25" s="130" t="s">
        <v>179</v>
      </c>
      <c r="B25" s="151">
        <v>1111</v>
      </c>
      <c r="C25" s="152">
        <v>2523</v>
      </c>
      <c r="D25" s="152">
        <v>1244</v>
      </c>
      <c r="E25" s="152">
        <v>1279</v>
      </c>
      <c r="F25" s="153">
        <v>2.2709270927092708</v>
      </c>
      <c r="G25" s="56">
        <v>11766.319056738739</v>
      </c>
      <c r="H25" s="60">
        <v>0.214425598</v>
      </c>
    </row>
    <row r="26" spans="1:8" ht="13.5" customHeight="1" x14ac:dyDescent="0.15">
      <c r="A26" s="58" t="s">
        <v>128</v>
      </c>
      <c r="B26" s="151">
        <v>890</v>
      </c>
      <c r="C26" s="152">
        <v>1942</v>
      </c>
      <c r="D26" s="152">
        <v>936</v>
      </c>
      <c r="E26" s="152">
        <v>1006</v>
      </c>
      <c r="F26" s="153">
        <v>2.1820224719101122</v>
      </c>
      <c r="G26" s="56">
        <v>8558.6647150325589</v>
      </c>
      <c r="H26" s="60">
        <v>0.22690455400000001</v>
      </c>
    </row>
    <row r="27" spans="1:8" ht="13.5" customHeight="1" x14ac:dyDescent="0.15">
      <c r="A27" s="58" t="s">
        <v>129</v>
      </c>
      <c r="B27" s="151">
        <v>304</v>
      </c>
      <c r="C27" s="152">
        <v>780</v>
      </c>
      <c r="D27" s="152">
        <v>388</v>
      </c>
      <c r="E27" s="152">
        <v>392</v>
      </c>
      <c r="F27" s="153">
        <v>2.5657894736842106</v>
      </c>
      <c r="G27" s="56">
        <v>4766.7922663464487</v>
      </c>
      <c r="H27" s="60">
        <v>0.163632052</v>
      </c>
    </row>
    <row r="28" spans="1:8" ht="13.5" customHeight="1" x14ac:dyDescent="0.15">
      <c r="A28" s="58" t="s">
        <v>130</v>
      </c>
      <c r="B28" s="151">
        <v>333</v>
      </c>
      <c r="C28" s="152">
        <v>769</v>
      </c>
      <c r="D28" s="152">
        <v>395</v>
      </c>
      <c r="E28" s="152">
        <v>374</v>
      </c>
      <c r="F28" s="153">
        <v>2.3093093093093091</v>
      </c>
      <c r="G28" s="56">
        <v>4832.0040682835188</v>
      </c>
      <c r="H28" s="60">
        <v>0.15914721700000001</v>
      </c>
    </row>
    <row r="29" spans="1:8" ht="13.5" customHeight="1" x14ac:dyDescent="0.15">
      <c r="A29" s="58" t="s">
        <v>131</v>
      </c>
      <c r="B29" s="151">
        <v>631</v>
      </c>
      <c r="C29" s="152">
        <v>1401</v>
      </c>
      <c r="D29" s="152">
        <v>675</v>
      </c>
      <c r="E29" s="152">
        <v>726</v>
      </c>
      <c r="F29" s="153">
        <v>2.2202852614896988</v>
      </c>
      <c r="G29" s="56">
        <v>5870.9602413920938</v>
      </c>
      <c r="H29" s="60">
        <v>0.238632173</v>
      </c>
    </row>
    <row r="30" spans="1:8" ht="13.5" customHeight="1" x14ac:dyDescent="0.15">
      <c r="A30" s="58" t="s">
        <v>132</v>
      </c>
      <c r="B30" s="151">
        <v>333</v>
      </c>
      <c r="C30" s="152">
        <v>721</v>
      </c>
      <c r="D30" s="152">
        <v>351</v>
      </c>
      <c r="E30" s="152">
        <v>370</v>
      </c>
      <c r="F30" s="153">
        <v>2.1651651651651651</v>
      </c>
      <c r="G30" s="56">
        <v>5081.7701216388286</v>
      </c>
      <c r="H30" s="60">
        <v>0.141879696</v>
      </c>
    </row>
    <row r="31" spans="1:8" ht="13.5" customHeight="1" x14ac:dyDescent="0.15">
      <c r="A31" s="58" t="s">
        <v>133</v>
      </c>
      <c r="B31" s="151">
        <v>683</v>
      </c>
      <c r="C31" s="152">
        <v>1074</v>
      </c>
      <c r="D31" s="152">
        <v>483</v>
      </c>
      <c r="E31" s="152">
        <v>591</v>
      </c>
      <c r="F31" s="153">
        <v>1.5724743777452417</v>
      </c>
      <c r="G31" s="56">
        <v>7287.0852609534068</v>
      </c>
      <c r="H31" s="60">
        <v>0.147384031</v>
      </c>
    </row>
    <row r="32" spans="1:8" ht="13.5" customHeight="1" x14ac:dyDescent="0.15">
      <c r="A32" s="58" t="s">
        <v>134</v>
      </c>
      <c r="B32" s="151">
        <v>765</v>
      </c>
      <c r="C32" s="152">
        <v>1366</v>
      </c>
      <c r="D32" s="152">
        <v>678</v>
      </c>
      <c r="E32" s="152">
        <v>688</v>
      </c>
      <c r="F32" s="153">
        <v>1.7856209150326798</v>
      </c>
      <c r="G32" s="56">
        <v>7757.1658196354565</v>
      </c>
      <c r="H32" s="60">
        <v>0.17609524300000001</v>
      </c>
    </row>
    <row r="33" spans="1:8" ht="13.5" customHeight="1" x14ac:dyDescent="0.15">
      <c r="A33" s="58" t="s">
        <v>135</v>
      </c>
      <c r="B33" s="151">
        <v>412</v>
      </c>
      <c r="C33" s="152">
        <v>852</v>
      </c>
      <c r="D33" s="152">
        <v>423</v>
      </c>
      <c r="E33" s="152">
        <v>429</v>
      </c>
      <c r="F33" s="153">
        <v>2.0679611650485437</v>
      </c>
      <c r="G33" s="56">
        <v>9451.0338166420461</v>
      </c>
      <c r="H33" s="60">
        <v>9.0148867999999993E-2</v>
      </c>
    </row>
    <row r="34" spans="1:8" ht="13.5" customHeight="1" x14ac:dyDescent="0.15">
      <c r="A34" s="58" t="s">
        <v>136</v>
      </c>
      <c r="B34" s="151">
        <v>757</v>
      </c>
      <c r="C34" s="152">
        <v>1548</v>
      </c>
      <c r="D34" s="152">
        <v>735</v>
      </c>
      <c r="E34" s="152">
        <v>813</v>
      </c>
      <c r="F34" s="153">
        <v>2.0449141347424042</v>
      </c>
      <c r="G34" s="56">
        <v>7368.7245302392885</v>
      </c>
      <c r="H34" s="60">
        <v>0.21007706200000001</v>
      </c>
    </row>
    <row r="35" spans="1:8" ht="13.5" customHeight="1" x14ac:dyDescent="0.15">
      <c r="A35" s="58" t="s">
        <v>137</v>
      </c>
      <c r="B35" s="151">
        <v>704</v>
      </c>
      <c r="C35" s="152">
        <v>1760</v>
      </c>
      <c r="D35" s="152">
        <v>848</v>
      </c>
      <c r="E35" s="152">
        <v>912</v>
      </c>
      <c r="F35" s="153">
        <v>2.5</v>
      </c>
      <c r="G35" s="56">
        <v>9199.4372662408623</v>
      </c>
      <c r="H35" s="60">
        <v>0.19131604999999999</v>
      </c>
    </row>
    <row r="36" spans="1:8" ht="13.5" customHeight="1" x14ac:dyDescent="0.15">
      <c r="A36" s="58" t="s">
        <v>138</v>
      </c>
      <c r="B36" s="151">
        <v>737</v>
      </c>
      <c r="C36" s="152">
        <v>1892</v>
      </c>
      <c r="D36" s="152">
        <v>957</v>
      </c>
      <c r="E36" s="152">
        <v>935</v>
      </c>
      <c r="F36" s="153">
        <v>2.5671641791044775</v>
      </c>
      <c r="G36" s="56">
        <v>8286.6251124535975</v>
      </c>
      <c r="H36" s="60">
        <v>0.228319729</v>
      </c>
    </row>
    <row r="37" spans="1:8" ht="13.5" customHeight="1" x14ac:dyDescent="0.15">
      <c r="A37" s="58" t="s">
        <v>139</v>
      </c>
      <c r="B37" s="151">
        <v>965</v>
      </c>
      <c r="C37" s="152">
        <v>2266</v>
      </c>
      <c r="D37" s="152">
        <v>1085</v>
      </c>
      <c r="E37" s="152">
        <v>1181</v>
      </c>
      <c r="F37" s="153">
        <v>2.3481865284974095</v>
      </c>
      <c r="G37" s="56">
        <v>6317.7292076059794</v>
      </c>
      <c r="H37" s="60">
        <v>0.35867317599999998</v>
      </c>
    </row>
    <row r="38" spans="1:8" ht="13.5" customHeight="1" x14ac:dyDescent="0.15">
      <c r="A38" s="58" t="s">
        <v>140</v>
      </c>
      <c r="B38" s="151">
        <v>4333</v>
      </c>
      <c r="C38" s="152">
        <v>10452</v>
      </c>
      <c r="D38" s="152">
        <v>5174</v>
      </c>
      <c r="E38" s="152">
        <v>5278</v>
      </c>
      <c r="F38" s="153">
        <v>2.4121855527348259</v>
      </c>
      <c r="G38" s="56">
        <v>3433.9026184261133</v>
      </c>
      <c r="H38" s="60">
        <v>3.0437671540000002</v>
      </c>
    </row>
    <row r="39" spans="1:8" ht="13.5" customHeight="1" x14ac:dyDescent="0.15">
      <c r="A39" s="58" t="s">
        <v>141</v>
      </c>
      <c r="B39" s="151">
        <v>1902</v>
      </c>
      <c r="C39" s="152">
        <v>3115</v>
      </c>
      <c r="D39" s="152">
        <v>1543</v>
      </c>
      <c r="E39" s="152">
        <v>1572</v>
      </c>
      <c r="F39" s="153">
        <v>1.6377497371188223</v>
      </c>
      <c r="G39" s="56">
        <v>18227.011915568197</v>
      </c>
      <c r="H39" s="60">
        <v>0.170900201</v>
      </c>
    </row>
    <row r="40" spans="1:8" ht="13.5" customHeight="1" x14ac:dyDescent="0.15">
      <c r="A40" s="58" t="s">
        <v>142</v>
      </c>
      <c r="B40" s="151">
        <v>2672</v>
      </c>
      <c r="C40" s="152">
        <v>4224</v>
      </c>
      <c r="D40" s="152">
        <v>2183</v>
      </c>
      <c r="E40" s="152">
        <v>2041</v>
      </c>
      <c r="F40" s="153">
        <v>1.5808383233532934</v>
      </c>
      <c r="G40" s="56">
        <v>20370.493363511239</v>
      </c>
      <c r="H40" s="60">
        <v>0.20735874800000001</v>
      </c>
    </row>
    <row r="41" spans="1:8" ht="13.5" customHeight="1" x14ac:dyDescent="0.15">
      <c r="A41" s="58" t="s">
        <v>143</v>
      </c>
      <c r="B41" s="151">
        <v>1083</v>
      </c>
      <c r="C41" s="152">
        <v>1878</v>
      </c>
      <c r="D41" s="152">
        <v>940</v>
      </c>
      <c r="E41" s="152">
        <v>938</v>
      </c>
      <c r="F41" s="153">
        <v>1.7340720221606649</v>
      </c>
      <c r="G41" s="56">
        <v>15045.930466778602</v>
      </c>
      <c r="H41" s="60">
        <v>0.124817804</v>
      </c>
    </row>
    <row r="42" spans="1:8" ht="13.5" customHeight="1" x14ac:dyDescent="0.15">
      <c r="A42" s="58" t="s">
        <v>144</v>
      </c>
      <c r="B42" s="151">
        <v>1587</v>
      </c>
      <c r="C42" s="152">
        <v>2800</v>
      </c>
      <c r="D42" s="152">
        <v>1364</v>
      </c>
      <c r="E42" s="152">
        <v>1436</v>
      </c>
      <c r="F42" s="153">
        <v>1.7643352236925016</v>
      </c>
      <c r="G42" s="56">
        <v>14454.978395227916</v>
      </c>
      <c r="H42" s="60">
        <v>0.19370488999999999</v>
      </c>
    </row>
    <row r="43" spans="1:8" ht="13.5" customHeight="1" x14ac:dyDescent="0.15">
      <c r="A43" s="58" t="s">
        <v>145</v>
      </c>
      <c r="B43" s="151">
        <v>1747</v>
      </c>
      <c r="C43" s="152">
        <v>2740</v>
      </c>
      <c r="D43" s="152">
        <v>1383</v>
      </c>
      <c r="E43" s="152">
        <v>1357</v>
      </c>
      <c r="F43" s="153">
        <v>1.5684029765311964</v>
      </c>
      <c r="G43" s="56">
        <v>17033.216301046607</v>
      </c>
      <c r="H43" s="60">
        <v>0.160862162</v>
      </c>
    </row>
    <row r="44" spans="1:8" ht="13.5" customHeight="1" x14ac:dyDescent="0.15">
      <c r="A44" s="58" t="s">
        <v>146</v>
      </c>
      <c r="B44" s="151">
        <v>528</v>
      </c>
      <c r="C44" s="152">
        <v>708</v>
      </c>
      <c r="D44" s="152">
        <v>363</v>
      </c>
      <c r="E44" s="152">
        <v>345</v>
      </c>
      <c r="F44" s="153">
        <v>1.3409090909090908</v>
      </c>
      <c r="G44" s="56">
        <v>4456.3824019221365</v>
      </c>
      <c r="H44" s="60">
        <v>0.15887325999999999</v>
      </c>
    </row>
    <row r="45" spans="1:8" ht="13.5" customHeight="1" x14ac:dyDescent="0.15">
      <c r="A45" s="58" t="s">
        <v>147</v>
      </c>
      <c r="B45" s="151">
        <v>672</v>
      </c>
      <c r="C45" s="152">
        <v>1489</v>
      </c>
      <c r="D45" s="152">
        <v>731</v>
      </c>
      <c r="E45" s="152">
        <v>758</v>
      </c>
      <c r="F45" s="153">
        <v>2.2157738095238093</v>
      </c>
      <c r="G45" s="56">
        <v>10347.215082500972</v>
      </c>
      <c r="H45" s="60">
        <v>0.14390345500000001</v>
      </c>
    </row>
    <row r="46" spans="1:8" ht="13.5" customHeight="1" x14ac:dyDescent="0.15">
      <c r="A46" s="58" t="s">
        <v>148</v>
      </c>
      <c r="B46" s="151">
        <v>453</v>
      </c>
      <c r="C46" s="152">
        <v>1007</v>
      </c>
      <c r="D46" s="152">
        <v>490</v>
      </c>
      <c r="E46" s="152">
        <v>517</v>
      </c>
      <c r="F46" s="153">
        <v>2.2229580573951435</v>
      </c>
      <c r="G46" s="56">
        <v>7970.2814718752834</v>
      </c>
      <c r="H46" s="60">
        <v>0.126344346</v>
      </c>
    </row>
    <row r="47" spans="1:8" ht="13.5" customHeight="1" x14ac:dyDescent="0.15">
      <c r="A47" s="58" t="s">
        <v>149</v>
      </c>
      <c r="B47" s="151">
        <v>29</v>
      </c>
      <c r="C47" s="152">
        <v>70</v>
      </c>
      <c r="D47" s="152">
        <v>29</v>
      </c>
      <c r="E47" s="152">
        <v>41</v>
      </c>
      <c r="F47" s="153">
        <v>2.4137931034482758</v>
      </c>
      <c r="G47" s="56">
        <v>466.17785121899249</v>
      </c>
      <c r="H47" s="60">
        <v>0.150157284</v>
      </c>
    </row>
    <row r="48" spans="1:8" ht="13.5" customHeight="1" x14ac:dyDescent="0.15">
      <c r="A48" s="58" t="s">
        <v>150</v>
      </c>
      <c r="B48" s="151">
        <v>307</v>
      </c>
      <c r="C48" s="152">
        <v>745</v>
      </c>
      <c r="D48" s="152">
        <v>361</v>
      </c>
      <c r="E48" s="152">
        <v>384</v>
      </c>
      <c r="F48" s="153">
        <v>2.4267100977198699</v>
      </c>
      <c r="G48" s="56">
        <v>6996.6797983859287</v>
      </c>
      <c r="H48" s="60">
        <v>0.10647907600000001</v>
      </c>
    </row>
    <row r="49" spans="1:8" ht="13.5" customHeight="1" x14ac:dyDescent="0.15">
      <c r="A49" s="58" t="s">
        <v>151</v>
      </c>
      <c r="B49" s="151">
        <v>223</v>
      </c>
      <c r="C49" s="152">
        <v>225</v>
      </c>
      <c r="D49" s="152">
        <v>213</v>
      </c>
      <c r="E49" s="152">
        <v>12</v>
      </c>
      <c r="F49" s="153">
        <v>1.0089686098654709</v>
      </c>
      <c r="G49" s="56">
        <v>2340.815543880793</v>
      </c>
      <c r="H49" s="60">
        <v>9.6120345999999995E-2</v>
      </c>
    </row>
    <row r="50" spans="1:8" ht="13.5" customHeight="1" x14ac:dyDescent="0.15">
      <c r="A50" s="58" t="s">
        <v>152</v>
      </c>
      <c r="B50" s="151">
        <v>508</v>
      </c>
      <c r="C50" s="152">
        <v>1089</v>
      </c>
      <c r="D50" s="152">
        <v>512</v>
      </c>
      <c r="E50" s="152">
        <v>577</v>
      </c>
      <c r="F50" s="153">
        <v>2.143700787401575</v>
      </c>
      <c r="G50" s="56">
        <v>8058.8457657840117</v>
      </c>
      <c r="H50" s="60">
        <v>0.13513101399999999</v>
      </c>
    </row>
    <row r="51" spans="1:8" ht="13.5" customHeight="1" x14ac:dyDescent="0.15">
      <c r="A51" s="58" t="s">
        <v>153</v>
      </c>
      <c r="B51" s="151">
        <v>738</v>
      </c>
      <c r="C51" s="152">
        <v>1904</v>
      </c>
      <c r="D51" s="152">
        <v>943</v>
      </c>
      <c r="E51" s="152">
        <v>961</v>
      </c>
      <c r="F51" s="153">
        <v>2.5799457994579944</v>
      </c>
      <c r="G51" s="56">
        <v>9404.5246165679255</v>
      </c>
      <c r="H51" s="60">
        <v>0.20245574099999999</v>
      </c>
    </row>
    <row r="52" spans="1:8" ht="13.5" customHeight="1" x14ac:dyDescent="0.15">
      <c r="A52" s="58" t="s">
        <v>154</v>
      </c>
      <c r="B52" s="151">
        <v>49</v>
      </c>
      <c r="C52" s="152">
        <v>152</v>
      </c>
      <c r="D52" s="152">
        <v>75</v>
      </c>
      <c r="E52" s="152">
        <v>77</v>
      </c>
      <c r="F52" s="153">
        <v>3.1020408163265305</v>
      </c>
      <c r="G52" s="56">
        <v>8225.014313959944</v>
      </c>
      <c r="H52" s="60">
        <v>1.8480211E-2</v>
      </c>
    </row>
    <row r="53" spans="1:8" ht="13.5" customHeight="1" x14ac:dyDescent="0.15">
      <c r="A53" s="64" t="s">
        <v>220</v>
      </c>
      <c r="B53" s="151">
        <v>486</v>
      </c>
      <c r="C53" s="152">
        <v>1046</v>
      </c>
      <c r="D53" s="152">
        <v>523</v>
      </c>
      <c r="E53" s="152">
        <v>523</v>
      </c>
      <c r="F53" s="153">
        <v>2.1522633744855968</v>
      </c>
      <c r="G53" s="56">
        <v>4691.4766123028585</v>
      </c>
      <c r="H53" s="60">
        <v>0.22295752199999999</v>
      </c>
    </row>
    <row r="54" spans="1:8" ht="13.5" customHeight="1" x14ac:dyDescent="0.15">
      <c r="A54" s="64" t="s">
        <v>166</v>
      </c>
      <c r="B54" s="151">
        <v>1038</v>
      </c>
      <c r="C54" s="152">
        <v>1685</v>
      </c>
      <c r="D54" s="152">
        <v>809</v>
      </c>
      <c r="E54" s="152">
        <v>876</v>
      </c>
      <c r="F54" s="153">
        <v>1.6233140655105973</v>
      </c>
      <c r="G54" s="56">
        <v>13416.62832986946</v>
      </c>
      <c r="H54" s="60">
        <v>0.125590420974</v>
      </c>
    </row>
    <row r="55" spans="1:8" ht="13.5" customHeight="1" x14ac:dyDescent="0.15">
      <c r="A55" s="64" t="s">
        <v>221</v>
      </c>
      <c r="B55" s="151">
        <v>1201</v>
      </c>
      <c r="C55" s="152">
        <v>1999</v>
      </c>
      <c r="D55" s="152">
        <v>934</v>
      </c>
      <c r="E55" s="152">
        <v>1065</v>
      </c>
      <c r="F55" s="153">
        <v>1.6644462947543714</v>
      </c>
      <c r="G55" s="56">
        <v>15497.684727150257</v>
      </c>
      <c r="H55" s="60">
        <v>0.12898700903999999</v>
      </c>
    </row>
    <row r="56" spans="1:8" ht="13.5" customHeight="1" x14ac:dyDescent="0.15">
      <c r="A56" s="154" t="s">
        <v>155</v>
      </c>
      <c r="B56" s="155">
        <v>603</v>
      </c>
      <c r="C56" s="156">
        <v>944</v>
      </c>
      <c r="D56" s="156">
        <v>460</v>
      </c>
      <c r="E56" s="156">
        <v>484</v>
      </c>
      <c r="F56" s="157">
        <v>1.5655058043117744</v>
      </c>
      <c r="G56" s="158">
        <v>11746.946357933823</v>
      </c>
      <c r="H56" s="159">
        <v>8.0361310185300003E-2</v>
      </c>
    </row>
    <row r="96" spans="1:8" ht="13.5" customHeight="1" x14ac:dyDescent="0.15">
      <c r="A96" s="160"/>
      <c r="B96" s="152"/>
      <c r="C96" s="152"/>
      <c r="D96" s="152"/>
      <c r="E96" s="152"/>
      <c r="F96" s="161"/>
      <c r="G96" s="162"/>
      <c r="H96" s="163"/>
    </row>
    <row r="97" spans="1:8" ht="13.5" customHeight="1" x14ac:dyDescent="0.15">
      <c r="A97" s="160"/>
      <c r="B97" s="152"/>
      <c r="C97" s="152"/>
      <c r="D97" s="152"/>
      <c r="E97" s="152"/>
      <c r="F97" s="161"/>
      <c r="G97" s="162"/>
      <c r="H97" s="163"/>
    </row>
    <row r="98" spans="1:8" ht="13.5" customHeight="1" x14ac:dyDescent="0.15">
      <c r="A98" s="160"/>
      <c r="B98" s="152"/>
      <c r="C98" s="152"/>
      <c r="D98" s="152"/>
      <c r="E98" s="152"/>
      <c r="F98" s="161"/>
      <c r="G98" s="162"/>
      <c r="H98" s="163"/>
    </row>
    <row r="99" spans="1:8" ht="13.5" customHeight="1" x14ac:dyDescent="0.15">
      <c r="A99" s="160"/>
      <c r="B99" s="152"/>
      <c r="C99" s="152"/>
      <c r="D99" s="152"/>
      <c r="E99" s="152"/>
      <c r="F99" s="161"/>
      <c r="G99" s="162"/>
      <c r="H99" s="163"/>
    </row>
    <row r="100" spans="1:8" ht="13.5" customHeight="1" x14ac:dyDescent="0.15">
      <c r="A100" s="160"/>
      <c r="B100" s="152"/>
      <c r="C100" s="152"/>
      <c r="D100" s="152"/>
      <c r="E100" s="152"/>
      <c r="F100" s="161"/>
      <c r="G100" s="162"/>
      <c r="H100" s="164"/>
    </row>
    <row r="101" spans="1:8" ht="13.5" customHeight="1" x14ac:dyDescent="0.15">
      <c r="A101" s="160"/>
      <c r="B101" s="152"/>
      <c r="C101" s="152"/>
      <c r="D101" s="152"/>
      <c r="E101" s="152"/>
      <c r="F101" s="161"/>
      <c r="G101" s="162"/>
      <c r="H101" s="164"/>
    </row>
    <row r="102" spans="1:8" ht="13.5" customHeight="1" x14ac:dyDescent="0.15">
      <c r="A102" s="160"/>
      <c r="B102" s="152"/>
      <c r="C102" s="152"/>
      <c r="D102" s="152"/>
      <c r="E102" s="152"/>
      <c r="F102" s="161"/>
      <c r="G102" s="162"/>
      <c r="H102" s="163"/>
    </row>
    <row r="103" spans="1:8" ht="13.5" customHeight="1" x14ac:dyDescent="0.15">
      <c r="A103" s="106"/>
      <c r="B103" s="152"/>
      <c r="C103" s="152"/>
      <c r="D103" s="152"/>
      <c r="E103" s="152"/>
      <c r="F103" s="161"/>
      <c r="G103" s="162"/>
      <c r="H103" s="163"/>
    </row>
    <row r="104" spans="1:8" ht="13.5" customHeight="1" x14ac:dyDescent="0.15">
      <c r="A104" s="106"/>
      <c r="B104" s="152"/>
      <c r="C104" s="152"/>
      <c r="D104" s="152"/>
      <c r="E104" s="152"/>
      <c r="F104" s="161"/>
      <c r="G104" s="162"/>
      <c r="H104" s="163"/>
    </row>
  </sheetData>
  <mergeCells count="5">
    <mergeCell ref="H3:H4"/>
    <mergeCell ref="A3:A4"/>
    <mergeCell ref="B3:B4"/>
    <mergeCell ref="F3:F4"/>
    <mergeCell ref="G3:G4"/>
  </mergeCells>
  <phoneticPr fontId="6"/>
  <pageMargins left="0.7" right="0.7" top="0.75" bottom="0.75" header="0.3" footer="0.3"/>
  <pageSetup paperSize="9" orientation="portrait" r:id="rId1"/>
  <headerFooter>
    <oddFooter>&amp;C&amp;"ＭＳ 明朝,標準"&amp;10第57号　町田市統計書
35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0DC32-C16A-4F8D-AF52-70EA8C870E05}">
  <dimension ref="A1:H53"/>
  <sheetViews>
    <sheetView zoomScaleNormal="100" zoomScaleSheetLayoutView="115" workbookViewId="0"/>
  </sheetViews>
  <sheetFormatPr defaultRowHeight="13.5" customHeight="1" x14ac:dyDescent="0.15"/>
  <cols>
    <col min="1" max="1" width="17.625" style="1" customWidth="1"/>
    <col min="2" max="5" width="9.5" style="1" customWidth="1"/>
    <col min="6" max="6" width="12.625" style="1" customWidth="1"/>
    <col min="7" max="7" width="10.375" style="1" customWidth="1"/>
    <col min="8" max="8" width="9.5" style="1" customWidth="1"/>
    <col min="9" max="16384" width="9" style="1"/>
  </cols>
  <sheetData>
    <row r="1" spans="1:8" ht="13.5" customHeight="1" x14ac:dyDescent="0.15">
      <c r="A1" s="1" t="s">
        <v>536</v>
      </c>
    </row>
    <row r="2" spans="1:8" ht="13.5" customHeight="1" x14ac:dyDescent="0.15">
      <c r="H2" s="23" t="s">
        <v>548</v>
      </c>
    </row>
    <row r="3" spans="1:8" ht="13.5" customHeight="1" x14ac:dyDescent="0.15">
      <c r="A3" s="197" t="s">
        <v>27</v>
      </c>
      <c r="B3" s="199" t="s">
        <v>10</v>
      </c>
      <c r="C3" s="48"/>
      <c r="D3" s="49" t="s">
        <v>1</v>
      </c>
      <c r="E3" s="50"/>
      <c r="F3" s="201" t="s">
        <v>31</v>
      </c>
      <c r="G3" s="203" t="s">
        <v>28</v>
      </c>
      <c r="H3" s="205" t="s">
        <v>32</v>
      </c>
    </row>
    <row r="4" spans="1:8" ht="13.5" customHeight="1" x14ac:dyDescent="0.15">
      <c r="A4" s="198"/>
      <c r="B4" s="200"/>
      <c r="C4" s="51" t="s">
        <v>4</v>
      </c>
      <c r="D4" s="51" t="s">
        <v>29</v>
      </c>
      <c r="E4" s="51" t="s">
        <v>30</v>
      </c>
      <c r="F4" s="202"/>
      <c r="G4" s="200"/>
      <c r="H4" s="206"/>
    </row>
    <row r="5" spans="1:8" ht="13.5" customHeight="1" x14ac:dyDescent="0.15">
      <c r="A5" s="52"/>
      <c r="B5" s="166"/>
      <c r="C5" s="167"/>
      <c r="D5" s="167"/>
      <c r="E5" s="167"/>
      <c r="F5" s="168"/>
      <c r="G5" s="166"/>
      <c r="H5" s="169"/>
    </row>
    <row r="6" spans="1:8" ht="13.5" customHeight="1" x14ac:dyDescent="0.15">
      <c r="A6" s="68" t="s">
        <v>156</v>
      </c>
      <c r="B6" s="151">
        <v>10437</v>
      </c>
      <c r="C6" s="152">
        <v>20801</v>
      </c>
      <c r="D6" s="152">
        <v>10097</v>
      </c>
      <c r="E6" s="152">
        <v>10704</v>
      </c>
      <c r="F6" s="153">
        <v>1.9930056529654114</v>
      </c>
      <c r="G6" s="56">
        <v>7340.4564508115973</v>
      </c>
      <c r="H6" s="60">
        <v>2.8337474841499999</v>
      </c>
    </row>
    <row r="7" spans="1:8" ht="13.5" customHeight="1" x14ac:dyDescent="0.15">
      <c r="A7" s="68" t="s">
        <v>157</v>
      </c>
      <c r="B7" s="151">
        <v>5119</v>
      </c>
      <c r="C7" s="152">
        <v>11491</v>
      </c>
      <c r="D7" s="152">
        <v>5625</v>
      </c>
      <c r="E7" s="152">
        <v>5866</v>
      </c>
      <c r="F7" s="153">
        <v>2.2447743699941394</v>
      </c>
      <c r="G7" s="56">
        <v>9000.7400925159545</v>
      </c>
      <c r="H7" s="60">
        <v>1.27667279378</v>
      </c>
    </row>
    <row r="8" spans="1:8" ht="13.5" customHeight="1" x14ac:dyDescent="0.15">
      <c r="A8" s="68" t="s">
        <v>158</v>
      </c>
      <c r="B8" s="151">
        <v>440</v>
      </c>
      <c r="C8" s="152">
        <v>1074</v>
      </c>
      <c r="D8" s="152">
        <v>507</v>
      </c>
      <c r="E8" s="152">
        <v>567</v>
      </c>
      <c r="F8" s="153">
        <v>2.4409090909090909</v>
      </c>
      <c r="G8" s="56">
        <v>8766.3242281185376</v>
      </c>
      <c r="H8" s="60">
        <v>0.122514291287</v>
      </c>
    </row>
    <row r="9" spans="1:8" ht="13.5" customHeight="1" x14ac:dyDescent="0.15">
      <c r="A9" s="68" t="s">
        <v>159</v>
      </c>
      <c r="B9" s="151">
        <v>844</v>
      </c>
      <c r="C9" s="152">
        <v>1956</v>
      </c>
      <c r="D9" s="152">
        <v>912</v>
      </c>
      <c r="E9" s="152">
        <v>1044</v>
      </c>
      <c r="F9" s="153">
        <v>2.3175355450236967</v>
      </c>
      <c r="G9" s="56">
        <v>7640.3051902251163</v>
      </c>
      <c r="H9" s="60">
        <v>0.25601071571099998</v>
      </c>
    </row>
    <row r="10" spans="1:8" ht="13.5" customHeight="1" x14ac:dyDescent="0.15">
      <c r="A10" s="68" t="s">
        <v>160</v>
      </c>
      <c r="B10" s="151">
        <v>651</v>
      </c>
      <c r="C10" s="152">
        <v>1412</v>
      </c>
      <c r="D10" s="152">
        <v>706</v>
      </c>
      <c r="E10" s="152">
        <v>706</v>
      </c>
      <c r="F10" s="153">
        <v>2.1689708141321042</v>
      </c>
      <c r="G10" s="56">
        <v>13389.414361453353</v>
      </c>
      <c r="H10" s="60">
        <v>0.10545644207300001</v>
      </c>
    </row>
    <row r="11" spans="1:8" ht="13.5" customHeight="1" x14ac:dyDescent="0.15">
      <c r="A11" s="68" t="s">
        <v>161</v>
      </c>
      <c r="B11" s="151">
        <v>590</v>
      </c>
      <c r="C11" s="152">
        <v>1401</v>
      </c>
      <c r="D11" s="152">
        <v>664</v>
      </c>
      <c r="E11" s="152">
        <v>737</v>
      </c>
      <c r="F11" s="153">
        <v>2.3745762711864407</v>
      </c>
      <c r="G11" s="56">
        <v>9247.2459489254561</v>
      </c>
      <c r="H11" s="60">
        <v>0.15150456771000001</v>
      </c>
    </row>
    <row r="12" spans="1:8" ht="13.5" customHeight="1" x14ac:dyDescent="0.15">
      <c r="A12" s="68" t="s">
        <v>162</v>
      </c>
      <c r="B12" s="151">
        <v>1390</v>
      </c>
      <c r="C12" s="152">
        <v>2887</v>
      </c>
      <c r="D12" s="152">
        <v>1337</v>
      </c>
      <c r="E12" s="152">
        <v>1550</v>
      </c>
      <c r="F12" s="153">
        <v>2.0769784172661869</v>
      </c>
      <c r="G12" s="56">
        <v>15929.489315635758</v>
      </c>
      <c r="H12" s="60">
        <v>0.18123619299999999</v>
      </c>
    </row>
    <row r="13" spans="1:8" ht="13.5" customHeight="1" x14ac:dyDescent="0.15">
      <c r="A13" s="68" t="s">
        <v>163</v>
      </c>
      <c r="B13" s="151">
        <v>693</v>
      </c>
      <c r="C13" s="152">
        <v>1555</v>
      </c>
      <c r="D13" s="152">
        <v>767</v>
      </c>
      <c r="E13" s="152">
        <v>788</v>
      </c>
      <c r="F13" s="153">
        <v>2.243867243867244</v>
      </c>
      <c r="G13" s="56">
        <v>11248.609223402385</v>
      </c>
      <c r="H13" s="60">
        <v>0.138239312</v>
      </c>
    </row>
    <row r="14" spans="1:8" ht="13.5" customHeight="1" x14ac:dyDescent="0.15">
      <c r="A14" s="68" t="s">
        <v>164</v>
      </c>
      <c r="B14" s="151">
        <v>519</v>
      </c>
      <c r="C14" s="152">
        <v>1052</v>
      </c>
      <c r="D14" s="152">
        <v>553</v>
      </c>
      <c r="E14" s="152">
        <v>499</v>
      </c>
      <c r="F14" s="153">
        <v>2.026974951830443</v>
      </c>
      <c r="G14" s="56">
        <v>10179.584120251311</v>
      </c>
      <c r="H14" s="60">
        <v>0.10334410400000001</v>
      </c>
    </row>
    <row r="15" spans="1:8" ht="13.5" customHeight="1" x14ac:dyDescent="0.15">
      <c r="A15" s="68" t="s">
        <v>165</v>
      </c>
      <c r="B15" s="151">
        <v>498</v>
      </c>
      <c r="C15" s="152">
        <v>1019</v>
      </c>
      <c r="D15" s="152">
        <v>497</v>
      </c>
      <c r="E15" s="152">
        <v>522</v>
      </c>
      <c r="F15" s="153">
        <v>2.0461847389558234</v>
      </c>
      <c r="G15" s="56">
        <v>8723.4150181987643</v>
      </c>
      <c r="H15" s="60">
        <v>0.116812051</v>
      </c>
    </row>
    <row r="16" spans="1:8" ht="13.5" customHeight="1" x14ac:dyDescent="0.15">
      <c r="A16" s="68" t="s">
        <v>180</v>
      </c>
      <c r="B16" s="151">
        <v>874</v>
      </c>
      <c r="C16" s="152">
        <v>1711</v>
      </c>
      <c r="D16" s="152">
        <v>859</v>
      </c>
      <c r="E16" s="152">
        <v>852</v>
      </c>
      <c r="F16" s="153">
        <v>1.9576659038901603</v>
      </c>
      <c r="G16" s="56">
        <v>9820.2839255870422</v>
      </c>
      <c r="H16" s="60">
        <v>0.17423121499999999</v>
      </c>
    </row>
    <row r="17" spans="1:8" ht="13.5" customHeight="1" x14ac:dyDescent="0.15">
      <c r="A17" s="68" t="s">
        <v>181</v>
      </c>
      <c r="B17" s="151">
        <v>610</v>
      </c>
      <c r="C17" s="152">
        <v>1193</v>
      </c>
      <c r="D17" s="152">
        <v>586</v>
      </c>
      <c r="E17" s="152">
        <v>607</v>
      </c>
      <c r="F17" s="153">
        <v>1.9557377049180329</v>
      </c>
      <c r="G17" s="56">
        <v>10464.85747789549</v>
      </c>
      <c r="H17" s="60">
        <v>0.114000597</v>
      </c>
    </row>
    <row r="18" spans="1:8" ht="13.5" customHeight="1" x14ac:dyDescent="0.15">
      <c r="A18" s="68" t="s">
        <v>182</v>
      </c>
      <c r="B18" s="151">
        <v>368</v>
      </c>
      <c r="C18" s="152">
        <v>792</v>
      </c>
      <c r="D18" s="152">
        <v>388</v>
      </c>
      <c r="E18" s="152">
        <v>404</v>
      </c>
      <c r="F18" s="153">
        <v>2.152173913043478</v>
      </c>
      <c r="G18" s="56">
        <v>7762.88282259674</v>
      </c>
      <c r="H18" s="57">
        <v>0.102023954</v>
      </c>
    </row>
    <row r="19" spans="1:8" ht="13.5" customHeight="1" x14ac:dyDescent="0.15">
      <c r="A19" s="68" t="s">
        <v>183</v>
      </c>
      <c r="B19" s="151">
        <v>191</v>
      </c>
      <c r="C19" s="152">
        <v>457</v>
      </c>
      <c r="D19" s="152">
        <v>239</v>
      </c>
      <c r="E19" s="152">
        <v>218</v>
      </c>
      <c r="F19" s="153">
        <v>2.3926701570680629</v>
      </c>
      <c r="G19" s="56">
        <v>2382.7234841210957</v>
      </c>
      <c r="H19" s="57">
        <v>0.19179732899999999</v>
      </c>
    </row>
    <row r="20" spans="1:8" ht="13.5" customHeight="1" x14ac:dyDescent="0.15">
      <c r="A20" s="68" t="s">
        <v>184</v>
      </c>
      <c r="B20" s="151">
        <v>798</v>
      </c>
      <c r="C20" s="152">
        <v>1729</v>
      </c>
      <c r="D20" s="152">
        <v>853</v>
      </c>
      <c r="E20" s="152">
        <v>876</v>
      </c>
      <c r="F20" s="153">
        <v>2.1666666666666665</v>
      </c>
      <c r="G20" s="56">
        <v>6683.2709584072891</v>
      </c>
      <c r="H20" s="57">
        <v>0.25870565637100001</v>
      </c>
    </row>
    <row r="21" spans="1:8" ht="13.5" customHeight="1" x14ac:dyDescent="0.15">
      <c r="A21" s="68" t="s">
        <v>185</v>
      </c>
      <c r="B21" s="151">
        <v>832</v>
      </c>
      <c r="C21" s="152">
        <v>1861</v>
      </c>
      <c r="D21" s="152">
        <v>908</v>
      </c>
      <c r="E21" s="152">
        <v>953</v>
      </c>
      <c r="F21" s="153">
        <v>2.2367788461538463</v>
      </c>
      <c r="G21" s="56">
        <v>14354.237196742379</v>
      </c>
      <c r="H21" s="57">
        <v>0.12964812929399999</v>
      </c>
    </row>
    <row r="22" spans="1:8" ht="13.5" customHeight="1" x14ac:dyDescent="0.15">
      <c r="A22" s="68" t="s">
        <v>186</v>
      </c>
      <c r="B22" s="151">
        <v>1327</v>
      </c>
      <c r="C22" s="152">
        <v>2906</v>
      </c>
      <c r="D22" s="152">
        <v>1417</v>
      </c>
      <c r="E22" s="152">
        <v>1489</v>
      </c>
      <c r="F22" s="153">
        <v>2.1899020346646569</v>
      </c>
      <c r="G22" s="56">
        <v>12045.373793301229</v>
      </c>
      <c r="H22" s="60">
        <v>0.24125444754700001</v>
      </c>
    </row>
    <row r="23" spans="1:8" ht="13.5" customHeight="1" x14ac:dyDescent="0.15">
      <c r="A23" s="68" t="s">
        <v>187</v>
      </c>
      <c r="B23" s="151">
        <v>778</v>
      </c>
      <c r="C23" s="152">
        <v>1833</v>
      </c>
      <c r="D23" s="152">
        <v>899</v>
      </c>
      <c r="E23" s="152">
        <v>934</v>
      </c>
      <c r="F23" s="153">
        <v>2.3560411311053984</v>
      </c>
      <c r="G23" s="56">
        <v>8536.4783295663383</v>
      </c>
      <c r="H23" s="60">
        <v>0.21472554948700001</v>
      </c>
    </row>
    <row r="24" spans="1:8" ht="13.5" customHeight="1" x14ac:dyDescent="0.15">
      <c r="A24" s="68" t="s">
        <v>188</v>
      </c>
      <c r="B24" s="151">
        <v>1186</v>
      </c>
      <c r="C24" s="152">
        <v>2683</v>
      </c>
      <c r="D24" s="152">
        <v>1292</v>
      </c>
      <c r="E24" s="152">
        <v>1391</v>
      </c>
      <c r="F24" s="153">
        <v>2.2622259696458684</v>
      </c>
      <c r="G24" s="56">
        <v>18367.217510281589</v>
      </c>
      <c r="H24" s="60">
        <v>0.14607547378899999</v>
      </c>
    </row>
    <row r="25" spans="1:8" ht="13.5" customHeight="1" x14ac:dyDescent="0.15">
      <c r="A25" s="58" t="s">
        <v>189</v>
      </c>
      <c r="B25" s="151">
        <v>3296</v>
      </c>
      <c r="C25" s="152">
        <v>6680</v>
      </c>
      <c r="D25" s="152">
        <v>3551</v>
      </c>
      <c r="E25" s="152">
        <v>3129</v>
      </c>
      <c r="F25" s="153">
        <v>2.0266990291262137</v>
      </c>
      <c r="G25" s="56">
        <v>3256.941803952147</v>
      </c>
      <c r="H25" s="60">
        <v>2.0510037950000002</v>
      </c>
    </row>
    <row r="26" spans="1:8" ht="13.5" customHeight="1" x14ac:dyDescent="0.15">
      <c r="A26" s="58" t="s">
        <v>190</v>
      </c>
      <c r="B26" s="151">
        <v>823</v>
      </c>
      <c r="C26" s="152">
        <v>1627</v>
      </c>
      <c r="D26" s="152">
        <v>764</v>
      </c>
      <c r="E26" s="152">
        <v>863</v>
      </c>
      <c r="F26" s="153">
        <v>1.976913730255164</v>
      </c>
      <c r="G26" s="56">
        <v>4035.0634364301545</v>
      </c>
      <c r="H26" s="60">
        <v>0.40321547000000002</v>
      </c>
    </row>
    <row r="27" spans="1:8" ht="13.5" customHeight="1" x14ac:dyDescent="0.15">
      <c r="A27" s="58" t="s">
        <v>191</v>
      </c>
      <c r="B27" s="151">
        <v>582</v>
      </c>
      <c r="C27" s="152">
        <v>1197</v>
      </c>
      <c r="D27" s="152">
        <v>548</v>
      </c>
      <c r="E27" s="152">
        <v>649</v>
      </c>
      <c r="F27" s="153">
        <v>2.0567010309278349</v>
      </c>
      <c r="G27" s="56">
        <v>7355.1452983453391</v>
      </c>
      <c r="H27" s="60">
        <v>0.162743216</v>
      </c>
    </row>
    <row r="28" spans="1:8" ht="13.5" customHeight="1" x14ac:dyDescent="0.15">
      <c r="A28" s="58" t="s">
        <v>192</v>
      </c>
      <c r="B28" s="151">
        <v>546</v>
      </c>
      <c r="C28" s="152">
        <v>1291</v>
      </c>
      <c r="D28" s="152">
        <v>608</v>
      </c>
      <c r="E28" s="152">
        <v>683</v>
      </c>
      <c r="F28" s="153">
        <v>2.3644688644688645</v>
      </c>
      <c r="G28" s="56">
        <v>7676.7798121931428</v>
      </c>
      <c r="H28" s="60">
        <v>0.16816947099999999</v>
      </c>
    </row>
    <row r="29" spans="1:8" ht="13.5" customHeight="1" x14ac:dyDescent="0.15">
      <c r="A29" s="58" t="s">
        <v>193</v>
      </c>
      <c r="B29" s="151">
        <v>397</v>
      </c>
      <c r="C29" s="152">
        <v>1011</v>
      </c>
      <c r="D29" s="152">
        <v>497</v>
      </c>
      <c r="E29" s="152">
        <v>514</v>
      </c>
      <c r="F29" s="153">
        <v>2.5465994962216625</v>
      </c>
      <c r="G29" s="56">
        <v>5870.2685287274562</v>
      </c>
      <c r="H29" s="60">
        <v>0.17222380800000001</v>
      </c>
    </row>
    <row r="30" spans="1:8" ht="13.5" customHeight="1" x14ac:dyDescent="0.15">
      <c r="A30" s="58" t="s">
        <v>194</v>
      </c>
      <c r="B30" s="151">
        <v>1492</v>
      </c>
      <c r="C30" s="152">
        <v>2496</v>
      </c>
      <c r="D30" s="152">
        <v>1174</v>
      </c>
      <c r="E30" s="152">
        <v>1322</v>
      </c>
      <c r="F30" s="153">
        <v>1.6729222520107239</v>
      </c>
      <c r="G30" s="56">
        <v>10344.731033097287</v>
      </c>
      <c r="H30" s="60">
        <v>0.241282252</v>
      </c>
    </row>
    <row r="31" spans="1:8" ht="13.5" customHeight="1" x14ac:dyDescent="0.15">
      <c r="A31" s="58" t="s">
        <v>195</v>
      </c>
      <c r="B31" s="151">
        <v>1997</v>
      </c>
      <c r="C31" s="152">
        <v>3192</v>
      </c>
      <c r="D31" s="152">
        <v>1550</v>
      </c>
      <c r="E31" s="152">
        <v>1642</v>
      </c>
      <c r="F31" s="153">
        <v>1.5983975963945918</v>
      </c>
      <c r="G31" s="56">
        <v>11507.796945225738</v>
      </c>
      <c r="H31" s="60">
        <v>0.27737715699999999</v>
      </c>
    </row>
    <row r="32" spans="1:8" ht="13.5" customHeight="1" x14ac:dyDescent="0.15">
      <c r="A32" s="58" t="s">
        <v>196</v>
      </c>
      <c r="B32" s="151">
        <v>847</v>
      </c>
      <c r="C32" s="152">
        <v>1634</v>
      </c>
      <c r="D32" s="152">
        <v>803</v>
      </c>
      <c r="E32" s="152">
        <v>831</v>
      </c>
      <c r="F32" s="153">
        <v>1.9291617473435656</v>
      </c>
      <c r="G32" s="56">
        <v>11483.233547852176</v>
      </c>
      <c r="H32" s="60">
        <v>0.14229441500000001</v>
      </c>
    </row>
    <row r="33" spans="1:8" ht="13.5" customHeight="1" x14ac:dyDescent="0.15">
      <c r="A33" s="58" t="s">
        <v>197</v>
      </c>
      <c r="B33" s="151">
        <v>1038</v>
      </c>
      <c r="C33" s="152">
        <v>2131</v>
      </c>
      <c r="D33" s="152">
        <v>969</v>
      </c>
      <c r="E33" s="152">
        <v>1162</v>
      </c>
      <c r="F33" s="153">
        <v>2.0529865125240847</v>
      </c>
      <c r="G33" s="56">
        <v>12530.143417928304</v>
      </c>
      <c r="H33" s="60">
        <v>0.17006988100000001</v>
      </c>
    </row>
    <row r="34" spans="1:8" ht="13.5" customHeight="1" x14ac:dyDescent="0.15">
      <c r="A34" s="58" t="s">
        <v>198</v>
      </c>
      <c r="B34" s="151">
        <v>1072</v>
      </c>
      <c r="C34" s="152">
        <v>2182</v>
      </c>
      <c r="D34" s="152">
        <v>987</v>
      </c>
      <c r="E34" s="152">
        <v>1195</v>
      </c>
      <c r="F34" s="153">
        <v>2.03544776119403</v>
      </c>
      <c r="G34" s="56">
        <v>9332.8637987520451</v>
      </c>
      <c r="H34" s="60">
        <v>0.233797476</v>
      </c>
    </row>
    <row r="35" spans="1:8" ht="13.5" customHeight="1" x14ac:dyDescent="0.15">
      <c r="A35" s="58" t="s">
        <v>199</v>
      </c>
      <c r="B35" s="151">
        <v>701</v>
      </c>
      <c r="C35" s="152">
        <v>1440</v>
      </c>
      <c r="D35" s="152">
        <v>705</v>
      </c>
      <c r="E35" s="152">
        <v>735</v>
      </c>
      <c r="F35" s="153">
        <v>2.0542082738944365</v>
      </c>
      <c r="G35" s="56">
        <v>6296.0526189799384</v>
      </c>
      <c r="H35" s="60">
        <v>0.228714734</v>
      </c>
    </row>
    <row r="36" spans="1:8" ht="13.5" customHeight="1" x14ac:dyDescent="0.15">
      <c r="A36" s="58" t="s">
        <v>200</v>
      </c>
      <c r="B36" s="151">
        <v>288</v>
      </c>
      <c r="C36" s="152">
        <v>664</v>
      </c>
      <c r="D36" s="152">
        <v>327</v>
      </c>
      <c r="E36" s="152">
        <v>337</v>
      </c>
      <c r="F36" s="153">
        <v>2.3055555555555554</v>
      </c>
      <c r="G36" s="56">
        <v>6014.708241387666</v>
      </c>
      <c r="H36" s="60">
        <v>0.11039604472099999</v>
      </c>
    </row>
    <row r="37" spans="1:8" ht="13.5" customHeight="1" x14ac:dyDescent="0.15">
      <c r="A37" s="58" t="s">
        <v>201</v>
      </c>
      <c r="B37" s="151">
        <v>387</v>
      </c>
      <c r="C37" s="152">
        <v>1037</v>
      </c>
      <c r="D37" s="152">
        <v>513</v>
      </c>
      <c r="E37" s="152">
        <v>524</v>
      </c>
      <c r="F37" s="153">
        <v>2.6795865633074936</v>
      </c>
      <c r="G37" s="56">
        <v>8843.7096897508109</v>
      </c>
      <c r="H37" s="60">
        <v>0.117258485</v>
      </c>
    </row>
    <row r="38" spans="1:8" ht="13.5" customHeight="1" x14ac:dyDescent="0.15">
      <c r="A38" s="58" t="s">
        <v>202</v>
      </c>
      <c r="B38" s="151">
        <v>417</v>
      </c>
      <c r="C38" s="152">
        <v>1037</v>
      </c>
      <c r="D38" s="152">
        <v>487</v>
      </c>
      <c r="E38" s="152">
        <v>550</v>
      </c>
      <c r="F38" s="153">
        <v>2.4868105515587531</v>
      </c>
      <c r="G38" s="56">
        <v>5790.2803237748312</v>
      </c>
      <c r="H38" s="60">
        <v>0.17909322899999999</v>
      </c>
    </row>
    <row r="39" spans="1:8" ht="13.5" customHeight="1" x14ac:dyDescent="0.15">
      <c r="A39" s="58" t="s">
        <v>203</v>
      </c>
      <c r="B39" s="151">
        <v>821</v>
      </c>
      <c r="C39" s="152">
        <v>1931</v>
      </c>
      <c r="D39" s="152">
        <v>995</v>
      </c>
      <c r="E39" s="152">
        <v>936</v>
      </c>
      <c r="F39" s="153">
        <v>2.3520097442143726</v>
      </c>
      <c r="G39" s="56">
        <v>5967.4766404193088</v>
      </c>
      <c r="H39" s="60">
        <v>0.32358735799999999</v>
      </c>
    </row>
    <row r="40" spans="1:8" ht="13.5" customHeight="1" x14ac:dyDescent="0.15">
      <c r="A40" s="58" t="s">
        <v>204</v>
      </c>
      <c r="B40" s="151">
        <v>389</v>
      </c>
      <c r="C40" s="152">
        <v>778</v>
      </c>
      <c r="D40" s="152">
        <v>374</v>
      </c>
      <c r="E40" s="152">
        <v>404</v>
      </c>
      <c r="F40" s="153">
        <v>2</v>
      </c>
      <c r="G40" s="56">
        <v>12108.527455362295</v>
      </c>
      <c r="H40" s="60">
        <v>6.4252239000000003E-2</v>
      </c>
    </row>
    <row r="41" spans="1:8" ht="13.5" customHeight="1" x14ac:dyDescent="0.15">
      <c r="A41" s="154" t="s">
        <v>205</v>
      </c>
      <c r="B41" s="155">
        <v>7384</v>
      </c>
      <c r="C41" s="156">
        <v>14799</v>
      </c>
      <c r="D41" s="156">
        <v>7055</v>
      </c>
      <c r="E41" s="156">
        <v>7744</v>
      </c>
      <c r="F41" s="157">
        <v>2.0041982665222102</v>
      </c>
      <c r="G41" s="158">
        <v>7114.0000569091162</v>
      </c>
      <c r="H41" s="159">
        <v>2.080264251</v>
      </c>
    </row>
    <row r="42" spans="1:8" ht="13.5" customHeight="1" x14ac:dyDescent="0.15">
      <c r="H42" s="2" t="s">
        <v>531</v>
      </c>
    </row>
    <row r="43" spans="1:8" ht="13.5" customHeight="1" x14ac:dyDescent="0.15">
      <c r="A43" s="1" t="s">
        <v>532</v>
      </c>
    </row>
    <row r="44" spans="1:8" ht="13.5" customHeight="1" x14ac:dyDescent="0.15">
      <c r="A44" s="1" t="s">
        <v>572</v>
      </c>
    </row>
    <row r="45" spans="1:8" ht="13.5" customHeight="1" x14ac:dyDescent="0.15">
      <c r="A45" s="160"/>
      <c r="B45" s="152"/>
      <c r="C45" s="152"/>
      <c r="D45" s="152"/>
      <c r="E45" s="152"/>
      <c r="F45" s="161"/>
      <c r="G45" s="162"/>
      <c r="H45" s="163"/>
    </row>
    <row r="46" spans="1:8" ht="13.5" customHeight="1" x14ac:dyDescent="0.15">
      <c r="A46" s="160"/>
      <c r="B46" s="152"/>
      <c r="C46" s="152"/>
      <c r="D46" s="152"/>
      <c r="E46" s="152"/>
      <c r="F46" s="161"/>
      <c r="G46" s="162"/>
      <c r="H46" s="163"/>
    </row>
    <row r="47" spans="1:8" ht="13.5" customHeight="1" x14ac:dyDescent="0.15">
      <c r="A47" s="160"/>
      <c r="B47" s="152"/>
      <c r="C47" s="152"/>
      <c r="D47" s="152"/>
      <c r="E47" s="152"/>
      <c r="F47" s="161"/>
      <c r="G47" s="162"/>
      <c r="H47" s="163"/>
    </row>
    <row r="48" spans="1:8" ht="13.5" customHeight="1" x14ac:dyDescent="0.15">
      <c r="A48" s="160"/>
      <c r="B48" s="152"/>
      <c r="C48" s="152"/>
      <c r="D48" s="152"/>
      <c r="E48" s="152"/>
      <c r="F48" s="161"/>
      <c r="G48" s="162"/>
      <c r="H48" s="163"/>
    </row>
    <row r="49" spans="1:8" ht="13.5" customHeight="1" x14ac:dyDescent="0.15">
      <c r="A49" s="160"/>
      <c r="B49" s="152"/>
      <c r="C49" s="152"/>
      <c r="D49" s="152"/>
      <c r="E49" s="152"/>
      <c r="F49" s="161"/>
      <c r="G49" s="162"/>
      <c r="H49" s="164"/>
    </row>
    <row r="50" spans="1:8" ht="13.5" customHeight="1" x14ac:dyDescent="0.15">
      <c r="A50" s="160"/>
      <c r="B50" s="152"/>
      <c r="C50" s="152"/>
      <c r="D50" s="152"/>
      <c r="E50" s="152"/>
      <c r="F50" s="161"/>
      <c r="G50" s="162"/>
      <c r="H50" s="164"/>
    </row>
    <row r="51" spans="1:8" ht="13.5" customHeight="1" x14ac:dyDescent="0.15">
      <c r="A51" s="160"/>
      <c r="B51" s="152"/>
      <c r="C51" s="152"/>
      <c r="D51" s="152"/>
      <c r="E51" s="152"/>
      <c r="F51" s="161"/>
      <c r="G51" s="162"/>
      <c r="H51" s="163"/>
    </row>
    <row r="52" spans="1:8" ht="13.5" customHeight="1" x14ac:dyDescent="0.15">
      <c r="A52" s="106"/>
      <c r="B52" s="152"/>
      <c r="C52" s="152"/>
      <c r="D52" s="152"/>
      <c r="E52" s="152"/>
      <c r="F52" s="161"/>
      <c r="G52" s="162"/>
      <c r="H52" s="163"/>
    </row>
    <row r="53" spans="1:8" ht="13.5" customHeight="1" x14ac:dyDescent="0.15">
      <c r="A53" s="106"/>
      <c r="B53" s="152"/>
      <c r="C53" s="152"/>
      <c r="D53" s="152"/>
      <c r="E53" s="152"/>
      <c r="F53" s="161"/>
      <c r="G53" s="162"/>
      <c r="H53" s="163"/>
    </row>
  </sheetData>
  <mergeCells count="5">
    <mergeCell ref="A3:A4"/>
    <mergeCell ref="B3:B4"/>
    <mergeCell ref="F3:F4"/>
    <mergeCell ref="G3:G4"/>
    <mergeCell ref="H3:H4"/>
  </mergeCells>
  <phoneticPr fontId="6"/>
  <pageMargins left="0.7" right="0.7" top="0.75" bottom="0.75" header="0.3" footer="0.3"/>
  <pageSetup paperSize="9" orientation="portrait" r:id="rId1"/>
  <headerFooter>
    <oddFooter>&amp;C&amp;"ＭＳ 明朝,標準"&amp;10第57号　町田市統計書
36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9"/>
  <sheetViews>
    <sheetView zoomScaleNormal="100" zoomScaleSheetLayoutView="115" workbookViewId="0"/>
  </sheetViews>
  <sheetFormatPr defaultRowHeight="13.5" customHeight="1" x14ac:dyDescent="0.15"/>
  <cols>
    <col min="1" max="1" width="9" style="1" customWidth="1"/>
    <col min="2" max="5" width="8.625" style="1" customWidth="1"/>
    <col min="6" max="6" width="9" style="1" customWidth="1"/>
    <col min="7" max="10" width="8.625" style="1" customWidth="1"/>
    <col min="11" max="16384" width="9" style="1"/>
  </cols>
  <sheetData>
    <row r="1" spans="1:10" ht="13.5" customHeight="1" x14ac:dyDescent="0.15">
      <c r="A1" s="1" t="s">
        <v>222</v>
      </c>
    </row>
    <row r="2" spans="1:10" ht="13.5" customHeight="1" x14ac:dyDescent="0.15">
      <c r="J2" s="2" t="s">
        <v>550</v>
      </c>
    </row>
    <row r="3" spans="1:10" ht="13.5" customHeight="1" x14ac:dyDescent="0.15">
      <c r="A3" s="208" t="s">
        <v>223</v>
      </c>
      <c r="B3" s="207" t="s">
        <v>224</v>
      </c>
      <c r="C3" s="207"/>
      <c r="D3" s="207"/>
      <c r="E3" s="137" t="s">
        <v>552</v>
      </c>
      <c r="F3" s="210" t="s">
        <v>223</v>
      </c>
      <c r="G3" s="207" t="s">
        <v>224</v>
      </c>
      <c r="H3" s="207"/>
      <c r="I3" s="207"/>
      <c r="J3" s="138" t="s">
        <v>552</v>
      </c>
    </row>
    <row r="4" spans="1:10" ht="13.5" customHeight="1" x14ac:dyDescent="0.15">
      <c r="A4" s="209"/>
      <c r="B4" s="70" t="s">
        <v>225</v>
      </c>
      <c r="C4" s="70" t="s">
        <v>226</v>
      </c>
      <c r="D4" s="70" t="s">
        <v>227</v>
      </c>
      <c r="E4" s="79" t="s">
        <v>553</v>
      </c>
      <c r="F4" s="211"/>
      <c r="G4" s="70" t="s">
        <v>225</v>
      </c>
      <c r="H4" s="70" t="s">
        <v>226</v>
      </c>
      <c r="I4" s="70" t="s">
        <v>227</v>
      </c>
      <c r="J4" s="139" t="s">
        <v>553</v>
      </c>
    </row>
    <row r="5" spans="1:10" ht="13.5" customHeight="1" x14ac:dyDescent="0.15">
      <c r="A5" s="41" t="s">
        <v>225</v>
      </c>
      <c r="B5" s="101">
        <v>430831</v>
      </c>
      <c r="C5" s="101">
        <v>210535</v>
      </c>
      <c r="D5" s="101">
        <v>220296</v>
      </c>
      <c r="E5" s="140">
        <v>100</v>
      </c>
      <c r="F5" s="127"/>
    </row>
    <row r="6" spans="1:10" ht="13.5" customHeight="1" x14ac:dyDescent="0.15">
      <c r="A6" s="141" t="s">
        <v>228</v>
      </c>
      <c r="B6" s="8">
        <v>13766</v>
      </c>
      <c r="C6" s="8">
        <v>7060</v>
      </c>
      <c r="D6" s="8">
        <v>6706</v>
      </c>
      <c r="E6" s="140">
        <v>3.1952203996462645</v>
      </c>
      <c r="F6" s="7" t="s">
        <v>234</v>
      </c>
      <c r="G6" s="8">
        <v>19782</v>
      </c>
      <c r="H6" s="8">
        <v>10101</v>
      </c>
      <c r="I6" s="8">
        <v>9681</v>
      </c>
      <c r="J6" s="10">
        <v>4.5915915985618492</v>
      </c>
    </row>
    <row r="7" spans="1:10" ht="13.5" customHeight="1" x14ac:dyDescent="0.15">
      <c r="A7" s="141">
        <v>0</v>
      </c>
      <c r="B7" s="8">
        <v>2303</v>
      </c>
      <c r="C7" s="142">
        <v>1205</v>
      </c>
      <c r="D7" s="142">
        <v>1098</v>
      </c>
      <c r="E7" s="140">
        <v>0.53454834958487207</v>
      </c>
      <c r="F7" s="7">
        <v>30</v>
      </c>
      <c r="G7" s="8">
        <v>3754</v>
      </c>
      <c r="H7" s="142">
        <v>1905</v>
      </c>
      <c r="I7" s="142">
        <v>1849</v>
      </c>
      <c r="J7" s="10">
        <v>0.87133934187651296</v>
      </c>
    </row>
    <row r="8" spans="1:10" ht="13.5" customHeight="1" x14ac:dyDescent="0.15">
      <c r="A8" s="141">
        <v>1</v>
      </c>
      <c r="B8" s="8">
        <v>2558</v>
      </c>
      <c r="C8" s="142">
        <v>1324</v>
      </c>
      <c r="D8" s="142">
        <v>1234</v>
      </c>
      <c r="E8" s="140">
        <v>0.59373629102826864</v>
      </c>
      <c r="F8" s="7">
        <v>31</v>
      </c>
      <c r="G8" s="8">
        <v>3923</v>
      </c>
      <c r="H8" s="142">
        <v>2055</v>
      </c>
      <c r="I8" s="142">
        <v>1868</v>
      </c>
      <c r="J8" s="10">
        <v>0.91056585993115635</v>
      </c>
    </row>
    <row r="9" spans="1:10" ht="13.5" customHeight="1" x14ac:dyDescent="0.15">
      <c r="A9" s="141">
        <v>2</v>
      </c>
      <c r="B9" s="8">
        <v>2824</v>
      </c>
      <c r="C9" s="142">
        <v>1449</v>
      </c>
      <c r="D9" s="142">
        <v>1375</v>
      </c>
      <c r="E9" s="140">
        <v>0.65547743778883139</v>
      </c>
      <c r="F9" s="7">
        <v>32</v>
      </c>
      <c r="G9" s="8">
        <v>3912</v>
      </c>
      <c r="H9" s="142">
        <v>1968</v>
      </c>
      <c r="I9" s="142">
        <v>1944</v>
      </c>
      <c r="J9" s="10">
        <v>0.90801265461399017</v>
      </c>
    </row>
    <row r="10" spans="1:10" ht="13.5" customHeight="1" x14ac:dyDescent="0.15">
      <c r="A10" s="141">
        <v>3</v>
      </c>
      <c r="B10" s="8">
        <v>2937</v>
      </c>
      <c r="C10" s="142">
        <v>1492</v>
      </c>
      <c r="D10" s="142">
        <v>1445</v>
      </c>
      <c r="E10" s="140">
        <v>0.6817058196833562</v>
      </c>
      <c r="F10" s="7">
        <v>33</v>
      </c>
      <c r="G10" s="8">
        <v>4007</v>
      </c>
      <c r="H10" s="142">
        <v>2019</v>
      </c>
      <c r="I10" s="142">
        <v>1988</v>
      </c>
      <c r="J10" s="10">
        <v>0.93006306417133389</v>
      </c>
    </row>
    <row r="11" spans="1:10" ht="13.5" customHeight="1" x14ac:dyDescent="0.15">
      <c r="A11" s="141">
        <v>4</v>
      </c>
      <c r="B11" s="8">
        <v>3144</v>
      </c>
      <c r="C11" s="142">
        <v>1590</v>
      </c>
      <c r="D11" s="142">
        <v>1554</v>
      </c>
      <c r="E11" s="140">
        <v>0.72975250156093685</v>
      </c>
      <c r="F11" s="7">
        <v>34</v>
      </c>
      <c r="G11" s="8">
        <v>4186</v>
      </c>
      <c r="H11" s="142">
        <v>2154</v>
      </c>
      <c r="I11" s="142">
        <v>2032</v>
      </c>
      <c r="J11" s="10">
        <v>0.97161067796885559</v>
      </c>
    </row>
    <row r="12" spans="1:10" ht="13.5" customHeight="1" x14ac:dyDescent="0.15">
      <c r="A12" s="141"/>
      <c r="B12" s="105"/>
      <c r="C12" s="105"/>
      <c r="D12" s="105"/>
      <c r="E12" s="140"/>
      <c r="F12" s="130"/>
    </row>
    <row r="13" spans="1:10" ht="13.5" customHeight="1" x14ac:dyDescent="0.15">
      <c r="A13" s="141" t="s">
        <v>229</v>
      </c>
      <c r="B13" s="8">
        <v>17196</v>
      </c>
      <c r="C13" s="142">
        <v>8867</v>
      </c>
      <c r="D13" s="142">
        <v>8329</v>
      </c>
      <c r="E13" s="140">
        <v>3.9913562394535211</v>
      </c>
      <c r="F13" s="7" t="s">
        <v>235</v>
      </c>
      <c r="G13" s="8">
        <v>23506</v>
      </c>
      <c r="H13" s="8">
        <v>11997</v>
      </c>
      <c r="I13" s="8">
        <v>11509</v>
      </c>
      <c r="J13" s="10">
        <v>5.4559676532097274</v>
      </c>
    </row>
    <row r="14" spans="1:10" ht="13.5" customHeight="1" x14ac:dyDescent="0.15">
      <c r="A14" s="141">
        <v>5</v>
      </c>
      <c r="B14" s="8">
        <v>3246</v>
      </c>
      <c r="C14" s="8">
        <v>1689</v>
      </c>
      <c r="D14" s="8">
        <v>1557</v>
      </c>
      <c r="E14" s="140">
        <v>0.75342767813829548</v>
      </c>
      <c r="F14" s="7">
        <v>35</v>
      </c>
      <c r="G14" s="8">
        <v>4450</v>
      </c>
      <c r="H14" s="142">
        <v>2365</v>
      </c>
      <c r="I14" s="142">
        <v>2085</v>
      </c>
      <c r="J14" s="10">
        <v>1.0328876055808427</v>
      </c>
    </row>
    <row r="15" spans="1:10" ht="13.5" customHeight="1" x14ac:dyDescent="0.15">
      <c r="A15" s="141">
        <v>6</v>
      </c>
      <c r="B15" s="8">
        <v>3358</v>
      </c>
      <c r="C15" s="142">
        <v>1647</v>
      </c>
      <c r="D15" s="142">
        <v>1711</v>
      </c>
      <c r="E15" s="140">
        <v>0.77942395045853241</v>
      </c>
      <c r="F15" s="7">
        <v>36</v>
      </c>
      <c r="G15" s="8">
        <v>4375</v>
      </c>
      <c r="H15" s="142">
        <v>2198</v>
      </c>
      <c r="I15" s="142">
        <v>2177</v>
      </c>
      <c r="J15" s="10">
        <v>1.0154793875092554</v>
      </c>
    </row>
    <row r="16" spans="1:10" ht="13.5" customHeight="1" x14ac:dyDescent="0.15">
      <c r="A16" s="141">
        <v>7</v>
      </c>
      <c r="B16" s="8">
        <v>3513</v>
      </c>
      <c r="C16" s="142">
        <v>1857</v>
      </c>
      <c r="D16" s="142">
        <v>1656</v>
      </c>
      <c r="E16" s="140">
        <v>0.8154009344731461</v>
      </c>
      <c r="F16" s="7">
        <v>37</v>
      </c>
      <c r="G16" s="8">
        <v>4643</v>
      </c>
      <c r="H16" s="142">
        <v>2344</v>
      </c>
      <c r="I16" s="142">
        <v>2299</v>
      </c>
      <c r="J16" s="10">
        <v>1.0776847534183938</v>
      </c>
    </row>
    <row r="17" spans="1:10" ht="13.5" customHeight="1" x14ac:dyDescent="0.15">
      <c r="A17" s="141">
        <v>8</v>
      </c>
      <c r="B17" s="8">
        <v>3521</v>
      </c>
      <c r="C17" s="142">
        <v>1824</v>
      </c>
      <c r="D17" s="142">
        <v>1697</v>
      </c>
      <c r="E17" s="140">
        <v>0.81725781106744866</v>
      </c>
      <c r="F17" s="7">
        <v>38</v>
      </c>
      <c r="G17" s="8">
        <v>5009</v>
      </c>
      <c r="H17" s="142">
        <v>2560</v>
      </c>
      <c r="I17" s="142">
        <v>2449</v>
      </c>
      <c r="J17" s="10">
        <v>1.1626368576077395</v>
      </c>
    </row>
    <row r="18" spans="1:10" ht="13.5" customHeight="1" x14ac:dyDescent="0.15">
      <c r="A18" s="141">
        <v>9</v>
      </c>
      <c r="B18" s="8">
        <v>3558</v>
      </c>
      <c r="C18" s="142">
        <v>1850</v>
      </c>
      <c r="D18" s="142">
        <v>1708</v>
      </c>
      <c r="E18" s="140">
        <v>0.82584586531609838</v>
      </c>
      <c r="F18" s="7">
        <v>39</v>
      </c>
      <c r="G18" s="8">
        <v>5029</v>
      </c>
      <c r="H18" s="142">
        <v>2530</v>
      </c>
      <c r="I18" s="142">
        <v>2499</v>
      </c>
      <c r="J18" s="10">
        <v>1.1672790490934959</v>
      </c>
    </row>
    <row r="19" spans="1:10" ht="13.5" customHeight="1" x14ac:dyDescent="0.15">
      <c r="A19" s="141"/>
      <c r="B19" s="105"/>
      <c r="C19" s="105"/>
      <c r="D19" s="105"/>
      <c r="E19" s="140"/>
      <c r="F19" s="130"/>
    </row>
    <row r="20" spans="1:10" ht="13.5" customHeight="1" x14ac:dyDescent="0.15">
      <c r="A20" s="141" t="s">
        <v>230</v>
      </c>
      <c r="B20" s="8">
        <v>19414</v>
      </c>
      <c r="C20" s="142">
        <v>9961</v>
      </c>
      <c r="D20" s="142">
        <v>9453</v>
      </c>
      <c r="E20" s="140">
        <v>4.506175275223927</v>
      </c>
      <c r="F20" s="7" t="s">
        <v>236</v>
      </c>
      <c r="G20" s="8">
        <v>27487</v>
      </c>
      <c r="H20" s="8">
        <v>13938</v>
      </c>
      <c r="I20" s="8">
        <v>13549</v>
      </c>
      <c r="J20" s="10">
        <v>6.3799958684495781</v>
      </c>
    </row>
    <row r="21" spans="1:10" ht="13.5" customHeight="1" x14ac:dyDescent="0.15">
      <c r="A21" s="141">
        <v>10</v>
      </c>
      <c r="B21" s="8">
        <v>3678</v>
      </c>
      <c r="C21" s="142">
        <v>1922</v>
      </c>
      <c r="D21" s="142">
        <v>1756</v>
      </c>
      <c r="E21" s="140">
        <v>0.85369901423063799</v>
      </c>
      <c r="F21" s="7">
        <v>40</v>
      </c>
      <c r="G21" s="8">
        <v>5164</v>
      </c>
      <c r="H21" s="142">
        <v>2700</v>
      </c>
      <c r="I21" s="142">
        <v>2464</v>
      </c>
      <c r="J21" s="10">
        <v>1.1986138416223531</v>
      </c>
    </row>
    <row r="22" spans="1:10" ht="13.5" customHeight="1" x14ac:dyDescent="0.15">
      <c r="A22" s="141">
        <v>11</v>
      </c>
      <c r="B22" s="8">
        <v>3733</v>
      </c>
      <c r="C22" s="8">
        <v>1928</v>
      </c>
      <c r="D22" s="8">
        <v>1805</v>
      </c>
      <c r="E22" s="140">
        <v>0.86646504081646869</v>
      </c>
      <c r="F22" s="7">
        <v>41</v>
      </c>
      <c r="G22" s="8">
        <v>5230</v>
      </c>
      <c r="H22" s="142">
        <v>2635</v>
      </c>
      <c r="I22" s="142">
        <v>2595</v>
      </c>
      <c r="J22" s="10">
        <v>1.21393307352535</v>
      </c>
    </row>
    <row r="23" spans="1:10" ht="13.5" customHeight="1" x14ac:dyDescent="0.15">
      <c r="A23" s="141">
        <v>12</v>
      </c>
      <c r="B23" s="8">
        <v>3984</v>
      </c>
      <c r="C23" s="142">
        <v>2014</v>
      </c>
      <c r="D23" s="142">
        <v>1970</v>
      </c>
      <c r="E23" s="140">
        <v>0.92472454396271397</v>
      </c>
      <c r="F23" s="7">
        <v>42</v>
      </c>
      <c r="G23" s="8">
        <v>5441</v>
      </c>
      <c r="H23" s="142">
        <v>2768</v>
      </c>
      <c r="I23" s="142">
        <v>2673</v>
      </c>
      <c r="J23" s="10">
        <v>1.2629081937000819</v>
      </c>
    </row>
    <row r="24" spans="1:10" ht="13.5" customHeight="1" x14ac:dyDescent="0.15">
      <c r="A24" s="141">
        <v>13</v>
      </c>
      <c r="B24" s="8">
        <v>3975</v>
      </c>
      <c r="C24" s="142">
        <v>2063</v>
      </c>
      <c r="D24" s="142">
        <v>1912</v>
      </c>
      <c r="E24" s="140">
        <v>0.92263555779412354</v>
      </c>
      <c r="F24" s="7">
        <v>43</v>
      </c>
      <c r="G24" s="8">
        <v>5789</v>
      </c>
      <c r="H24" s="142">
        <v>2888</v>
      </c>
      <c r="I24" s="142">
        <v>2901</v>
      </c>
      <c r="J24" s="10">
        <v>1.3436823255522468</v>
      </c>
    </row>
    <row r="25" spans="1:10" ht="13.5" customHeight="1" x14ac:dyDescent="0.15">
      <c r="A25" s="141">
        <v>14</v>
      </c>
      <c r="B25" s="8">
        <v>4044</v>
      </c>
      <c r="C25" s="142">
        <v>2034</v>
      </c>
      <c r="D25" s="142">
        <v>2010</v>
      </c>
      <c r="E25" s="140">
        <v>0.93865111841998383</v>
      </c>
      <c r="F25" s="7">
        <v>44</v>
      </c>
      <c r="G25" s="8">
        <v>5863</v>
      </c>
      <c r="H25" s="142">
        <v>2947</v>
      </c>
      <c r="I25" s="142">
        <v>2916</v>
      </c>
      <c r="J25" s="10">
        <v>1.3608584340495462</v>
      </c>
    </row>
    <row r="26" spans="1:10" ht="13.5" customHeight="1" x14ac:dyDescent="0.15">
      <c r="A26" s="141"/>
      <c r="B26" s="105"/>
      <c r="C26" s="105"/>
      <c r="D26" s="105"/>
      <c r="E26" s="140"/>
      <c r="F26" s="130"/>
    </row>
    <row r="27" spans="1:10" ht="13.5" customHeight="1" x14ac:dyDescent="0.15">
      <c r="A27" s="141" t="s">
        <v>231</v>
      </c>
      <c r="B27" s="8">
        <v>21269</v>
      </c>
      <c r="C27" s="142">
        <v>10852</v>
      </c>
      <c r="D27" s="142">
        <v>10417</v>
      </c>
      <c r="E27" s="140">
        <v>4.9367385355278524</v>
      </c>
      <c r="F27" s="7" t="s">
        <v>237</v>
      </c>
      <c r="G27" s="8">
        <v>34356</v>
      </c>
      <c r="H27" s="8">
        <v>17313</v>
      </c>
      <c r="I27" s="8">
        <v>17043</v>
      </c>
      <c r="J27" s="10">
        <v>7.9743565342326805</v>
      </c>
    </row>
    <row r="28" spans="1:10" ht="13.5" customHeight="1" x14ac:dyDescent="0.15">
      <c r="A28" s="141">
        <v>15</v>
      </c>
      <c r="B28" s="8">
        <v>4068</v>
      </c>
      <c r="C28" s="142">
        <v>2043</v>
      </c>
      <c r="D28" s="142">
        <v>2025</v>
      </c>
      <c r="E28" s="140">
        <v>0.94422174820289162</v>
      </c>
      <c r="F28" s="7">
        <v>45</v>
      </c>
      <c r="G28" s="8">
        <v>6216</v>
      </c>
      <c r="H28" s="142">
        <v>3155</v>
      </c>
      <c r="I28" s="142">
        <v>3061</v>
      </c>
      <c r="J28" s="10">
        <v>1.44279311377315</v>
      </c>
    </row>
    <row r="29" spans="1:10" ht="13.5" customHeight="1" x14ac:dyDescent="0.15">
      <c r="A29" s="141">
        <v>16</v>
      </c>
      <c r="B29" s="8">
        <v>4174</v>
      </c>
      <c r="C29" s="142">
        <v>2106</v>
      </c>
      <c r="D29" s="142">
        <v>2068</v>
      </c>
      <c r="E29" s="140">
        <v>0.96882536307740152</v>
      </c>
      <c r="F29" s="7">
        <v>46</v>
      </c>
      <c r="G29" s="8">
        <v>6495</v>
      </c>
      <c r="H29" s="142">
        <v>3262</v>
      </c>
      <c r="I29" s="142">
        <v>3233</v>
      </c>
      <c r="J29" s="10">
        <v>1.5075516849994546</v>
      </c>
    </row>
    <row r="30" spans="1:10" ht="13.5" customHeight="1" x14ac:dyDescent="0.15">
      <c r="A30" s="141">
        <v>17</v>
      </c>
      <c r="B30" s="8">
        <v>4112</v>
      </c>
      <c r="C30" s="8">
        <v>2110</v>
      </c>
      <c r="D30" s="8">
        <v>2002</v>
      </c>
      <c r="E30" s="140">
        <v>0.95443456947155625</v>
      </c>
      <c r="F30" s="7">
        <v>47</v>
      </c>
      <c r="G30" s="8">
        <v>6730</v>
      </c>
      <c r="H30" s="142">
        <v>3344</v>
      </c>
      <c r="I30" s="142">
        <v>3386</v>
      </c>
      <c r="J30" s="10">
        <v>1.5620974349570946</v>
      </c>
    </row>
    <row r="31" spans="1:10" ht="13.5" customHeight="1" x14ac:dyDescent="0.15">
      <c r="A31" s="141">
        <v>18</v>
      </c>
      <c r="B31" s="8">
        <v>4252</v>
      </c>
      <c r="C31" s="142">
        <v>2185</v>
      </c>
      <c r="D31" s="142">
        <v>2067</v>
      </c>
      <c r="E31" s="140">
        <v>0.98692990987185225</v>
      </c>
      <c r="F31" s="7">
        <v>48</v>
      </c>
      <c r="G31" s="8">
        <v>7256</v>
      </c>
      <c r="H31" s="142">
        <v>3699</v>
      </c>
      <c r="I31" s="142">
        <v>3557</v>
      </c>
      <c r="J31" s="10">
        <v>1.6841870710324929</v>
      </c>
    </row>
    <row r="32" spans="1:10" ht="13.5" customHeight="1" x14ac:dyDescent="0.15">
      <c r="A32" s="141">
        <v>19</v>
      </c>
      <c r="B32" s="8">
        <v>4663</v>
      </c>
      <c r="C32" s="142">
        <v>2408</v>
      </c>
      <c r="D32" s="142">
        <v>2255</v>
      </c>
      <c r="E32" s="140">
        <v>1.0823269449041504</v>
      </c>
      <c r="F32" s="7">
        <v>49</v>
      </c>
      <c r="G32" s="8">
        <v>7659</v>
      </c>
      <c r="H32" s="142">
        <v>3853</v>
      </c>
      <c r="I32" s="142">
        <v>3806</v>
      </c>
      <c r="J32" s="10">
        <v>1.7777272294704887</v>
      </c>
    </row>
    <row r="33" spans="1:10" ht="13.5" customHeight="1" x14ac:dyDescent="0.15">
      <c r="A33" s="141"/>
      <c r="B33" s="105"/>
      <c r="C33" s="105"/>
      <c r="D33" s="105"/>
      <c r="E33" s="140"/>
      <c r="F33" s="130"/>
    </row>
    <row r="34" spans="1:10" ht="13.5" customHeight="1" x14ac:dyDescent="0.15">
      <c r="A34" s="141" t="s">
        <v>232</v>
      </c>
      <c r="B34" s="8">
        <v>23848</v>
      </c>
      <c r="C34" s="142">
        <v>12129</v>
      </c>
      <c r="D34" s="142">
        <v>11719</v>
      </c>
      <c r="E34" s="140">
        <v>5.5353491276161657</v>
      </c>
      <c r="F34" s="141" t="s">
        <v>238</v>
      </c>
      <c r="G34" s="8">
        <v>37881</v>
      </c>
      <c r="H34" s="8">
        <v>19273</v>
      </c>
      <c r="I34" s="8">
        <v>18608</v>
      </c>
      <c r="J34" s="10">
        <v>8.7925427835972805</v>
      </c>
    </row>
    <row r="35" spans="1:10" ht="13.5" customHeight="1" x14ac:dyDescent="0.15">
      <c r="A35" s="141">
        <v>20</v>
      </c>
      <c r="B35" s="8">
        <v>4807</v>
      </c>
      <c r="C35" s="142">
        <v>2426</v>
      </c>
      <c r="D35" s="142">
        <v>2381</v>
      </c>
      <c r="E35" s="140">
        <v>1.1157507236015978</v>
      </c>
      <c r="F35" s="141">
        <v>50</v>
      </c>
      <c r="G35" s="8">
        <v>7786</v>
      </c>
      <c r="H35" s="142">
        <v>3965</v>
      </c>
      <c r="I35" s="142">
        <v>3821</v>
      </c>
      <c r="J35" s="10">
        <v>1.8072051454050428</v>
      </c>
    </row>
    <row r="36" spans="1:10" ht="13.5" customHeight="1" x14ac:dyDescent="0.15">
      <c r="A36" s="141">
        <v>21</v>
      </c>
      <c r="B36" s="8">
        <v>4913</v>
      </c>
      <c r="C36" s="142">
        <v>2500</v>
      </c>
      <c r="D36" s="142">
        <v>2413</v>
      </c>
      <c r="E36" s="140">
        <v>1.1403543384761077</v>
      </c>
      <c r="F36" s="141">
        <v>51</v>
      </c>
      <c r="G36" s="8">
        <v>7850</v>
      </c>
      <c r="H36" s="142">
        <v>3937</v>
      </c>
      <c r="I36" s="142">
        <v>3913</v>
      </c>
      <c r="J36" s="10">
        <v>1.822060158159464</v>
      </c>
    </row>
    <row r="37" spans="1:10" ht="13.5" customHeight="1" x14ac:dyDescent="0.15">
      <c r="A37" s="141">
        <v>22</v>
      </c>
      <c r="B37" s="8">
        <v>4939</v>
      </c>
      <c r="C37" s="142">
        <v>2539</v>
      </c>
      <c r="D37" s="142">
        <v>2400</v>
      </c>
      <c r="E37" s="140">
        <v>1.1463891874075915</v>
      </c>
      <c r="F37" s="141">
        <v>52</v>
      </c>
      <c r="G37" s="8">
        <v>7564</v>
      </c>
      <c r="H37" s="142">
        <v>3833</v>
      </c>
      <c r="I37" s="142">
        <v>3731</v>
      </c>
      <c r="J37" s="10">
        <v>1.7556768199131445</v>
      </c>
    </row>
    <row r="38" spans="1:10" ht="13.5" customHeight="1" x14ac:dyDescent="0.15">
      <c r="A38" s="141">
        <v>23</v>
      </c>
      <c r="B38" s="8">
        <v>4659</v>
      </c>
      <c r="C38" s="8">
        <v>2362</v>
      </c>
      <c r="D38" s="8">
        <v>2297</v>
      </c>
      <c r="E38" s="140">
        <v>1.0813985066069989</v>
      </c>
      <c r="F38" s="141">
        <v>53</v>
      </c>
      <c r="G38" s="8">
        <v>7428</v>
      </c>
      <c r="H38" s="142">
        <v>3819</v>
      </c>
      <c r="I38" s="142">
        <v>3609</v>
      </c>
      <c r="J38" s="10">
        <v>1.7241099178099997</v>
      </c>
    </row>
    <row r="39" spans="1:10" ht="13.5" customHeight="1" x14ac:dyDescent="0.15">
      <c r="A39" s="141">
        <v>24</v>
      </c>
      <c r="B39" s="8">
        <v>4530</v>
      </c>
      <c r="C39" s="142">
        <v>2302</v>
      </c>
      <c r="D39" s="142">
        <v>2228</v>
      </c>
      <c r="E39" s="140">
        <v>1.0514563715238689</v>
      </c>
      <c r="F39" s="149">
        <v>54</v>
      </c>
      <c r="G39" s="8">
        <v>7253</v>
      </c>
      <c r="H39" s="142">
        <v>3719</v>
      </c>
      <c r="I39" s="142">
        <v>3534</v>
      </c>
      <c r="J39" s="10">
        <v>1.6834907423096295</v>
      </c>
    </row>
    <row r="40" spans="1:10" ht="13.5" customHeight="1" x14ac:dyDescent="0.15">
      <c r="A40" s="141"/>
      <c r="B40" s="8"/>
      <c r="C40" s="142"/>
      <c r="D40" s="142"/>
      <c r="E40" s="140"/>
      <c r="F40" s="130"/>
    </row>
    <row r="41" spans="1:10" ht="13.5" customHeight="1" x14ac:dyDescent="0.15">
      <c r="A41" s="141" t="s">
        <v>233</v>
      </c>
      <c r="B41" s="8">
        <v>20384</v>
      </c>
      <c r="C41" s="142">
        <v>10393</v>
      </c>
      <c r="D41" s="142">
        <v>9991</v>
      </c>
      <c r="E41" s="140">
        <v>4.7313215622831226</v>
      </c>
      <c r="F41" s="7" t="s">
        <v>239</v>
      </c>
      <c r="G41" s="8">
        <v>30385</v>
      </c>
      <c r="H41" s="8">
        <v>15671</v>
      </c>
      <c r="I41" s="8">
        <v>14714</v>
      </c>
      <c r="J41" s="10">
        <v>7.0526494147357077</v>
      </c>
    </row>
    <row r="42" spans="1:10" ht="13.5" customHeight="1" x14ac:dyDescent="0.15">
      <c r="A42" s="141">
        <v>25</v>
      </c>
      <c r="B42" s="8">
        <v>4346</v>
      </c>
      <c r="C42" s="142">
        <v>2230</v>
      </c>
      <c r="D42" s="142">
        <v>2116</v>
      </c>
      <c r="E42" s="140">
        <v>1.0087482098549083</v>
      </c>
      <c r="F42" s="7">
        <v>55</v>
      </c>
      <c r="G42" s="8">
        <v>7281</v>
      </c>
      <c r="H42" s="142">
        <v>3813</v>
      </c>
      <c r="I42" s="142">
        <v>3468</v>
      </c>
      <c r="J42" s="10">
        <v>1.6899898103896889</v>
      </c>
    </row>
    <row r="43" spans="1:10" ht="13.5" customHeight="1" x14ac:dyDescent="0.15">
      <c r="A43" s="141">
        <v>26</v>
      </c>
      <c r="B43" s="8">
        <v>4163</v>
      </c>
      <c r="C43" s="142">
        <v>2119</v>
      </c>
      <c r="D43" s="142">
        <v>2044</v>
      </c>
      <c r="E43" s="140">
        <v>0.96627215776023534</v>
      </c>
      <c r="F43" s="7">
        <v>56</v>
      </c>
      <c r="G43" s="8">
        <v>5116</v>
      </c>
      <c r="H43" s="142">
        <v>2630</v>
      </c>
      <c r="I43" s="142">
        <v>2486</v>
      </c>
      <c r="J43" s="10">
        <v>1.1874725820565373</v>
      </c>
    </row>
    <row r="44" spans="1:10" ht="13.5" customHeight="1" x14ac:dyDescent="0.15">
      <c r="A44" s="141">
        <v>27</v>
      </c>
      <c r="B44" s="8">
        <v>4012</v>
      </c>
      <c r="C44" s="142">
        <v>2044</v>
      </c>
      <c r="D44" s="142">
        <v>1968</v>
      </c>
      <c r="E44" s="140">
        <v>0.93122361204277315</v>
      </c>
      <c r="F44" s="7">
        <v>57</v>
      </c>
      <c r="G44" s="8">
        <v>6581</v>
      </c>
      <c r="H44" s="142">
        <v>3336</v>
      </c>
      <c r="I44" s="142">
        <v>3245</v>
      </c>
      <c r="J44" s="10">
        <v>1.5275131083882079</v>
      </c>
    </row>
    <row r="45" spans="1:10" ht="13.5" customHeight="1" x14ac:dyDescent="0.15">
      <c r="A45" s="141">
        <v>28</v>
      </c>
      <c r="B45" s="8">
        <v>4093</v>
      </c>
      <c r="C45" s="142">
        <v>2109</v>
      </c>
      <c r="D45" s="142">
        <v>1984</v>
      </c>
      <c r="E45" s="140">
        <v>0.95002448756008739</v>
      </c>
      <c r="F45" s="7">
        <v>58</v>
      </c>
      <c r="G45" s="8">
        <v>5992</v>
      </c>
      <c r="H45" s="142">
        <v>3066</v>
      </c>
      <c r="I45" s="142">
        <v>2926</v>
      </c>
      <c r="J45" s="10">
        <v>1.3908005691326761</v>
      </c>
    </row>
    <row r="46" spans="1:10" ht="13.5" customHeight="1" x14ac:dyDescent="0.15">
      <c r="A46" s="150">
        <v>29</v>
      </c>
      <c r="B46" s="18">
        <v>3770</v>
      </c>
      <c r="C46" s="146">
        <v>1891</v>
      </c>
      <c r="D46" s="146">
        <v>1879</v>
      </c>
      <c r="E46" s="147">
        <v>0.87505309506511841</v>
      </c>
      <c r="F46" s="17">
        <v>59</v>
      </c>
      <c r="G46" s="18">
        <v>5415</v>
      </c>
      <c r="H46" s="146">
        <v>2826</v>
      </c>
      <c r="I46" s="146">
        <v>2589</v>
      </c>
      <c r="J46" s="19">
        <v>1.2568733447685985</v>
      </c>
    </row>
    <row r="47" spans="1:10" ht="13.5" customHeight="1" x14ac:dyDescent="0.15">
      <c r="J47" s="2"/>
    </row>
    <row r="49" spans="1:1" ht="13.5" customHeight="1" x14ac:dyDescent="0.15">
      <c r="A49" s="148"/>
    </row>
  </sheetData>
  <mergeCells count="4">
    <mergeCell ref="G3:I3"/>
    <mergeCell ref="A3:A4"/>
    <mergeCell ref="B3:D3"/>
    <mergeCell ref="F3:F4"/>
  </mergeCells>
  <phoneticPr fontId="6"/>
  <pageMargins left="0.7" right="0.7" top="0.75" bottom="0.75" header="0.3" footer="0.3"/>
  <pageSetup paperSize="9" orientation="portrait" r:id="rId1"/>
  <headerFooter>
    <oddFooter>&amp;C&amp;"ＭＳ 明朝,標準"&amp;10第57号　町田市統計書
37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p29_2-1-1 (1)</vt:lpstr>
      <vt:lpstr>p30_2-1-1 (2)</vt:lpstr>
      <vt:lpstr>p31_2-1-2(1)</vt:lpstr>
      <vt:lpstr>p32_2-1-2(2)</vt:lpstr>
      <vt:lpstr>p33_2-1-3(1)</vt:lpstr>
      <vt:lpstr>p34_2-1-3(2)</vt:lpstr>
      <vt:lpstr>p35_2-1-3(3)</vt:lpstr>
      <vt:lpstr>p36_2-1-3(4)</vt:lpstr>
      <vt:lpstr>p37_2-1-4(1)</vt:lpstr>
      <vt:lpstr>p38_2-1-4(2)</vt:lpstr>
      <vt:lpstr>p39_2-1-5、 2-1-6</vt:lpstr>
      <vt:lpstr>p40_2-1-7 </vt:lpstr>
      <vt:lpstr>p41_2-1-8、2-1-9、2-1-10</vt:lpstr>
      <vt:lpstr>p43_2-1-11(1)</vt:lpstr>
      <vt:lpstr>p45_2-1-11(2)</vt:lpstr>
      <vt:lpstr>'p30_2-1-1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2024-05-27T07:37:51Z</dcterms:modified>
</cp:coreProperties>
</file>