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filterPrivacy="1" defaultThemeVersion="124226"/>
  <xr:revisionPtr revIDLastSave="0" documentId="13_ncr:1_{48381BE1-7A01-4DA4-B4D1-72F2AAC810FD}" xr6:coauthVersionLast="47" xr6:coauthVersionMax="47" xr10:uidLastSave="{00000000-0000-0000-0000-000000000000}"/>
  <bookViews>
    <workbookView xWindow="-120" yWindow="-120" windowWidth="20730" windowHeight="11040" xr2:uid="{00000000-000D-0000-FFFF-FFFF00000000}"/>
  </bookViews>
  <sheets>
    <sheet name="p183_9-1-1" sheetId="1" r:id="rId1"/>
    <sheet name="p184_9-1-2" sheetId="2" r:id="rId2"/>
    <sheet name="p185_9-1-3,9-1-4" sheetId="3" r:id="rId3"/>
    <sheet name="p186_9-1-5,9-1-6" sheetId="4" r:id="rId4"/>
    <sheet name="p187_9-1-7,9-1-8" sheetId="5" r:id="rId5"/>
    <sheet name="p188_9-1-9(1)" sheetId="6" r:id="rId6"/>
    <sheet name="p189_9-1-9 (2)" sheetId="8" r:id="rId7"/>
    <sheet name="p190_9-1-9 (3)" sheetId="9" r:id="rId8"/>
    <sheet name="p191_9-1-10～9-1-13" sheetId="7" r:id="rId9"/>
    <sheet name="p192_9-1-14(1)" sheetId="10" r:id="rId10"/>
    <sheet name="p193_9-1-14(2)" sheetId="11" r:id="rId11"/>
    <sheet name="p194_9-1-15,9-1-16" sheetId="12" r:id="rId12"/>
    <sheet name="p195_9-1-17,9-1-18" sheetId="13" r:id="rId13"/>
    <sheet name="p196_9-1-19(1)" sheetId="14" r:id="rId14"/>
    <sheet name="p197_9-1-19 (2)" sheetId="15" r:id="rId15"/>
    <sheet name="p198_9-2-1～9-2-3" sheetId="16" r:id="rId16"/>
    <sheet name="p199_9-2-4" sheetId="17" r:id="rId17"/>
    <sheet name="p200_9-3-1,9-3-2" sheetId="18" r:id="rId18"/>
    <sheet name="p201_9-3-3～9-3-5" sheetId="19" r:id="rId19"/>
    <sheet name="p202_9-3-6,9-3-7(1)" sheetId="20" r:id="rId20"/>
    <sheet name="p203_9-3-7(2),9-3-8" sheetId="21" r:id="rId21"/>
    <sheet name="p204_9-4-1,9-4-2" sheetId="22" r:id="rId22"/>
    <sheet name="p205_9-4-3(1)" sheetId="23" r:id="rId23"/>
    <sheet name="p206_9-4-3 (2)" sheetId="26" r:id="rId24"/>
    <sheet name="p207_9-4-4,9-4-5" sheetId="24" r:id="rId25"/>
    <sheet name="p208_9-4-6～9-4-8" sheetId="25" r:id="rId26"/>
  </sheets>
  <definedNames>
    <definedName name="_xlnm.Print_Area" localSheetId="10">'p193_9-1-14(2)'!$A$1:$E$59</definedName>
    <definedName name="_xlnm.Print_Area" localSheetId="20">'p203_9-3-7(2),9-3-8'!$A$1:$G$62</definedName>
    <definedName name="_xlnm.Print_Area" localSheetId="24">'p207_9-4-4,9-4-5'!$A$1:$F$63</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2" i="15" l="1"/>
  <c r="G51" i="15"/>
  <c r="G50" i="15"/>
  <c r="G49" i="15"/>
  <c r="G48" i="15"/>
  <c r="G47" i="15"/>
  <c r="G46" i="15"/>
  <c r="G45" i="15"/>
  <c r="G44" i="15"/>
  <c r="G43" i="15"/>
  <c r="G42" i="15"/>
  <c r="G41" i="15"/>
  <c r="G40" i="15"/>
  <c r="G39" i="15"/>
  <c r="G38" i="15"/>
  <c r="G37" i="15"/>
  <c r="G36" i="15"/>
  <c r="G35" i="15"/>
  <c r="G34" i="15"/>
  <c r="G33" i="15"/>
  <c r="G32" i="15"/>
  <c r="G31" i="15"/>
  <c r="G30" i="15"/>
  <c r="G29" i="15"/>
  <c r="G28" i="15"/>
  <c r="G27" i="15"/>
  <c r="G26" i="15"/>
  <c r="G25" i="15"/>
  <c r="G24" i="15"/>
  <c r="G23" i="15"/>
  <c r="G22" i="15"/>
  <c r="G21" i="15"/>
  <c r="G20" i="15"/>
  <c r="G18" i="15"/>
  <c r="G17" i="15"/>
  <c r="G16" i="15"/>
  <c r="G15" i="15"/>
  <c r="G14" i="15"/>
  <c r="G13" i="15"/>
  <c r="G12" i="15"/>
  <c r="G11" i="15"/>
  <c r="G10" i="15"/>
  <c r="G9" i="15"/>
  <c r="G8" i="15"/>
  <c r="G7" i="15"/>
  <c r="G6" i="15"/>
  <c r="G54" i="14"/>
  <c r="G53" i="14"/>
  <c r="G52" i="14"/>
  <c r="G51" i="14"/>
  <c r="G50" i="14"/>
  <c r="G49" i="14"/>
  <c r="G48" i="14"/>
  <c r="G47" i="14"/>
  <c r="G46" i="14"/>
  <c r="G45" i="14"/>
  <c r="G44" i="14"/>
  <c r="G43" i="14"/>
  <c r="G42" i="14"/>
  <c r="G41" i="14"/>
  <c r="G40" i="14"/>
  <c r="G39" i="14"/>
  <c r="G38" i="14"/>
  <c r="G37" i="14"/>
  <c r="G36" i="14"/>
  <c r="G35" i="14"/>
  <c r="G34" i="14"/>
  <c r="G33" i="14"/>
  <c r="G32" i="14"/>
  <c r="G31" i="14"/>
  <c r="G30" i="14"/>
  <c r="G29" i="14"/>
  <c r="G28" i="14"/>
  <c r="G27" i="14"/>
  <c r="G26" i="14"/>
  <c r="G25" i="14"/>
  <c r="G24" i="14"/>
  <c r="G23" i="14"/>
  <c r="G22" i="14"/>
  <c r="G21" i="14"/>
  <c r="G20" i="14"/>
  <c r="G19" i="14"/>
  <c r="G18" i="14"/>
  <c r="G17" i="14"/>
  <c r="G16" i="14"/>
  <c r="G15" i="14"/>
  <c r="G14" i="14"/>
  <c r="G13" i="14"/>
  <c r="G12" i="14"/>
  <c r="G11" i="14"/>
  <c r="G10" i="14"/>
  <c r="G9" i="14"/>
  <c r="G8" i="14"/>
  <c r="G7" i="14"/>
  <c r="G6" i="14"/>
  <c r="E20" i="7" l="1"/>
  <c r="D20" i="7"/>
  <c r="I5" i="7"/>
  <c r="D6" i="6" l="1"/>
  <c r="C6" i="6"/>
  <c r="H35" i="5"/>
</calcChain>
</file>

<file path=xl/sharedStrings.xml><?xml version="1.0" encoding="utf-8"?>
<sst xmlns="http://schemas.openxmlformats.org/spreadsheetml/2006/main" count="1674" uniqueCount="1083">
  <si>
    <t>1　住居の種類、所有関係別一般世帯数、世帯人員等</t>
    <phoneticPr fontId="2"/>
  </si>
  <si>
    <t>（2015年10月1日現在）</t>
    <rPh sb="5" eb="6">
      <t>ネン</t>
    </rPh>
    <phoneticPr fontId="2"/>
  </si>
  <si>
    <t xml:space="preserve">区分 </t>
    <phoneticPr fontId="2"/>
  </si>
  <si>
    <t xml:space="preserve">一世帯当り </t>
    <rPh sb="3" eb="4">
      <t>アタ</t>
    </rPh>
    <phoneticPr fontId="2"/>
  </si>
  <si>
    <t xml:space="preserve">人員（人） </t>
    <rPh sb="3" eb="4">
      <t>ヒト</t>
    </rPh>
    <phoneticPr fontId="2"/>
  </si>
  <si>
    <t xml:space="preserve">一般世帯総数 </t>
  </si>
  <si>
    <t xml:space="preserve">住宅に住む一般世帯 </t>
  </si>
  <si>
    <t xml:space="preserve">給与住宅 </t>
    <phoneticPr fontId="2"/>
  </si>
  <si>
    <t>資料  平成27年国勢調査</t>
    <rPh sb="4" eb="6">
      <t>ヘイセイ</t>
    </rPh>
    <rPh sb="8" eb="9">
      <t>ネン</t>
    </rPh>
    <phoneticPr fontId="2"/>
  </si>
  <si>
    <t>（2020年10月1日現在）</t>
    <rPh sb="5" eb="6">
      <t>ネン</t>
    </rPh>
    <phoneticPr fontId="2"/>
  </si>
  <si>
    <t>資料  令和2年国勢調査</t>
    <rPh sb="4" eb="6">
      <t>レイワ</t>
    </rPh>
    <rPh sb="7" eb="8">
      <t>ネン</t>
    </rPh>
    <phoneticPr fontId="2"/>
  </si>
  <si>
    <t>世帯数（世帯）</t>
    <rPh sb="4" eb="6">
      <t>セタイ</t>
    </rPh>
    <phoneticPr fontId="2"/>
  </si>
  <si>
    <t>世帯人員（人）</t>
    <rPh sb="5" eb="6">
      <t>ヒト</t>
    </rPh>
    <phoneticPr fontId="2"/>
  </si>
  <si>
    <t>年次及び区分</t>
    <rPh sb="0" eb="2">
      <t>ネンジ</t>
    </rPh>
    <rPh sb="2" eb="3">
      <t>オヨ</t>
    </rPh>
    <rPh sb="4" eb="6">
      <t>クブン</t>
    </rPh>
    <phoneticPr fontId="2"/>
  </si>
  <si>
    <t>床面積</t>
    <rPh sb="0" eb="3">
      <t>ユカメンセキ</t>
    </rPh>
    <phoneticPr fontId="2"/>
  </si>
  <si>
    <t>床面積</t>
  </si>
  <si>
    <t>工場・倉庫</t>
    <rPh sb="0" eb="2">
      <t>コウジョウ</t>
    </rPh>
    <rPh sb="3" eb="5">
      <t>ソウコ</t>
    </rPh>
    <phoneticPr fontId="2"/>
  </si>
  <si>
    <t>その他</t>
    <rPh sb="2" eb="3">
      <t>タ</t>
    </rPh>
    <phoneticPr fontId="2"/>
  </si>
  <si>
    <t>課税建物（非木造）</t>
    <rPh sb="5" eb="6">
      <t>ヒ</t>
    </rPh>
    <phoneticPr fontId="2"/>
  </si>
  <si>
    <t>住宅アパート</t>
    <rPh sb="0" eb="2">
      <t>ジュウタク</t>
    </rPh>
    <phoneticPr fontId="2"/>
  </si>
  <si>
    <t>非課税建物</t>
    <rPh sb="0" eb="3">
      <t>ヒカゼイ</t>
    </rPh>
    <rPh sb="3" eb="5">
      <t>タテモノ</t>
    </rPh>
    <phoneticPr fontId="2"/>
  </si>
  <si>
    <t>免税点以下の建物</t>
    <rPh sb="0" eb="3">
      <t>メンゼイテン</t>
    </rPh>
    <rPh sb="3" eb="5">
      <t>イカ</t>
    </rPh>
    <rPh sb="6" eb="8">
      <t>タテモノ</t>
    </rPh>
    <phoneticPr fontId="2"/>
  </si>
  <si>
    <t>資料  財務部資産税課</t>
    <rPh sb="4" eb="7">
      <t>ザイムブ</t>
    </rPh>
    <rPh sb="7" eb="10">
      <t>シサンゼイ</t>
    </rPh>
    <rPh sb="10" eb="11">
      <t>カ</t>
    </rPh>
    <phoneticPr fontId="2"/>
  </si>
  <si>
    <t xml:space="preserve">2　用途別建物の棟数、床面積        </t>
    <phoneticPr fontId="2"/>
  </si>
  <si>
    <t>（各年1月1日現在）</t>
    <phoneticPr fontId="2"/>
  </si>
  <si>
    <t>課税建物（木造）</t>
    <phoneticPr fontId="2"/>
  </si>
  <si>
    <t>　　持ち家</t>
    <phoneticPr fontId="2"/>
  </si>
  <si>
    <t>　　公営・都市機構・公社の借家</t>
    <rPh sb="5" eb="7">
      <t>トシ</t>
    </rPh>
    <rPh sb="7" eb="9">
      <t>キコウ</t>
    </rPh>
    <phoneticPr fontId="2"/>
  </si>
  <si>
    <t>　　民営の借家</t>
    <phoneticPr fontId="2"/>
  </si>
  <si>
    <t>　　給与住宅</t>
    <phoneticPr fontId="2"/>
  </si>
  <si>
    <t>　　間借り</t>
    <phoneticPr fontId="2"/>
  </si>
  <si>
    <t>　　住宅以外に住む一般世帯</t>
    <phoneticPr fontId="1"/>
  </si>
  <si>
    <t>総数</t>
    <phoneticPr fontId="2"/>
  </si>
  <si>
    <t>3　構造別着工建築物棟数、床面積</t>
    <rPh sb="10" eb="12">
      <t>ムネスウ</t>
    </rPh>
    <rPh sb="13" eb="16">
      <t>ユカメンセキ</t>
    </rPh>
    <phoneticPr fontId="2"/>
  </si>
  <si>
    <t>鉄筋コンクリート造</t>
    <rPh sb="0" eb="2">
      <t>テッキン</t>
    </rPh>
    <rPh sb="8" eb="9">
      <t>ゾウ</t>
    </rPh>
    <phoneticPr fontId="2"/>
  </si>
  <si>
    <t>コンクリートブロック</t>
    <phoneticPr fontId="2"/>
  </si>
  <si>
    <t>2019年</t>
    <rPh sb="4" eb="5">
      <t>ネン</t>
    </rPh>
    <phoneticPr fontId="1"/>
  </si>
  <si>
    <t>2020年</t>
    <rPh sb="4" eb="5">
      <t>ネン</t>
    </rPh>
    <phoneticPr fontId="1"/>
  </si>
  <si>
    <t>2021年</t>
    <rPh sb="4" eb="5">
      <t>ネン</t>
    </rPh>
    <phoneticPr fontId="1"/>
  </si>
  <si>
    <t>2022年</t>
    <rPh sb="4" eb="5">
      <t>ネン</t>
    </rPh>
    <phoneticPr fontId="1"/>
  </si>
  <si>
    <t>（面積単位  ㎡）</t>
    <phoneticPr fontId="2"/>
  </si>
  <si>
    <t>総数</t>
    <rPh sb="0" eb="2">
      <t>ソウスウ</t>
    </rPh>
    <phoneticPr fontId="2"/>
  </si>
  <si>
    <t>住宅</t>
    <rPh sb="0" eb="1">
      <t>ジュウ</t>
    </rPh>
    <rPh sb="1" eb="2">
      <t>タク</t>
    </rPh>
    <phoneticPr fontId="2"/>
  </si>
  <si>
    <t>店舗</t>
    <rPh sb="0" eb="2">
      <t>テンポ</t>
    </rPh>
    <phoneticPr fontId="2"/>
  </si>
  <si>
    <t>工場</t>
    <rPh sb="0" eb="2">
      <t>コウジョウ</t>
    </rPh>
    <phoneticPr fontId="2"/>
  </si>
  <si>
    <t xml:space="preserve">棟数 </t>
    <phoneticPr fontId="2"/>
  </si>
  <si>
    <t xml:space="preserve">棟数 </t>
    <phoneticPr fontId="2"/>
  </si>
  <si>
    <t xml:space="preserve">棟数 </t>
    <phoneticPr fontId="2"/>
  </si>
  <si>
    <t xml:space="preserve">棟数 </t>
    <phoneticPr fontId="2"/>
  </si>
  <si>
    <t xml:space="preserve">棟数 </t>
    <phoneticPr fontId="2"/>
  </si>
  <si>
    <t xml:space="preserve">棟数 </t>
    <phoneticPr fontId="2"/>
  </si>
  <si>
    <t xml:space="preserve">棟数 </t>
    <phoneticPr fontId="2"/>
  </si>
  <si>
    <t>（面積単位  ㎡）</t>
    <phoneticPr fontId="2"/>
  </si>
  <si>
    <t>総数</t>
    <phoneticPr fontId="2"/>
  </si>
  <si>
    <t>木造</t>
    <rPh sb="0" eb="1">
      <t>キ</t>
    </rPh>
    <rPh sb="1" eb="2">
      <t>ヅクリ</t>
    </rPh>
    <phoneticPr fontId="2"/>
  </si>
  <si>
    <t>鉄骨・鉄筋コンクリート造</t>
    <rPh sb="0" eb="2">
      <t>テッコツ</t>
    </rPh>
    <rPh sb="3" eb="5">
      <t>テッキン</t>
    </rPh>
    <rPh sb="11" eb="12">
      <t>ゾウ</t>
    </rPh>
    <phoneticPr fontId="2"/>
  </si>
  <si>
    <t>鉄骨造</t>
    <rPh sb="0" eb="1">
      <t>テツ</t>
    </rPh>
    <rPh sb="1" eb="2">
      <t>ホネ</t>
    </rPh>
    <rPh sb="2" eb="3">
      <t>ゾウ</t>
    </rPh>
    <phoneticPr fontId="2"/>
  </si>
  <si>
    <t>その他</t>
    <rPh sb="2" eb="3">
      <t>ホカ</t>
    </rPh>
    <phoneticPr fontId="2"/>
  </si>
  <si>
    <t xml:space="preserve">棟数 </t>
    <phoneticPr fontId="2"/>
  </si>
  <si>
    <t>4　工事別着工住宅数</t>
    <phoneticPr fontId="2"/>
  </si>
  <si>
    <t xml:space="preserve">年次及び区分 </t>
    <rPh sb="0" eb="2">
      <t>ネンジ</t>
    </rPh>
    <rPh sb="2" eb="3">
      <t>オヨ</t>
    </rPh>
    <phoneticPr fontId="2"/>
  </si>
  <si>
    <t xml:space="preserve">持家 </t>
    <phoneticPr fontId="2"/>
  </si>
  <si>
    <t xml:space="preserve">貸家 </t>
    <phoneticPr fontId="2"/>
  </si>
  <si>
    <t xml:space="preserve">分譲住宅 </t>
    <phoneticPr fontId="2"/>
  </si>
  <si>
    <t xml:space="preserve">貸家 </t>
    <phoneticPr fontId="2"/>
  </si>
  <si>
    <t xml:space="preserve">分譲住宅 </t>
    <phoneticPr fontId="2"/>
  </si>
  <si>
    <t xml:space="preserve">総数 </t>
    <phoneticPr fontId="2"/>
  </si>
  <si>
    <t xml:space="preserve">新設 </t>
    <phoneticPr fontId="2"/>
  </si>
  <si>
    <t xml:space="preserve">その他 </t>
    <phoneticPr fontId="2"/>
  </si>
  <si>
    <t>2018年</t>
    <rPh sb="4" eb="5">
      <t>ネン</t>
    </rPh>
    <phoneticPr fontId="1"/>
  </si>
  <si>
    <t>（単位  戸）</t>
    <phoneticPr fontId="2"/>
  </si>
  <si>
    <t>5　建築物確認申請件数</t>
    <phoneticPr fontId="2"/>
  </si>
  <si>
    <t xml:space="preserve">年度 </t>
    <phoneticPr fontId="2"/>
  </si>
  <si>
    <t xml:space="preserve">総数 </t>
    <phoneticPr fontId="2"/>
  </si>
  <si>
    <t xml:space="preserve">木造 </t>
    <phoneticPr fontId="2"/>
  </si>
  <si>
    <t xml:space="preserve">鉄骨・鉄筋 </t>
    <phoneticPr fontId="2"/>
  </si>
  <si>
    <t>鉄筋コンク</t>
  </si>
  <si>
    <t>コンクリート</t>
  </si>
  <si>
    <t>その他</t>
  </si>
  <si>
    <t xml:space="preserve">コンクリート造 </t>
  </si>
  <si>
    <t xml:space="preserve">リート造 </t>
  </si>
  <si>
    <t xml:space="preserve">ブロック造 </t>
  </si>
  <si>
    <t xml:space="preserve">年度 </t>
    <phoneticPr fontId="2"/>
  </si>
  <si>
    <t xml:space="preserve">木造 </t>
    <phoneticPr fontId="2"/>
  </si>
  <si>
    <t xml:space="preserve">鉄骨・鉄筋 </t>
    <phoneticPr fontId="2"/>
  </si>
  <si>
    <t>資料  都市づくり部建築開発審査課</t>
    <rPh sb="9" eb="10">
      <t>ブ</t>
    </rPh>
    <rPh sb="12" eb="14">
      <t>カイハツ</t>
    </rPh>
    <rPh sb="14" eb="16">
      <t>シンサ</t>
    </rPh>
    <phoneticPr fontId="2"/>
  </si>
  <si>
    <t>注)民間検査機関による確認済証発行報告件数</t>
    <rPh sb="0" eb="1">
      <t>チュウ</t>
    </rPh>
    <rPh sb="2" eb="4">
      <t>ミンカン</t>
    </rPh>
    <rPh sb="4" eb="6">
      <t>ケンサ</t>
    </rPh>
    <rPh sb="6" eb="8">
      <t>キカン</t>
    </rPh>
    <rPh sb="11" eb="13">
      <t>カクニン</t>
    </rPh>
    <rPh sb="13" eb="14">
      <t>ズ</t>
    </rPh>
    <rPh sb="14" eb="15">
      <t>ショウ</t>
    </rPh>
    <rPh sb="15" eb="17">
      <t>ハッコウ</t>
    </rPh>
    <rPh sb="17" eb="19">
      <t>ホウコク</t>
    </rPh>
    <rPh sb="19" eb="21">
      <t>ケンスウ</t>
    </rPh>
    <phoneticPr fontId="2"/>
  </si>
  <si>
    <t>(2) 民間確認分</t>
    <rPh sb="4" eb="6">
      <t>ミンカン</t>
    </rPh>
    <rPh sb="6" eb="8">
      <t>カクニン</t>
    </rPh>
    <rPh sb="8" eb="9">
      <t>ブン</t>
    </rPh>
    <phoneticPr fontId="2"/>
  </si>
  <si>
    <t>(1) 町田市への申請分</t>
    <rPh sb="4" eb="7">
      <t>マチダシ</t>
    </rPh>
    <rPh sb="9" eb="12">
      <t>シンセイブン</t>
    </rPh>
    <phoneticPr fontId="2"/>
  </si>
  <si>
    <t>2017年度</t>
    <rPh sb="4" eb="5">
      <t>ネン</t>
    </rPh>
    <rPh sb="5" eb="6">
      <t>ド</t>
    </rPh>
    <phoneticPr fontId="1"/>
  </si>
  <si>
    <t>2018年度</t>
    <rPh sb="4" eb="5">
      <t>ネン</t>
    </rPh>
    <rPh sb="5" eb="6">
      <t>ド</t>
    </rPh>
    <phoneticPr fontId="1"/>
  </si>
  <si>
    <t>2019年度</t>
    <rPh sb="4" eb="5">
      <t>ネン</t>
    </rPh>
    <rPh sb="5" eb="6">
      <t>ド</t>
    </rPh>
    <phoneticPr fontId="1"/>
  </si>
  <si>
    <t>2020年度</t>
    <rPh sb="4" eb="5">
      <t>ネン</t>
    </rPh>
    <rPh sb="5" eb="6">
      <t>ド</t>
    </rPh>
    <phoneticPr fontId="1"/>
  </si>
  <si>
    <t>2021年度</t>
    <rPh sb="4" eb="5">
      <t>ネン</t>
    </rPh>
    <rPh sb="5" eb="6">
      <t>ド</t>
    </rPh>
    <phoneticPr fontId="1"/>
  </si>
  <si>
    <t xml:space="preserve">6　違反建築物取扱件数                                 </t>
    <rPh sb="9" eb="11">
      <t>ケンスウ</t>
    </rPh>
    <phoneticPr fontId="2"/>
  </si>
  <si>
    <t xml:space="preserve">年度 </t>
    <phoneticPr fontId="2"/>
  </si>
  <si>
    <t xml:space="preserve">取扱件数 </t>
  </si>
  <si>
    <t xml:space="preserve">是正完結 </t>
  </si>
  <si>
    <t xml:space="preserve">工事停止命令等 </t>
  </si>
  <si>
    <t xml:space="preserve">協力依頼 </t>
  </si>
  <si>
    <t>資料  都市づくり部建築開発審査課</t>
    <rPh sb="9" eb="10">
      <t>ブ</t>
    </rPh>
    <rPh sb="10" eb="12">
      <t>ケンチク</t>
    </rPh>
    <rPh sb="12" eb="14">
      <t>カイハツ</t>
    </rPh>
    <rPh sb="14" eb="16">
      <t>シンサ</t>
    </rPh>
    <rPh sb="16" eb="17">
      <t>カ</t>
    </rPh>
    <phoneticPr fontId="8"/>
  </si>
  <si>
    <t>告発</t>
    <phoneticPr fontId="2"/>
  </si>
  <si>
    <t>鉄骨造</t>
    <phoneticPr fontId="1"/>
  </si>
  <si>
    <t>7　公共賃貸住宅数</t>
    <phoneticPr fontId="2"/>
  </si>
  <si>
    <t>年度</t>
    <rPh sb="0" eb="2">
      <t>ネンド</t>
    </rPh>
    <phoneticPr fontId="2"/>
  </si>
  <si>
    <t xml:space="preserve">市営住宅 </t>
    <phoneticPr fontId="2"/>
  </si>
  <si>
    <t>市民住宅</t>
    <phoneticPr fontId="2"/>
  </si>
  <si>
    <t>都住宅
供給公社</t>
    <rPh sb="0" eb="1">
      <t>ト</t>
    </rPh>
    <rPh sb="1" eb="3">
      <t>ジュウタク</t>
    </rPh>
    <rPh sb="4" eb="6">
      <t>キョウキュウ</t>
    </rPh>
    <rPh sb="6" eb="8">
      <t>コウシャ</t>
    </rPh>
    <phoneticPr fontId="2"/>
  </si>
  <si>
    <t>都市
再生機構</t>
    <rPh sb="0" eb="2">
      <t>トシ</t>
    </rPh>
    <rPh sb="3" eb="4">
      <t>サイ</t>
    </rPh>
    <rPh sb="4" eb="5">
      <t>ショウ</t>
    </rPh>
    <rPh sb="5" eb="7">
      <t>キコウ</t>
    </rPh>
    <phoneticPr fontId="2"/>
  </si>
  <si>
    <t>8　町田市営住宅・市民住宅棟数、整備年度等</t>
    <rPh sb="9" eb="11">
      <t>シミン</t>
    </rPh>
    <rPh sb="11" eb="13">
      <t>ジュウタク</t>
    </rPh>
    <rPh sb="13" eb="15">
      <t>ムネスウ</t>
    </rPh>
    <rPh sb="16" eb="18">
      <t>セイビ</t>
    </rPh>
    <rPh sb="18" eb="20">
      <t>ネンド</t>
    </rPh>
    <rPh sb="20" eb="21">
      <t>トウ</t>
    </rPh>
    <phoneticPr fontId="2"/>
  </si>
  <si>
    <t>名称</t>
    <rPh sb="0" eb="2">
      <t>メイショウ</t>
    </rPh>
    <phoneticPr fontId="2"/>
  </si>
  <si>
    <t xml:space="preserve">棟数 </t>
  </si>
  <si>
    <t xml:space="preserve">戸数 </t>
  </si>
  <si>
    <t xml:space="preserve">構造 </t>
    <phoneticPr fontId="2"/>
  </si>
  <si>
    <t xml:space="preserve">整備年度 </t>
  </si>
  <si>
    <t xml:space="preserve">所在地 </t>
    <phoneticPr fontId="2"/>
  </si>
  <si>
    <t>土地面積</t>
    <phoneticPr fontId="2"/>
  </si>
  <si>
    <t>森野</t>
    <rPh sb="0" eb="1">
      <t>モリ</t>
    </rPh>
    <rPh sb="1" eb="2">
      <t>ノ</t>
    </rPh>
    <phoneticPr fontId="2"/>
  </si>
  <si>
    <t xml:space="preserve"> 鉄筋 3</t>
    <rPh sb="1" eb="3">
      <t>テッキン</t>
    </rPh>
    <phoneticPr fontId="6"/>
  </si>
  <si>
    <t xml:space="preserve"> 森野5-23</t>
    <rPh sb="1" eb="2">
      <t>モリ</t>
    </rPh>
    <rPh sb="2" eb="3">
      <t>ノ</t>
    </rPh>
    <phoneticPr fontId="6"/>
  </si>
  <si>
    <t>木曽</t>
    <rPh sb="0" eb="1">
      <t>キ</t>
    </rPh>
    <rPh sb="1" eb="2">
      <t>ソ</t>
    </rPh>
    <phoneticPr fontId="2"/>
  </si>
  <si>
    <t xml:space="preserve"> 木曽東3-2他</t>
    <rPh sb="1" eb="3">
      <t>キソ</t>
    </rPh>
    <rPh sb="3" eb="4">
      <t>ヒガシ</t>
    </rPh>
    <rPh sb="7" eb="8">
      <t>ホカ</t>
    </rPh>
    <phoneticPr fontId="6"/>
  </si>
  <si>
    <t>本町田</t>
    <rPh sb="0" eb="1">
      <t>ホン</t>
    </rPh>
    <rPh sb="1" eb="2">
      <t>マチ</t>
    </rPh>
    <rPh sb="2" eb="3">
      <t>タ</t>
    </rPh>
    <phoneticPr fontId="2"/>
  </si>
  <si>
    <t xml:space="preserve"> 本町田816-2他</t>
    <rPh sb="1" eb="4">
      <t>ホンマチダ</t>
    </rPh>
    <rPh sb="9" eb="10">
      <t>ホカ</t>
    </rPh>
    <phoneticPr fontId="6"/>
  </si>
  <si>
    <t xml:space="preserve">金森  </t>
    <rPh sb="0" eb="1">
      <t>キン</t>
    </rPh>
    <rPh sb="1" eb="2">
      <t>モリ</t>
    </rPh>
    <phoneticPr fontId="2"/>
  </si>
  <si>
    <t xml:space="preserve"> 鉄筋 4</t>
    <rPh sb="1" eb="3">
      <t>テッキン</t>
    </rPh>
    <phoneticPr fontId="6"/>
  </si>
  <si>
    <t xml:space="preserve"> 金森東3-7-1 他</t>
    <rPh sb="1" eb="3">
      <t>カナモリ</t>
    </rPh>
    <rPh sb="3" eb="4">
      <t>ヒガシ</t>
    </rPh>
    <rPh sb="10" eb="11">
      <t>ホカ</t>
    </rPh>
    <phoneticPr fontId="6"/>
  </si>
  <si>
    <t>忠生</t>
    <rPh sb="0" eb="1">
      <t>チュウ</t>
    </rPh>
    <rPh sb="1" eb="2">
      <t>ショウ</t>
    </rPh>
    <phoneticPr fontId="2"/>
  </si>
  <si>
    <t xml:space="preserve"> 鉄筋 5・7</t>
    <rPh sb="1" eb="3">
      <t>テッキン</t>
    </rPh>
    <phoneticPr fontId="6"/>
  </si>
  <si>
    <t xml:space="preserve"> 忠生1-26-3 他</t>
    <rPh sb="1" eb="3">
      <t>タダオ</t>
    </rPh>
    <rPh sb="10" eb="11">
      <t>ホカ</t>
    </rPh>
    <phoneticPr fontId="6"/>
  </si>
  <si>
    <t>真光寺</t>
    <rPh sb="0" eb="3">
      <t>シンコウジ</t>
    </rPh>
    <phoneticPr fontId="2"/>
  </si>
  <si>
    <t xml:space="preserve"> 鉄筋 3・5</t>
    <rPh sb="1" eb="3">
      <t>テッキン</t>
    </rPh>
    <phoneticPr fontId="6"/>
  </si>
  <si>
    <t xml:space="preserve"> 真光寺2-18-1</t>
    <rPh sb="1" eb="4">
      <t>シンコウジ</t>
    </rPh>
    <phoneticPr fontId="6"/>
  </si>
  <si>
    <t>シルバーピアもりの</t>
    <phoneticPr fontId="2"/>
  </si>
  <si>
    <t xml:space="preserve"> 鉄筋 2</t>
    <rPh sb="1" eb="3">
      <t>テッキン</t>
    </rPh>
    <phoneticPr fontId="6"/>
  </si>
  <si>
    <t xml:space="preserve"> 森野5-26-12</t>
    <rPh sb="1" eb="2">
      <t>モリ</t>
    </rPh>
    <rPh sb="2" eb="3">
      <t>ノ</t>
    </rPh>
    <phoneticPr fontId="6"/>
  </si>
  <si>
    <t>シルバーピアあいはら</t>
  </si>
  <si>
    <t xml:space="preserve"> 鉄筋 3</t>
  </si>
  <si>
    <t xml:space="preserve"> 相原町2088-1</t>
    <phoneticPr fontId="2"/>
  </si>
  <si>
    <t>(2016年3月31日現在)</t>
    <phoneticPr fontId="2"/>
  </si>
  <si>
    <t xml:space="preserve">所在地 </t>
    <phoneticPr fontId="2"/>
  </si>
  <si>
    <t>住戸面積</t>
  </si>
  <si>
    <t xml:space="preserve"> 金森東3-7-1</t>
    <rPh sb="1" eb="3">
      <t>カナモリ</t>
    </rPh>
    <rPh sb="3" eb="4">
      <t>ヒガシ</t>
    </rPh>
    <phoneticPr fontId="6"/>
  </si>
  <si>
    <t>忠生1-26-3 他</t>
    <rPh sb="0" eb="2">
      <t>タダオ</t>
    </rPh>
    <rPh sb="9" eb="10">
      <t>ホカ</t>
    </rPh>
    <phoneticPr fontId="6"/>
  </si>
  <si>
    <t>資料　いきいき生活部高齢者福祉課</t>
    <rPh sb="0" eb="2">
      <t>シリョウ</t>
    </rPh>
    <phoneticPr fontId="2"/>
  </si>
  <si>
    <t>都営     住宅等</t>
    <rPh sb="0" eb="1">
      <t>ト</t>
    </rPh>
    <rPh sb="9" eb="10">
      <t>ナド</t>
    </rPh>
    <phoneticPr fontId="2"/>
  </si>
  <si>
    <t>2017年度</t>
    <rPh sb="4" eb="5">
      <t>ネン</t>
    </rPh>
    <rPh sb="5" eb="6">
      <t>ド</t>
    </rPh>
    <phoneticPr fontId="1"/>
  </si>
  <si>
    <t>2018年度</t>
    <rPh sb="4" eb="5">
      <t>ネン</t>
    </rPh>
    <rPh sb="5" eb="6">
      <t>ド</t>
    </rPh>
    <phoneticPr fontId="1"/>
  </si>
  <si>
    <t>2019年度</t>
    <rPh sb="4" eb="5">
      <t>ネン</t>
    </rPh>
    <rPh sb="5" eb="6">
      <t>ド</t>
    </rPh>
    <phoneticPr fontId="1"/>
  </si>
  <si>
    <t>2020年度</t>
    <rPh sb="4" eb="5">
      <t>ネン</t>
    </rPh>
    <rPh sb="5" eb="6">
      <t>ド</t>
    </rPh>
    <phoneticPr fontId="1"/>
  </si>
  <si>
    <t>2021年度</t>
    <rPh sb="4" eb="5">
      <t>ネン</t>
    </rPh>
    <rPh sb="5" eb="6">
      <t>ド</t>
    </rPh>
    <phoneticPr fontId="1"/>
  </si>
  <si>
    <t xml:space="preserve"> </t>
  </si>
  <si>
    <t xml:space="preserve">（面積単位  ㎡）                                            </t>
    <phoneticPr fontId="2"/>
  </si>
  <si>
    <t>（単位　戸）</t>
    <rPh sb="1" eb="3">
      <t>タンイ</t>
    </rPh>
    <rPh sb="4" eb="5">
      <t>コ</t>
    </rPh>
    <phoneticPr fontId="2"/>
  </si>
  <si>
    <t>注1)鉄筋 5･7 は、鉄筋コンクリート 5・7階建</t>
    <rPh sb="0" eb="1">
      <t>チュウ</t>
    </rPh>
    <rPh sb="3" eb="5">
      <t>テッキン</t>
    </rPh>
    <phoneticPr fontId="2"/>
  </si>
  <si>
    <t>総数</t>
    <phoneticPr fontId="2"/>
  </si>
  <si>
    <t>(1) 市営住宅</t>
    <rPh sb="4" eb="6">
      <t>シエイ</t>
    </rPh>
    <rPh sb="6" eb="8">
      <t>ジュウタク</t>
    </rPh>
    <phoneticPr fontId="2"/>
  </si>
  <si>
    <t>金森</t>
    <rPh sb="0" eb="1">
      <t>キン</t>
    </rPh>
    <rPh sb="1" eb="2">
      <t>モリ</t>
    </rPh>
    <phoneticPr fontId="2"/>
  </si>
  <si>
    <t>(2) 市民住宅</t>
    <rPh sb="4" eb="6">
      <t>シミン</t>
    </rPh>
    <rPh sb="6" eb="8">
      <t>ジュウタク</t>
    </rPh>
    <phoneticPr fontId="2"/>
  </si>
  <si>
    <t>9　地区別東京都営住宅棟数、建設年度及び土地面積</t>
    <rPh sb="2" eb="5">
      <t>チクベツ</t>
    </rPh>
    <rPh sb="11" eb="13">
      <t>ムネスウ</t>
    </rPh>
    <rPh sb="14" eb="16">
      <t>ケンセツ</t>
    </rPh>
    <rPh sb="16" eb="18">
      <t>ネンド</t>
    </rPh>
    <rPh sb="18" eb="19">
      <t>オヨ</t>
    </rPh>
    <rPh sb="20" eb="22">
      <t>トチ</t>
    </rPh>
    <rPh sb="22" eb="24">
      <t>メンセキ</t>
    </rPh>
    <phoneticPr fontId="2"/>
  </si>
  <si>
    <t>種別</t>
    <rPh sb="0" eb="2">
      <t>シュベツ</t>
    </rPh>
    <phoneticPr fontId="2"/>
  </si>
  <si>
    <t>棟数</t>
    <rPh sb="0" eb="1">
      <t>トウ</t>
    </rPh>
    <rPh sb="1" eb="2">
      <t>スウ</t>
    </rPh>
    <phoneticPr fontId="2"/>
  </si>
  <si>
    <t>戸数</t>
    <phoneticPr fontId="2"/>
  </si>
  <si>
    <t>構造</t>
    <rPh sb="0" eb="2">
      <t>コウゾウ</t>
    </rPh>
    <phoneticPr fontId="2"/>
  </si>
  <si>
    <t>建設年度</t>
    <phoneticPr fontId="2"/>
  </si>
  <si>
    <t>所在地</t>
    <rPh sb="0" eb="3">
      <t>ショザイチ</t>
    </rPh>
    <phoneticPr fontId="2"/>
  </si>
  <si>
    <t>土地面積</t>
  </si>
  <si>
    <t>町田地区</t>
  </si>
  <si>
    <t>一般都営</t>
    <rPh sb="0" eb="2">
      <t>イッパン</t>
    </rPh>
    <rPh sb="2" eb="4">
      <t>トエイ</t>
    </rPh>
    <phoneticPr fontId="2"/>
  </si>
  <si>
    <t>鉄筋 4</t>
    <rPh sb="0" eb="2">
      <t>テッキン</t>
    </rPh>
    <phoneticPr fontId="2"/>
  </si>
  <si>
    <t>1989・90</t>
    <phoneticPr fontId="2"/>
  </si>
  <si>
    <t>森野4- 6</t>
    <rPh sb="0" eb="1">
      <t>モリ</t>
    </rPh>
    <rPh sb="1" eb="2">
      <t>ノ</t>
    </rPh>
    <phoneticPr fontId="2"/>
  </si>
  <si>
    <t>1991・95</t>
    <phoneticPr fontId="2"/>
  </si>
  <si>
    <t>金森1-23 他</t>
    <rPh sb="0" eb="2">
      <t>カナモリ</t>
    </rPh>
    <rPh sb="7" eb="8">
      <t>ホカ</t>
    </rPh>
    <phoneticPr fontId="2"/>
  </si>
  <si>
    <t>原町田2-26</t>
    <rPh sb="0" eb="3">
      <t>ハラマチダ</t>
    </rPh>
    <phoneticPr fontId="2"/>
  </si>
  <si>
    <t>鉄骨11</t>
    <rPh sb="0" eb="2">
      <t>テッコツ</t>
    </rPh>
    <phoneticPr fontId="2"/>
  </si>
  <si>
    <t>森野2- 2</t>
    <rPh sb="0" eb="1">
      <t>モリ</t>
    </rPh>
    <rPh sb="1" eb="2">
      <t>ノ</t>
    </rPh>
    <phoneticPr fontId="2"/>
  </si>
  <si>
    <t>中町3-19</t>
    <rPh sb="0" eb="2">
      <t>ナカマチ</t>
    </rPh>
    <phoneticPr fontId="2"/>
  </si>
  <si>
    <t>1979・80</t>
    <phoneticPr fontId="2"/>
  </si>
  <si>
    <t>玉川学園3-34</t>
    <rPh sb="0" eb="2">
      <t>タマガワ</t>
    </rPh>
    <rPh sb="2" eb="4">
      <t>ガクエン</t>
    </rPh>
    <phoneticPr fontId="2"/>
  </si>
  <si>
    <t>1994・96</t>
    <phoneticPr fontId="2"/>
  </si>
  <si>
    <t>南大谷 264</t>
    <rPh sb="0" eb="3">
      <t>ミナミオオヤ</t>
    </rPh>
    <phoneticPr fontId="2"/>
  </si>
  <si>
    <t>鉄筋3・4</t>
    <rPh sb="0" eb="2">
      <t>テッキン</t>
    </rPh>
    <phoneticPr fontId="2"/>
  </si>
  <si>
    <t>本町田 771</t>
    <rPh sb="0" eb="3">
      <t>ホンマチダ</t>
    </rPh>
    <phoneticPr fontId="2"/>
  </si>
  <si>
    <t>鉄骨 8・9</t>
    <rPh sb="0" eb="2">
      <t>テッコツ</t>
    </rPh>
    <phoneticPr fontId="2"/>
  </si>
  <si>
    <t>森野4-8</t>
    <rPh sb="0" eb="1">
      <t>モリ</t>
    </rPh>
    <rPh sb="1" eb="2">
      <t>ノ</t>
    </rPh>
    <phoneticPr fontId="2"/>
  </si>
  <si>
    <t>鉄筋 4・5</t>
    <rPh sb="0" eb="2">
      <t>テッキン</t>
    </rPh>
    <phoneticPr fontId="2"/>
  </si>
  <si>
    <t xml:space="preserve">南地区 </t>
  </si>
  <si>
    <t>鉄筋 3</t>
    <rPh sb="0" eb="2">
      <t>テッキン</t>
    </rPh>
    <phoneticPr fontId="2"/>
  </si>
  <si>
    <t>金森7-6</t>
    <rPh sb="0" eb="2">
      <t>カナモリ</t>
    </rPh>
    <phoneticPr fontId="2"/>
  </si>
  <si>
    <t>金森2-31</t>
    <rPh sb="0" eb="2">
      <t>カナモリ</t>
    </rPh>
    <phoneticPr fontId="2"/>
  </si>
  <si>
    <t>金森7-19</t>
    <rPh sb="0" eb="2">
      <t>カナモリ</t>
    </rPh>
    <phoneticPr fontId="2"/>
  </si>
  <si>
    <t>金森2-23</t>
    <rPh sb="0" eb="2">
      <t>カナモリ</t>
    </rPh>
    <phoneticPr fontId="2"/>
  </si>
  <si>
    <t>1984・86</t>
    <phoneticPr fontId="2"/>
  </si>
  <si>
    <t>金森2-34</t>
    <rPh sb="0" eb="2">
      <t>カナモリ</t>
    </rPh>
    <phoneticPr fontId="2"/>
  </si>
  <si>
    <t>1986・89・90</t>
    <phoneticPr fontId="2"/>
  </si>
  <si>
    <t>金森7-18他</t>
    <rPh sb="0" eb="2">
      <t>カナモリ</t>
    </rPh>
    <rPh sb="6" eb="7">
      <t>ホカ</t>
    </rPh>
    <phoneticPr fontId="2"/>
  </si>
  <si>
    <t>1994・95</t>
    <phoneticPr fontId="2"/>
  </si>
  <si>
    <t>金森4-4</t>
    <rPh sb="0" eb="2">
      <t>カナモリ</t>
    </rPh>
    <phoneticPr fontId="2"/>
  </si>
  <si>
    <t>金森4-8</t>
    <rPh sb="0" eb="2">
      <t>カナモリ</t>
    </rPh>
    <phoneticPr fontId="2"/>
  </si>
  <si>
    <t>金森東2-23</t>
    <rPh sb="0" eb="2">
      <t>カナモリ</t>
    </rPh>
    <rPh sb="2" eb="3">
      <t>ヒガシ</t>
    </rPh>
    <phoneticPr fontId="2"/>
  </si>
  <si>
    <t>金森3-45</t>
    <rPh sb="0" eb="2">
      <t>カナモリ</t>
    </rPh>
    <phoneticPr fontId="2"/>
  </si>
  <si>
    <t>1976・78</t>
    <phoneticPr fontId="2"/>
  </si>
  <si>
    <t>成瀬7-10</t>
    <rPh sb="0" eb="2">
      <t>ナルセ</t>
    </rPh>
    <phoneticPr fontId="2"/>
  </si>
  <si>
    <t>・鉄骨10</t>
    <rPh sb="1" eb="3">
      <t>テッコツ</t>
    </rPh>
    <phoneticPr fontId="2"/>
  </si>
  <si>
    <t>9  地区別東京都営住宅棟数、建設年度及び土地面積（続き）</t>
    <rPh sb="3" eb="6">
      <t>チクベツ</t>
    </rPh>
    <rPh sb="12" eb="14">
      <t>ムネスウ</t>
    </rPh>
    <rPh sb="15" eb="17">
      <t>ケンセツ</t>
    </rPh>
    <rPh sb="17" eb="19">
      <t>ネンド</t>
    </rPh>
    <rPh sb="19" eb="20">
      <t>オヨ</t>
    </rPh>
    <rPh sb="21" eb="23">
      <t>トチ</t>
    </rPh>
    <rPh sb="23" eb="25">
      <t>メンセキ</t>
    </rPh>
    <rPh sb="26" eb="27">
      <t>ツヅ</t>
    </rPh>
    <phoneticPr fontId="2"/>
  </si>
  <si>
    <t>戸数</t>
    <phoneticPr fontId="2"/>
  </si>
  <si>
    <t>西成瀬2-47</t>
    <rPh sb="0" eb="1">
      <t>ニシ</t>
    </rPh>
    <rPh sb="1" eb="3">
      <t>ナルセ</t>
    </rPh>
    <phoneticPr fontId="2"/>
  </si>
  <si>
    <t>小川5-13</t>
    <rPh sb="0" eb="2">
      <t>オガワ</t>
    </rPh>
    <phoneticPr fontId="2"/>
  </si>
  <si>
    <t>1997～99</t>
    <phoneticPr fontId="2"/>
  </si>
  <si>
    <t>金森東2-26 他</t>
    <rPh sb="0" eb="2">
      <t>カナモリ</t>
    </rPh>
    <rPh sb="2" eb="3">
      <t>ヒガシ</t>
    </rPh>
    <rPh sb="8" eb="9">
      <t>ホカ</t>
    </rPh>
    <phoneticPr fontId="2"/>
  </si>
  <si>
    <t>鉄筋 5・6</t>
    <rPh sb="0" eb="2">
      <t>テッキン</t>
    </rPh>
    <phoneticPr fontId="2"/>
  </si>
  <si>
    <t>金森東1-28</t>
    <rPh sb="0" eb="2">
      <t>カナモリ</t>
    </rPh>
    <rPh sb="2" eb="3">
      <t>ヒガシ</t>
    </rPh>
    <phoneticPr fontId="2"/>
  </si>
  <si>
    <t>2000・01</t>
    <phoneticPr fontId="2"/>
  </si>
  <si>
    <t>高ケ坂7-28</t>
    <rPh sb="0" eb="3">
      <t>コウガサカ</t>
    </rPh>
    <phoneticPr fontId="2"/>
  </si>
  <si>
    <t xml:space="preserve">忠生地区  </t>
  </si>
  <si>
    <t>鉄筋3～6・</t>
    <rPh sb="0" eb="2">
      <t>テッキン</t>
    </rPh>
    <phoneticPr fontId="2"/>
  </si>
  <si>
    <t>9・鉄骨7～9</t>
    <rPh sb="2" eb="4">
      <t>テッコツ</t>
    </rPh>
    <phoneticPr fontId="2"/>
  </si>
  <si>
    <t>92・94</t>
    <phoneticPr fontId="2"/>
  </si>
  <si>
    <t>鉄筋 5</t>
    <rPh sb="0" eb="2">
      <t>テッキン</t>
    </rPh>
    <phoneticPr fontId="2"/>
  </si>
  <si>
    <t>忠生2-26</t>
    <rPh sb="0" eb="2">
      <t>タダオ</t>
    </rPh>
    <phoneticPr fontId="2"/>
  </si>
  <si>
    <t>鉄筋 3・5</t>
    <rPh sb="0" eb="2">
      <t>テッキン</t>
    </rPh>
    <phoneticPr fontId="2"/>
  </si>
  <si>
    <t>鉄筋 3・4</t>
    <rPh sb="0" eb="2">
      <t>テッキン</t>
    </rPh>
    <phoneticPr fontId="2"/>
  </si>
  <si>
    <t>1988・89・90</t>
    <phoneticPr fontId="2"/>
  </si>
  <si>
    <t>木曽西1-33</t>
    <rPh sb="0" eb="2">
      <t>キソ</t>
    </rPh>
    <rPh sb="2" eb="3">
      <t>ニシ</t>
    </rPh>
    <phoneticPr fontId="2"/>
  </si>
  <si>
    <t>下小山田町3567</t>
    <rPh sb="0" eb="5">
      <t>シモオヤマダマチ</t>
    </rPh>
    <phoneticPr fontId="2"/>
  </si>
  <si>
    <t xml:space="preserve">    </t>
  </si>
  <si>
    <t>堺地区</t>
  </si>
  <si>
    <t>鉄筋5・6</t>
    <rPh sb="0" eb="2">
      <t>テッキン</t>
    </rPh>
    <phoneticPr fontId="2"/>
  </si>
  <si>
    <t>1978・79・84</t>
    <phoneticPr fontId="2"/>
  </si>
  <si>
    <t>相原町3190</t>
    <rPh sb="0" eb="3">
      <t>アイハラマチ</t>
    </rPh>
    <phoneticPr fontId="2"/>
  </si>
  <si>
    <t>・鉄骨8・10</t>
    <rPh sb="1" eb="3">
      <t>テッコツ</t>
    </rPh>
    <phoneticPr fontId="2"/>
  </si>
  <si>
    <t xml:space="preserve"> ・87・90</t>
    <phoneticPr fontId="2"/>
  </si>
  <si>
    <t>資料　東京都住宅政策本部都営住宅経営部資産活用課</t>
    <rPh sb="0" eb="2">
      <t>シリョウ</t>
    </rPh>
    <rPh sb="6" eb="8">
      <t>ジュウタク</t>
    </rPh>
    <rPh sb="8" eb="10">
      <t>セイサク</t>
    </rPh>
    <rPh sb="10" eb="12">
      <t>ホンブ</t>
    </rPh>
    <rPh sb="12" eb="14">
      <t>トエイ</t>
    </rPh>
    <rPh sb="14" eb="16">
      <t>ジュウタク</t>
    </rPh>
    <rPh sb="16" eb="18">
      <t>ケイエイ</t>
    </rPh>
    <rPh sb="19" eb="21">
      <t>シサン</t>
    </rPh>
    <rPh sb="21" eb="23">
      <t>カツヨウ</t>
    </rPh>
    <rPh sb="23" eb="24">
      <t>カ</t>
    </rPh>
    <phoneticPr fontId="2"/>
  </si>
  <si>
    <t>鉄筋 3・6</t>
    <rPh sb="0" eb="2">
      <t>テッキン</t>
    </rPh>
    <phoneticPr fontId="2"/>
  </si>
  <si>
    <t xml:space="preserve">鉄筋 4 </t>
    <rPh sb="0" eb="2">
      <t>テッキン</t>
    </rPh>
    <phoneticPr fontId="2"/>
  </si>
  <si>
    <t xml:space="preserve">鉄筋 5 </t>
    <rPh sb="0" eb="2">
      <t>テッキン</t>
    </rPh>
    <phoneticPr fontId="2"/>
  </si>
  <si>
    <t>鉄筋 3～5</t>
    <rPh sb="0" eb="2">
      <t>テッキン</t>
    </rPh>
    <phoneticPr fontId="2"/>
  </si>
  <si>
    <t>鉄骨 9・10</t>
    <rPh sb="0" eb="2">
      <t>テッコツ</t>
    </rPh>
    <phoneticPr fontId="2"/>
  </si>
  <si>
    <t>森野5-13</t>
    <rPh sb="0" eb="2">
      <t>モリノ</t>
    </rPh>
    <phoneticPr fontId="2"/>
  </si>
  <si>
    <t>森野5- 7・10</t>
    <rPh sb="0" eb="2">
      <t>モリノ</t>
    </rPh>
    <phoneticPr fontId="2"/>
  </si>
  <si>
    <t>森野6-62</t>
    <rPh sb="0" eb="2">
      <t>モリノ</t>
    </rPh>
    <phoneticPr fontId="2"/>
  </si>
  <si>
    <t>森野2-17</t>
    <rPh sb="0" eb="2">
      <t>モリノ</t>
    </rPh>
    <phoneticPr fontId="2"/>
  </si>
  <si>
    <t>森野2-30</t>
    <rPh sb="0" eb="2">
      <t>モリノ</t>
    </rPh>
    <phoneticPr fontId="2"/>
  </si>
  <si>
    <t>中町3-20</t>
    <rPh sb="0" eb="2">
      <t>ナカチョウ</t>
    </rPh>
    <phoneticPr fontId="2"/>
  </si>
  <si>
    <t>中町3-17</t>
    <rPh sb="0" eb="2">
      <t>ナカチョウ</t>
    </rPh>
    <phoneticPr fontId="2"/>
  </si>
  <si>
    <t>中町3-10</t>
    <rPh sb="0" eb="2">
      <t>ナカチョウ</t>
    </rPh>
    <phoneticPr fontId="2"/>
  </si>
  <si>
    <t>中町4- 7・8</t>
    <rPh sb="0" eb="2">
      <t>ナカチョウ</t>
    </rPh>
    <phoneticPr fontId="2"/>
  </si>
  <si>
    <t>中町4- 2</t>
    <rPh sb="0" eb="2">
      <t>ナカチョウ</t>
    </rPh>
    <phoneticPr fontId="2"/>
  </si>
  <si>
    <t>森野5-27 他</t>
    <rPh sb="0" eb="2">
      <t>モリノ</t>
    </rPh>
    <rPh sb="7" eb="8">
      <t>ホカ</t>
    </rPh>
    <phoneticPr fontId="2"/>
  </si>
  <si>
    <t>1987・89～</t>
    <phoneticPr fontId="2"/>
  </si>
  <si>
    <t>木曽東1-3他</t>
    <phoneticPr fontId="1"/>
  </si>
  <si>
    <t>注)鉄筋 3･4 は鉄筋コンクリート 3・4階建</t>
    <rPh sb="0" eb="1">
      <t>チュウ</t>
    </rPh>
    <rPh sb="2" eb="4">
      <t>テッキン</t>
    </rPh>
    <phoneticPr fontId="2"/>
  </si>
  <si>
    <t>忠生3- 6</t>
    <phoneticPr fontId="2"/>
  </si>
  <si>
    <t>忠生4- 9 他</t>
    <rPh sb="7" eb="8">
      <t>ホカ</t>
    </rPh>
    <phoneticPr fontId="2"/>
  </si>
  <si>
    <t>山崎町840</t>
    <rPh sb="0" eb="3">
      <t>ヤマサキマチ</t>
    </rPh>
    <phoneticPr fontId="2"/>
  </si>
  <si>
    <t>山崎町457</t>
    <rPh sb="0" eb="3">
      <t>ヤマザキチョウ</t>
    </rPh>
    <phoneticPr fontId="2"/>
  </si>
  <si>
    <t>森野五丁目　　　　アパート</t>
    <phoneticPr fontId="2"/>
  </si>
  <si>
    <t>鉄骨 9</t>
    <phoneticPr fontId="2"/>
  </si>
  <si>
    <t xml:space="preserve">森野四丁目         アパート </t>
    <phoneticPr fontId="1"/>
  </si>
  <si>
    <t xml:space="preserve">玉川学園三丁目　 アパート </t>
    <phoneticPr fontId="2"/>
  </si>
  <si>
    <t>町田中町四丁目　　アパート</t>
    <phoneticPr fontId="2"/>
  </si>
  <si>
    <t>町田中町三丁目　　アパート</t>
    <phoneticPr fontId="2"/>
  </si>
  <si>
    <t xml:space="preserve">森野二丁目　　　　　アパート </t>
    <phoneticPr fontId="2"/>
  </si>
  <si>
    <t>原町田二丁目　　　アパート</t>
    <phoneticPr fontId="2"/>
  </si>
  <si>
    <t>町田金森一丁目　　アパート</t>
    <phoneticPr fontId="2"/>
  </si>
  <si>
    <t xml:space="preserve">森野六丁目　　　　アパート </t>
    <rPh sb="0" eb="2">
      <t>モリノ</t>
    </rPh>
    <phoneticPr fontId="2"/>
  </si>
  <si>
    <t xml:space="preserve">南大谷アパート </t>
    <phoneticPr fontId="1"/>
  </si>
  <si>
    <t xml:space="preserve">町田金森　　　　アパート </t>
    <phoneticPr fontId="1"/>
  </si>
  <si>
    <t xml:space="preserve">成瀬アパート </t>
    <phoneticPr fontId="1"/>
  </si>
  <si>
    <t xml:space="preserve">町田小川 　　　　アパート </t>
    <phoneticPr fontId="1"/>
  </si>
  <si>
    <t xml:space="preserve">金森 　　　　　　第11アパート </t>
    <phoneticPr fontId="1"/>
  </si>
  <si>
    <t xml:space="preserve">高ケ坂アパート </t>
    <phoneticPr fontId="2"/>
  </si>
  <si>
    <t xml:space="preserve">忠生二丁目　　　　アパート </t>
    <phoneticPr fontId="1"/>
  </si>
  <si>
    <t xml:space="preserve">忠生三丁目　　　アパート </t>
    <phoneticPr fontId="2"/>
  </si>
  <si>
    <t xml:space="preserve">忠生四丁目　　　　アパート </t>
    <phoneticPr fontId="2"/>
  </si>
  <si>
    <t xml:space="preserve">山崎町アパート </t>
    <phoneticPr fontId="1"/>
  </si>
  <si>
    <t xml:space="preserve">八幡平アパート </t>
    <phoneticPr fontId="1"/>
  </si>
  <si>
    <t xml:space="preserve">  町田中里橋　　アパート </t>
    <phoneticPr fontId="1"/>
  </si>
  <si>
    <t>木曽森野　　　　　第1アパート</t>
    <phoneticPr fontId="2"/>
  </si>
  <si>
    <t xml:space="preserve">森野五丁目　　　　第2アパート </t>
    <phoneticPr fontId="2"/>
  </si>
  <si>
    <t xml:space="preserve">森野二丁目　　　　第2アパート </t>
    <rPh sb="0" eb="2">
      <t>モリノ</t>
    </rPh>
    <rPh sb="2" eb="5">
      <t>ニチョウメ</t>
    </rPh>
    <phoneticPr fontId="2"/>
  </si>
  <si>
    <t xml:space="preserve">森野二丁目　　　　第3アパート </t>
    <rPh sb="0" eb="2">
      <t>モリノ</t>
    </rPh>
    <rPh sb="2" eb="5">
      <t>ニチョウメ</t>
    </rPh>
    <phoneticPr fontId="1"/>
  </si>
  <si>
    <t>町田中町三丁目　　第2アパート</t>
    <rPh sb="0" eb="2">
      <t>マチダ</t>
    </rPh>
    <rPh sb="2" eb="4">
      <t>ナカマチ</t>
    </rPh>
    <rPh sb="4" eb="7">
      <t>サンチョウメ</t>
    </rPh>
    <phoneticPr fontId="2"/>
  </si>
  <si>
    <t>町田中町三丁目　　第3アパート</t>
    <rPh sb="0" eb="2">
      <t>マチダ</t>
    </rPh>
    <rPh sb="2" eb="4">
      <t>ナカマチ</t>
    </rPh>
    <rPh sb="4" eb="7">
      <t>サンチョウメ</t>
    </rPh>
    <phoneticPr fontId="2"/>
  </si>
  <si>
    <t xml:space="preserve">町田中町三丁目　　第4アパート </t>
    <rPh sb="0" eb="2">
      <t>マチダ</t>
    </rPh>
    <rPh sb="2" eb="4">
      <t>ナカマチ</t>
    </rPh>
    <rPh sb="4" eb="7">
      <t>サンチョウメ</t>
    </rPh>
    <phoneticPr fontId="2"/>
  </si>
  <si>
    <t xml:space="preserve">町田中町四丁目    第2アパート </t>
    <rPh sb="0" eb="2">
      <t>マチダ</t>
    </rPh>
    <rPh sb="2" eb="4">
      <t>ナカマチ</t>
    </rPh>
    <rPh sb="4" eb="7">
      <t>ヨンチョウメ</t>
    </rPh>
    <phoneticPr fontId="2"/>
  </si>
  <si>
    <t xml:space="preserve">森野五丁目        第3アパート </t>
    <rPh sb="0" eb="2">
      <t>モリノ</t>
    </rPh>
    <rPh sb="13" eb="14">
      <t>ダイ</t>
    </rPh>
    <phoneticPr fontId="2"/>
  </si>
  <si>
    <t xml:space="preserve">町田金森　　　　　　第2アパート </t>
    <rPh sb="2" eb="4">
      <t>カナモリ</t>
    </rPh>
    <phoneticPr fontId="2"/>
  </si>
  <si>
    <t xml:space="preserve">金森 　　　　　　第3アパート </t>
    <phoneticPr fontId="1"/>
  </si>
  <si>
    <t xml:space="preserve">金森 　　　　　　　　第4アパート </t>
    <rPh sb="0" eb="2">
      <t>カネモリ</t>
    </rPh>
    <phoneticPr fontId="2"/>
  </si>
  <si>
    <t xml:space="preserve">金森 　　　　　　第5アパート </t>
    <rPh sb="0" eb="2">
      <t>カネモリ</t>
    </rPh>
    <phoneticPr fontId="2"/>
  </si>
  <si>
    <t xml:space="preserve">金森 　　　　　　第6アパート </t>
    <rPh sb="0" eb="2">
      <t>カネモリ</t>
    </rPh>
    <phoneticPr fontId="2"/>
  </si>
  <si>
    <t xml:space="preserve">金森 　　　　　　第7アパート </t>
    <rPh sb="0" eb="2">
      <t>カネモリ</t>
    </rPh>
    <phoneticPr fontId="2"/>
  </si>
  <si>
    <t xml:space="preserve">金森 　　　　　　第8アパート </t>
    <rPh sb="0" eb="2">
      <t>カネモリ</t>
    </rPh>
    <phoneticPr fontId="2"/>
  </si>
  <si>
    <t xml:space="preserve">金森 　　　　　　第9アパート </t>
    <rPh sb="0" eb="2">
      <t>カネモリ</t>
    </rPh>
    <phoneticPr fontId="2"/>
  </si>
  <si>
    <t xml:space="preserve">金森 　　　　　　第10アパート </t>
    <rPh sb="0" eb="2">
      <t>カネモリ</t>
    </rPh>
    <phoneticPr fontId="2"/>
  </si>
  <si>
    <t xml:space="preserve">成瀬　 　　　　　第2アパート </t>
    <rPh sb="0" eb="2">
      <t>ナルセ</t>
    </rPh>
    <phoneticPr fontId="2"/>
  </si>
  <si>
    <t xml:space="preserve">高ケ坂　　　　　　第2アパート </t>
    <rPh sb="9" eb="10">
      <t>ダイ</t>
    </rPh>
    <phoneticPr fontId="2"/>
  </si>
  <si>
    <t xml:space="preserve">木曽森野　　　　　第1アパート </t>
    <phoneticPr fontId="2"/>
  </si>
  <si>
    <t xml:space="preserve">山崎町　　　　　第2アパｰﾄ </t>
    <phoneticPr fontId="2"/>
  </si>
  <si>
    <t>町田金森アパート及び町田金森第２アパートに含む</t>
    <rPh sb="0" eb="2">
      <t>マチダ</t>
    </rPh>
    <rPh sb="2" eb="4">
      <t>カナモリ</t>
    </rPh>
    <phoneticPr fontId="2"/>
  </si>
  <si>
    <t>10  東京都住宅供給公社賃貸住宅棟数、建設年度等</t>
    <rPh sb="4" eb="7">
      <t>トウキョウト</t>
    </rPh>
    <rPh sb="13" eb="15">
      <t>チンタイ</t>
    </rPh>
    <rPh sb="17" eb="19">
      <t>ムネスウ</t>
    </rPh>
    <rPh sb="20" eb="22">
      <t>ケンセツ</t>
    </rPh>
    <rPh sb="22" eb="24">
      <t>ネンド</t>
    </rPh>
    <rPh sb="24" eb="25">
      <t>トウ</t>
    </rPh>
    <phoneticPr fontId="2"/>
  </si>
  <si>
    <t>住宅名</t>
    <rPh sb="0" eb="2">
      <t>ジュウタク</t>
    </rPh>
    <rPh sb="2" eb="3">
      <t>メイ</t>
    </rPh>
    <phoneticPr fontId="2"/>
  </si>
  <si>
    <t>土地面積</t>
    <phoneticPr fontId="2"/>
  </si>
  <si>
    <t xml:space="preserve">高ケ坂 </t>
    <phoneticPr fontId="2"/>
  </si>
  <si>
    <t>1960～61</t>
    <phoneticPr fontId="2"/>
  </si>
  <si>
    <t xml:space="preserve">森野 </t>
    <phoneticPr fontId="2"/>
  </si>
  <si>
    <t>1961～62</t>
    <phoneticPr fontId="2"/>
  </si>
  <si>
    <t xml:space="preserve">木曽 </t>
    <phoneticPr fontId="2"/>
  </si>
  <si>
    <t>1962～63</t>
    <phoneticPr fontId="2"/>
  </si>
  <si>
    <t xml:space="preserve">本町田 </t>
    <phoneticPr fontId="2"/>
  </si>
  <si>
    <t>1963～64</t>
    <phoneticPr fontId="2"/>
  </si>
  <si>
    <t xml:space="preserve">境川 </t>
    <phoneticPr fontId="2"/>
  </si>
  <si>
    <t>1966～68</t>
    <phoneticPr fontId="2"/>
  </si>
  <si>
    <t xml:space="preserve">町田木曽 </t>
    <phoneticPr fontId="2"/>
  </si>
  <si>
    <t>1967～69</t>
    <phoneticPr fontId="2"/>
  </si>
  <si>
    <t xml:space="preserve">真光寺 </t>
    <phoneticPr fontId="2"/>
  </si>
  <si>
    <t xml:space="preserve">コーシャハイム武蔵岡 </t>
    <rPh sb="7" eb="9">
      <t>ムサシ</t>
    </rPh>
    <rPh sb="9" eb="10">
      <t>オカ</t>
    </rPh>
    <phoneticPr fontId="2"/>
  </si>
  <si>
    <t>資料  東京都住宅供給公社</t>
  </si>
  <si>
    <t>団地名</t>
  </si>
  <si>
    <t>棟数</t>
  </si>
  <si>
    <t>町田山崎</t>
    <phoneticPr fontId="2"/>
  </si>
  <si>
    <t>1968～69</t>
  </si>
  <si>
    <t>山崎町</t>
    <rPh sb="0" eb="3">
      <t>ヤマサキマチ</t>
    </rPh>
    <phoneticPr fontId="2"/>
  </si>
  <si>
    <t>藤の台</t>
    <phoneticPr fontId="2"/>
  </si>
  <si>
    <t>藤の台</t>
    <rPh sb="0" eb="1">
      <t>フジ</t>
    </rPh>
    <rPh sb="2" eb="3">
      <t>ダイ</t>
    </rPh>
    <phoneticPr fontId="2"/>
  </si>
  <si>
    <t>成瀬駅前ハイツ</t>
    <phoneticPr fontId="2"/>
  </si>
  <si>
    <t>1979～90</t>
  </si>
  <si>
    <t>南成瀬</t>
    <rPh sb="0" eb="1">
      <t>ミナミ</t>
    </rPh>
    <rPh sb="1" eb="3">
      <t>ナルセ</t>
    </rPh>
    <phoneticPr fontId="2"/>
  </si>
  <si>
    <t>鶴川</t>
    <phoneticPr fontId="2"/>
  </si>
  <si>
    <t>鶴川</t>
    <rPh sb="0" eb="2">
      <t>ツルカワ</t>
    </rPh>
    <phoneticPr fontId="2"/>
  </si>
  <si>
    <t>小山田桜台</t>
    <phoneticPr fontId="2"/>
  </si>
  <si>
    <t>1983～86</t>
    <phoneticPr fontId="2"/>
  </si>
  <si>
    <t>小山田桜台</t>
    <rPh sb="0" eb="3">
      <t>オヤマダ</t>
    </rPh>
    <rPh sb="3" eb="5">
      <t>サクラダイ</t>
    </rPh>
    <phoneticPr fontId="2"/>
  </si>
  <si>
    <t>町田もみじ台</t>
    <phoneticPr fontId="2"/>
  </si>
  <si>
    <t>図師町</t>
    <rPh sb="0" eb="3">
      <t>ズシマチ</t>
    </rPh>
    <phoneticPr fontId="2"/>
  </si>
  <si>
    <t>資料  (独)都市再生機構東日本賃貸住宅本部</t>
    <rPh sb="16" eb="18">
      <t>チンタイ</t>
    </rPh>
    <rPh sb="18" eb="20">
      <t>ジュウタク</t>
    </rPh>
    <rPh sb="20" eb="22">
      <t>ホンブ</t>
    </rPh>
    <phoneticPr fontId="2"/>
  </si>
  <si>
    <t xml:space="preserve">12　居住世帯の有無別住宅数  </t>
    <phoneticPr fontId="2"/>
  </si>
  <si>
    <t>（各年10月1日現在）</t>
    <phoneticPr fontId="2"/>
  </si>
  <si>
    <t>年次</t>
    <rPh sb="0" eb="2">
      <t>ネンジ</t>
    </rPh>
    <phoneticPr fontId="2"/>
  </si>
  <si>
    <t>住宅数</t>
    <rPh sb="0" eb="2">
      <t>ジュウタク</t>
    </rPh>
    <rPh sb="2" eb="3">
      <t>スウ</t>
    </rPh>
    <phoneticPr fontId="2"/>
  </si>
  <si>
    <t>居住世帯あり</t>
    <phoneticPr fontId="2"/>
  </si>
  <si>
    <t>居住世帯なし</t>
    <phoneticPr fontId="2"/>
  </si>
  <si>
    <t>計</t>
    <rPh sb="0" eb="1">
      <t>ケイ</t>
    </rPh>
    <phoneticPr fontId="2"/>
  </si>
  <si>
    <t>現在者</t>
    <phoneticPr fontId="2"/>
  </si>
  <si>
    <t>空き家</t>
    <phoneticPr fontId="2"/>
  </si>
  <si>
    <t>建設中</t>
    <phoneticPr fontId="2"/>
  </si>
  <si>
    <t>資料  住宅・土地統計調査</t>
  </si>
  <si>
    <t>（2018年10月1日現在）</t>
    <phoneticPr fontId="2"/>
  </si>
  <si>
    <t>住宅所有の関係</t>
    <phoneticPr fontId="2"/>
  </si>
  <si>
    <t>通勤時間</t>
    <rPh sb="0" eb="2">
      <t>ツウキン</t>
    </rPh>
    <rPh sb="2" eb="4">
      <t>ジカン</t>
    </rPh>
    <phoneticPr fontId="2"/>
  </si>
  <si>
    <t xml:space="preserve">15分～ </t>
    <phoneticPr fontId="2"/>
  </si>
  <si>
    <t xml:space="preserve">30分～ </t>
  </si>
  <si>
    <t xml:space="preserve">60分～ </t>
  </si>
  <si>
    <t xml:space="preserve">90分～ </t>
  </si>
  <si>
    <t>不詳</t>
    <phoneticPr fontId="2"/>
  </si>
  <si>
    <t>以下</t>
    <rPh sb="0" eb="2">
      <t>イカ</t>
    </rPh>
    <phoneticPr fontId="2"/>
  </si>
  <si>
    <t>29分</t>
    <rPh sb="2" eb="3">
      <t>フン</t>
    </rPh>
    <phoneticPr fontId="2"/>
  </si>
  <si>
    <t>59分</t>
    <phoneticPr fontId="2"/>
  </si>
  <si>
    <t>89分</t>
    <phoneticPr fontId="2"/>
  </si>
  <si>
    <t>119分</t>
    <phoneticPr fontId="2"/>
  </si>
  <si>
    <t>以上</t>
    <phoneticPr fontId="2"/>
  </si>
  <si>
    <t>(分)</t>
  </si>
  <si>
    <t>家計を主に支える者が雇用者である普通世帯総数</t>
    <phoneticPr fontId="2"/>
  </si>
  <si>
    <t>持ち家</t>
  </si>
  <si>
    <t>持ち家以外</t>
  </si>
  <si>
    <r>
      <t>14分</t>
    </r>
    <r>
      <rPr>
        <sz val="10.5"/>
        <color indexed="9"/>
        <rFont val="ＭＳ 明朝"/>
        <family val="1"/>
        <charset val="128"/>
      </rPr>
      <t>～</t>
    </r>
    <rPh sb="2" eb="3">
      <t>フン</t>
    </rPh>
    <phoneticPr fontId="2"/>
  </si>
  <si>
    <r>
      <t>120分</t>
    </r>
    <r>
      <rPr>
        <sz val="10.5"/>
        <color indexed="9"/>
        <rFont val="ＭＳ 明朝"/>
        <family val="1"/>
        <charset val="128"/>
      </rPr>
      <t>aa</t>
    </r>
    <r>
      <rPr>
        <sz val="10.5"/>
        <rFont val="ＭＳ 明朝"/>
        <family val="1"/>
        <charset val="128"/>
      </rPr>
      <t xml:space="preserve"> </t>
    </r>
    <phoneticPr fontId="2"/>
  </si>
  <si>
    <t xml:space="preserve">総数 </t>
    <phoneticPr fontId="1"/>
  </si>
  <si>
    <t xml:space="preserve">（単位　戸）                                                                    </t>
    <rPh sb="1" eb="3">
      <t>タンイ</t>
    </rPh>
    <rPh sb="4" eb="5">
      <t>コ</t>
    </rPh>
    <phoneticPr fontId="2"/>
  </si>
  <si>
    <t>13  通勤時間別普通世帯数</t>
    <phoneticPr fontId="2"/>
  </si>
  <si>
    <t>2003年</t>
    <rPh sb="4" eb="5">
      <t>ネン</t>
    </rPh>
    <phoneticPr fontId="1"/>
  </si>
  <si>
    <t>2008年</t>
    <rPh sb="4" eb="5">
      <t>ネン</t>
    </rPh>
    <phoneticPr fontId="1"/>
  </si>
  <si>
    <t>2013年</t>
    <rPh sb="4" eb="5">
      <t>ネン</t>
    </rPh>
    <phoneticPr fontId="1"/>
  </si>
  <si>
    <t>戸数</t>
    <phoneticPr fontId="1"/>
  </si>
  <si>
    <t>同居世帯 なし</t>
    <phoneticPr fontId="2"/>
  </si>
  <si>
    <t>同居世帯 あり</t>
    <phoneticPr fontId="2"/>
  </si>
  <si>
    <t>のみ</t>
    <phoneticPr fontId="2"/>
  </si>
  <si>
    <t>一時</t>
    <phoneticPr fontId="2"/>
  </si>
  <si>
    <t>11  (独)都市再生機構賃貸住宅棟数、土地面積及び建設年度等</t>
    <rPh sb="5" eb="6">
      <t>ドク</t>
    </rPh>
    <rPh sb="7" eb="9">
      <t>トシ</t>
    </rPh>
    <rPh sb="9" eb="11">
      <t>サイセイ</t>
    </rPh>
    <rPh sb="11" eb="13">
      <t>キコウ</t>
    </rPh>
    <rPh sb="13" eb="15">
      <t>チンタイ</t>
    </rPh>
    <rPh sb="15" eb="17">
      <t>ジュウタク</t>
    </rPh>
    <rPh sb="17" eb="19">
      <t>ムネスウ</t>
    </rPh>
    <rPh sb="20" eb="22">
      <t>トチ</t>
    </rPh>
    <rPh sb="22" eb="24">
      <t>メンセキ</t>
    </rPh>
    <rPh sb="24" eb="25">
      <t>オヨ</t>
    </rPh>
    <rPh sb="26" eb="28">
      <t>ケンセツ</t>
    </rPh>
    <rPh sb="28" eb="30">
      <t>ネンド</t>
    </rPh>
    <rPh sb="30" eb="31">
      <t>トウ</t>
    </rPh>
    <phoneticPr fontId="2"/>
  </si>
  <si>
    <t>世帯が居住する以外の建物数</t>
    <phoneticPr fontId="1"/>
  </si>
  <si>
    <t>平均通</t>
    <rPh sb="0" eb="2">
      <t>ヘイキン</t>
    </rPh>
    <rPh sb="2" eb="3">
      <t>ツウ</t>
    </rPh>
    <phoneticPr fontId="2"/>
  </si>
  <si>
    <t>勤時間</t>
    <rPh sb="0" eb="1">
      <t>ツトム</t>
    </rPh>
    <rPh sb="1" eb="3">
      <t>ジカン</t>
    </rPh>
    <phoneticPr fontId="2"/>
  </si>
  <si>
    <t>建設　　年度</t>
    <phoneticPr fontId="1"/>
  </si>
  <si>
    <t>建設　　年度</t>
    <phoneticPr fontId="2"/>
  </si>
  <si>
    <t>高ケ坂</t>
    <rPh sb="0" eb="3">
      <t>コウガサカ</t>
    </rPh>
    <phoneticPr fontId="2"/>
  </si>
  <si>
    <t>木曽東</t>
    <rPh sb="0" eb="2">
      <t>キソ</t>
    </rPh>
    <rPh sb="2" eb="3">
      <t>ヒガシ</t>
    </rPh>
    <phoneticPr fontId="2"/>
  </si>
  <si>
    <t>本町田・南大谷</t>
    <rPh sb="0" eb="3">
      <t>ホンマチダ</t>
    </rPh>
    <rPh sb="4" eb="7">
      <t>ミナミオオヤ</t>
    </rPh>
    <phoneticPr fontId="2"/>
  </si>
  <si>
    <t>本町田・木曽東</t>
    <rPh sb="0" eb="2">
      <t>ホンマチ</t>
    </rPh>
    <rPh sb="2" eb="3">
      <t>タ</t>
    </rPh>
    <rPh sb="4" eb="6">
      <t>キソ</t>
    </rPh>
    <rPh sb="6" eb="7">
      <t>ヒガシ</t>
    </rPh>
    <phoneticPr fontId="2"/>
  </si>
  <si>
    <t>相原町</t>
    <rPh sb="0" eb="3">
      <t>アイハラマチ</t>
    </rPh>
    <phoneticPr fontId="2"/>
  </si>
  <si>
    <t xml:space="preserve">14　世帯の年間収入階級、世帯の種類、住宅の所有関係別普通世帯数、一世帯当たり居住室数・畳数 </t>
    <rPh sb="6" eb="8">
      <t>ネンカン</t>
    </rPh>
    <rPh sb="44" eb="45">
      <t>タタミ</t>
    </rPh>
    <rPh sb="45" eb="46">
      <t>スウ</t>
    </rPh>
    <phoneticPr fontId="2"/>
  </si>
  <si>
    <t xml:space="preserve">                                                                    </t>
  </si>
  <si>
    <t xml:space="preserve">世帯の年間収入階級 </t>
    <rPh sb="3" eb="5">
      <t>ネンカン</t>
    </rPh>
    <phoneticPr fontId="2"/>
  </si>
  <si>
    <t>普通世帯総数</t>
    <phoneticPr fontId="2"/>
  </si>
  <si>
    <t xml:space="preserve">一世帯当たり居住室数 </t>
    <rPh sb="3" eb="4">
      <t>アタ</t>
    </rPh>
    <rPh sb="6" eb="8">
      <t>キョジュウ</t>
    </rPh>
    <rPh sb="8" eb="9">
      <t>シツ</t>
    </rPh>
    <phoneticPr fontId="2"/>
  </si>
  <si>
    <t xml:space="preserve">一世帯当たり居住室の畳数 </t>
    <rPh sb="6" eb="9">
      <t>キョジュウシツ</t>
    </rPh>
    <phoneticPr fontId="2"/>
  </si>
  <si>
    <t>(2018年10月1日現在)</t>
    <phoneticPr fontId="2"/>
  </si>
  <si>
    <t>同居世帯、住宅</t>
    <rPh sb="2" eb="4">
      <t>セタイ</t>
    </rPh>
    <phoneticPr fontId="2"/>
  </si>
  <si>
    <t>以外の建物に居</t>
    <rPh sb="0" eb="2">
      <t>イガイ</t>
    </rPh>
    <phoneticPr fontId="2"/>
  </si>
  <si>
    <t>世帯の年間収入階級</t>
    <rPh sb="3" eb="5">
      <t>ネンカン</t>
    </rPh>
    <phoneticPr fontId="2"/>
  </si>
  <si>
    <t xml:space="preserve">UR・公社の借家 </t>
    <rPh sb="3" eb="5">
      <t>コウシャ</t>
    </rPh>
    <phoneticPr fontId="2"/>
  </si>
  <si>
    <t xml:space="preserve">給与住宅 </t>
  </si>
  <si>
    <t>住する世帯</t>
    <rPh sb="0" eb="1">
      <t>ジュウ</t>
    </rPh>
    <phoneticPr fontId="2"/>
  </si>
  <si>
    <t xml:space="preserve">     </t>
  </si>
  <si>
    <t xml:space="preserve">民営借家 </t>
    <phoneticPr fontId="2"/>
  </si>
  <si>
    <t>総数</t>
  </si>
  <si>
    <t xml:space="preserve">持ち家 </t>
    <phoneticPr fontId="2"/>
  </si>
  <si>
    <t>主世帯</t>
    <phoneticPr fontId="2"/>
  </si>
  <si>
    <t>総数</t>
    <phoneticPr fontId="1"/>
  </si>
  <si>
    <t>借家</t>
    <rPh sb="0" eb="2">
      <t>シャッカ</t>
    </rPh>
    <phoneticPr fontId="2"/>
  </si>
  <si>
    <t xml:space="preserve">総数 </t>
    <phoneticPr fontId="2"/>
  </si>
  <si>
    <t>公営の借家</t>
    <phoneticPr fontId="1"/>
  </si>
  <si>
    <t xml:space="preserve">      100～ 200万円未満</t>
    <rPh sb="14" eb="16">
      <t>マンエン</t>
    </rPh>
    <rPh sb="16" eb="18">
      <t>ミマン</t>
    </rPh>
    <phoneticPr fontId="2"/>
  </si>
  <si>
    <t xml:space="preserve">      200～ 300万円未満</t>
    <rPh sb="14" eb="16">
      <t>マンエン</t>
    </rPh>
    <rPh sb="16" eb="18">
      <t>ミマン</t>
    </rPh>
    <phoneticPr fontId="1"/>
  </si>
  <si>
    <t xml:space="preserve">      300～ 400万円未満</t>
    <rPh sb="14" eb="16">
      <t>マンエン</t>
    </rPh>
    <rPh sb="16" eb="18">
      <t>ミマン</t>
    </rPh>
    <phoneticPr fontId="1"/>
  </si>
  <si>
    <t xml:space="preserve">      500～ 700万円未満</t>
    <phoneticPr fontId="2"/>
  </si>
  <si>
    <t xml:space="preserve">      400～ 500万円未満</t>
    <phoneticPr fontId="1"/>
  </si>
  <si>
    <t xml:space="preserve">      700～ 1000万円未満</t>
    <phoneticPr fontId="2"/>
  </si>
  <si>
    <t xml:space="preserve">     1000～1500万円未満</t>
    <phoneticPr fontId="1"/>
  </si>
  <si>
    <t xml:space="preserve">     1500万円以上</t>
    <phoneticPr fontId="2"/>
  </si>
  <si>
    <t xml:space="preserve">  100万円未満</t>
    <phoneticPr fontId="2"/>
  </si>
  <si>
    <t>主世帯</t>
    <rPh sb="0" eb="1">
      <t>シュ</t>
    </rPh>
    <rPh sb="1" eb="3">
      <t>セタイ</t>
    </rPh>
    <phoneticPr fontId="2"/>
  </si>
  <si>
    <t xml:space="preserve">借家 </t>
    <phoneticPr fontId="2"/>
  </si>
  <si>
    <t>15　取得方法別持家数</t>
    <rPh sb="3" eb="5">
      <t>シュトク</t>
    </rPh>
    <rPh sb="5" eb="7">
      <t>ホウホウ</t>
    </rPh>
    <phoneticPr fontId="2"/>
  </si>
  <si>
    <t>（各年10月1日現在）</t>
    <phoneticPr fontId="2"/>
  </si>
  <si>
    <t>新築住宅購入</t>
    <phoneticPr fontId="2"/>
  </si>
  <si>
    <t>中古住宅　　を購入</t>
    <rPh sb="0" eb="2">
      <t>チュウコ</t>
    </rPh>
    <rPh sb="2" eb="4">
      <t>ジュウタク</t>
    </rPh>
    <rPh sb="7" eb="9">
      <t>コウニュウ</t>
    </rPh>
    <phoneticPr fontId="2"/>
  </si>
  <si>
    <t>相続・贈与</t>
    <rPh sb="3" eb="5">
      <t>ゾウヨ</t>
    </rPh>
    <phoneticPr fontId="2"/>
  </si>
  <si>
    <t>都市再生機</t>
    <rPh sb="0" eb="2">
      <t>トシ</t>
    </rPh>
    <rPh sb="2" eb="4">
      <t>サイセイ</t>
    </rPh>
    <rPh sb="4" eb="5">
      <t>キ</t>
    </rPh>
    <phoneticPr fontId="2"/>
  </si>
  <si>
    <t>民間</t>
    <phoneticPr fontId="2"/>
  </si>
  <si>
    <t>その他</t>
    <phoneticPr fontId="2"/>
  </si>
  <si>
    <t>構・公社等</t>
    <rPh sb="0" eb="1">
      <t>カマエ</t>
    </rPh>
    <rPh sb="2" eb="4">
      <t>コウシャ</t>
    </rPh>
    <phoneticPr fontId="2"/>
  </si>
  <si>
    <t>16　建築年別住宅数（種類・構造区分）</t>
    <rPh sb="11" eb="13">
      <t>シュルイ</t>
    </rPh>
    <rPh sb="14" eb="16">
      <t>コウゾウ</t>
    </rPh>
    <rPh sb="16" eb="18">
      <t>クブン</t>
    </rPh>
    <phoneticPr fontId="2"/>
  </si>
  <si>
    <t>（2018年10月1日現在）</t>
    <rPh sb="5" eb="6">
      <t>ネン</t>
    </rPh>
    <rPh sb="8" eb="9">
      <t>ガツ</t>
    </rPh>
    <rPh sb="10" eb="11">
      <t>ニチ</t>
    </rPh>
    <rPh sb="11" eb="13">
      <t>ゲンザイ</t>
    </rPh>
    <phoneticPr fontId="2"/>
  </si>
  <si>
    <t>区分</t>
    <rPh sb="0" eb="2">
      <t>クブン</t>
    </rPh>
    <phoneticPr fontId="2"/>
  </si>
  <si>
    <t>1970年</t>
    <rPh sb="4" eb="5">
      <t>ネン</t>
    </rPh>
    <phoneticPr fontId="2"/>
  </si>
  <si>
    <t>資料　住宅・土地統計調査</t>
    <rPh sb="0" eb="2">
      <t>シリョウ</t>
    </rPh>
    <rPh sb="3" eb="5">
      <t>ジュウタク</t>
    </rPh>
    <rPh sb="6" eb="8">
      <t>トチ</t>
    </rPh>
    <rPh sb="8" eb="10">
      <t>トウケイ</t>
    </rPh>
    <rPh sb="10" eb="12">
      <t>チョウサ</t>
    </rPh>
    <phoneticPr fontId="2"/>
  </si>
  <si>
    <t>17　接道状況別住宅数</t>
    <rPh sb="3" eb="4">
      <t>セツ</t>
    </rPh>
    <rPh sb="4" eb="5">
      <t>ドウ</t>
    </rPh>
    <rPh sb="5" eb="7">
      <t>ジョウキョウ</t>
    </rPh>
    <phoneticPr fontId="2"/>
  </si>
  <si>
    <t xml:space="preserve">敷地に接している道路の状況 </t>
    <phoneticPr fontId="2"/>
  </si>
  <si>
    <t>敷地が道</t>
    <rPh sb="0" eb="2">
      <t>シキチ</t>
    </rPh>
    <phoneticPr fontId="2"/>
  </si>
  <si>
    <t>路に接し</t>
    <rPh sb="0" eb="1">
      <t>ロ</t>
    </rPh>
    <phoneticPr fontId="2"/>
  </si>
  <si>
    <t xml:space="preserve">未満の道路 </t>
    <rPh sb="0" eb="2">
      <t>ミマン</t>
    </rPh>
    <phoneticPr fontId="2"/>
  </si>
  <si>
    <t>ていない</t>
    <phoneticPr fontId="2"/>
  </si>
  <si>
    <t>資料  住宅・土地統計調査</t>
    <phoneticPr fontId="2"/>
  </si>
  <si>
    <t>18　1ヶ月当たり家賃別借家数</t>
    <phoneticPr fontId="2"/>
  </si>
  <si>
    <t>（2018年10月1日現在）</t>
    <rPh sb="5" eb="6">
      <t>ネン</t>
    </rPh>
    <phoneticPr fontId="2"/>
  </si>
  <si>
    <t>10 000</t>
    <phoneticPr fontId="2"/>
  </si>
  <si>
    <t xml:space="preserve">10 000～ </t>
    <phoneticPr fontId="2"/>
  </si>
  <si>
    <t xml:space="preserve">20 000～ </t>
    <phoneticPr fontId="2"/>
  </si>
  <si>
    <t xml:space="preserve">40 000～ </t>
    <phoneticPr fontId="2"/>
  </si>
  <si>
    <t xml:space="preserve">60 000～ </t>
    <phoneticPr fontId="2"/>
  </si>
  <si>
    <t>80 000～</t>
    <phoneticPr fontId="2"/>
  </si>
  <si>
    <t xml:space="preserve">100 000～ </t>
    <phoneticPr fontId="2"/>
  </si>
  <si>
    <t>150 000</t>
    <phoneticPr fontId="2"/>
  </si>
  <si>
    <t>円未満</t>
    <rPh sb="0" eb="1">
      <t>エン</t>
    </rPh>
    <phoneticPr fontId="2"/>
  </si>
  <si>
    <t xml:space="preserve"> 19 999円</t>
    <phoneticPr fontId="2"/>
  </si>
  <si>
    <t xml:space="preserve"> 39 999円</t>
    <phoneticPr fontId="2"/>
  </si>
  <si>
    <t xml:space="preserve"> 59 999円</t>
    <phoneticPr fontId="2"/>
  </si>
  <si>
    <t xml:space="preserve"> 79 999円</t>
    <phoneticPr fontId="2"/>
  </si>
  <si>
    <t>99 999円</t>
    <phoneticPr fontId="2"/>
  </si>
  <si>
    <t>149 999円</t>
    <phoneticPr fontId="2"/>
  </si>
  <si>
    <t xml:space="preserve">円以上 </t>
  </si>
  <si>
    <t>専用住宅</t>
    <rPh sb="0" eb="2">
      <t>センヨウ</t>
    </rPh>
    <rPh sb="2" eb="4">
      <t>ジュウタク</t>
    </rPh>
    <phoneticPr fontId="2"/>
  </si>
  <si>
    <t>併用住宅</t>
    <rPh sb="0" eb="2">
      <t>ヘイヨウ</t>
    </rPh>
    <rPh sb="2" eb="4">
      <t>ジュウタク</t>
    </rPh>
    <phoneticPr fontId="2"/>
  </si>
  <si>
    <t>普通世帯総数</t>
    <phoneticPr fontId="2"/>
  </si>
  <si>
    <t xml:space="preserve">一世帯当たり居住室数 </t>
    <rPh sb="6" eb="8">
      <t>キョジュウ</t>
    </rPh>
    <rPh sb="8" eb="9">
      <t>シツ</t>
    </rPh>
    <phoneticPr fontId="2"/>
  </si>
  <si>
    <t xml:space="preserve">一世帯当たり居住室の畳数 </t>
    <rPh sb="3" eb="4">
      <t>ア</t>
    </rPh>
    <rPh sb="6" eb="9">
      <t>キョジュウシツ</t>
    </rPh>
    <phoneticPr fontId="2"/>
  </si>
  <si>
    <t>100万円未満</t>
    <phoneticPr fontId="2"/>
  </si>
  <si>
    <t>100～ 200万円未満</t>
    <rPh sb="8" eb="10">
      <t>マンエン</t>
    </rPh>
    <rPh sb="10" eb="12">
      <t>ミマン</t>
    </rPh>
    <phoneticPr fontId="2"/>
  </si>
  <si>
    <t>200～ 300万円未満</t>
    <rPh sb="8" eb="10">
      <t>マンエン</t>
    </rPh>
    <rPh sb="10" eb="12">
      <t>ミマン</t>
    </rPh>
    <phoneticPr fontId="1"/>
  </si>
  <si>
    <t>300～ 400万円未満</t>
    <rPh sb="8" eb="10">
      <t>マンエン</t>
    </rPh>
    <rPh sb="10" eb="12">
      <t>ミマン</t>
    </rPh>
    <phoneticPr fontId="1"/>
  </si>
  <si>
    <t>400～ 500万円未満</t>
    <phoneticPr fontId="1"/>
  </si>
  <si>
    <t>500～ 700万円未満</t>
    <phoneticPr fontId="2"/>
  </si>
  <si>
    <t>700～ 1000万円未満</t>
    <phoneticPr fontId="2"/>
  </si>
  <si>
    <t>1000～1500万円未満</t>
    <phoneticPr fontId="1"/>
  </si>
  <si>
    <t>1500万円以上</t>
    <phoneticPr fontId="2"/>
  </si>
  <si>
    <t>100万円未満</t>
    <phoneticPr fontId="2"/>
  </si>
  <si>
    <t>500～ 700万円未満</t>
    <phoneticPr fontId="2"/>
  </si>
  <si>
    <t>700～ 1000万円未満</t>
    <phoneticPr fontId="2"/>
  </si>
  <si>
    <t>100万円未満</t>
    <phoneticPr fontId="2"/>
  </si>
  <si>
    <t>1000～1500万円未満</t>
    <phoneticPr fontId="1"/>
  </si>
  <si>
    <t>1500万円以上</t>
    <phoneticPr fontId="2"/>
  </si>
  <si>
    <t xml:space="preserve"> 総数</t>
    <phoneticPr fontId="1"/>
  </si>
  <si>
    <t>建築の時期</t>
    <phoneticPr fontId="2"/>
  </si>
  <si>
    <t>鉄骨造</t>
    <rPh sb="0" eb="1">
      <t>テツ</t>
    </rPh>
    <rPh sb="1" eb="2">
      <t>ホネ</t>
    </rPh>
    <rPh sb="2" eb="3">
      <t>ヅクリ</t>
    </rPh>
    <phoneticPr fontId="2"/>
  </si>
  <si>
    <t>防火木造</t>
    <phoneticPr fontId="2"/>
  </si>
  <si>
    <t>木造</t>
    <phoneticPr fontId="2"/>
  </si>
  <si>
    <t>構造区分</t>
    <phoneticPr fontId="2"/>
  </si>
  <si>
    <t>専用住宅</t>
    <phoneticPr fontId="2"/>
  </si>
  <si>
    <t>注1)標本調査のため、内訳の合計は必ずしも総数に一致しない</t>
    <rPh sb="0" eb="1">
      <t>チュウ</t>
    </rPh>
    <rPh sb="3" eb="5">
      <t>ヒョウホン</t>
    </rPh>
    <rPh sb="5" eb="7">
      <t>チョウサ</t>
    </rPh>
    <rPh sb="11" eb="13">
      <t>ウチワケ</t>
    </rPh>
    <rPh sb="14" eb="16">
      <t>ゴウケイ</t>
    </rPh>
    <rPh sb="17" eb="18">
      <t>カナラ</t>
    </rPh>
    <phoneticPr fontId="2"/>
  </si>
  <si>
    <t>以前</t>
    <rPh sb="0" eb="1">
      <t>イ</t>
    </rPh>
    <rPh sb="1" eb="2">
      <t>マエ</t>
    </rPh>
    <phoneticPr fontId="2"/>
  </si>
  <si>
    <t>１ヶ月当たり家賃・間代</t>
    <phoneticPr fontId="2"/>
  </si>
  <si>
    <t>注)標本調査のため、内訳の合計は必ずしも総数に一致しない</t>
    <rPh sb="0" eb="1">
      <t>チュウ</t>
    </rPh>
    <phoneticPr fontId="2"/>
  </si>
  <si>
    <t>不詳</t>
    <rPh sb="0" eb="2">
      <t>フショウ</t>
    </rPh>
    <phoneticPr fontId="2"/>
  </si>
  <si>
    <t xml:space="preserve">4～6ｍ </t>
    <phoneticPr fontId="1"/>
  </si>
  <si>
    <t xml:space="preserve">2～4ｍ </t>
    <phoneticPr fontId="1"/>
  </si>
  <si>
    <t xml:space="preserve">10ｍ </t>
    <phoneticPr fontId="1"/>
  </si>
  <si>
    <t xml:space="preserve">未満 </t>
    <phoneticPr fontId="1"/>
  </si>
  <si>
    <t xml:space="preserve">未満 </t>
    <phoneticPr fontId="1"/>
  </si>
  <si>
    <t xml:space="preserve">6～10ｍ </t>
    <phoneticPr fontId="1"/>
  </si>
  <si>
    <t xml:space="preserve">以上 </t>
    <phoneticPr fontId="1"/>
  </si>
  <si>
    <t>幅員2ｍ</t>
    <phoneticPr fontId="2"/>
  </si>
  <si>
    <t>-</t>
  </si>
  <si>
    <t>新築    （建て替えを含む）</t>
    <phoneticPr fontId="2"/>
  </si>
  <si>
    <t>店舗その他      の併用住宅</t>
    <rPh sb="14" eb="16">
      <t>ジュウタク</t>
    </rPh>
    <phoneticPr fontId="2"/>
  </si>
  <si>
    <t>鉄骨・鉄筋      コンクリート造</t>
    <rPh sb="0" eb="2">
      <t>テッコツ</t>
    </rPh>
    <rPh sb="3" eb="5">
      <t>テッキン</t>
    </rPh>
    <rPh sb="17" eb="18">
      <t>ツク</t>
    </rPh>
    <phoneticPr fontId="2"/>
  </si>
  <si>
    <t>住宅の種類区分</t>
    <phoneticPr fontId="2"/>
  </si>
  <si>
    <t>住宅の種類区分</t>
    <phoneticPr fontId="2"/>
  </si>
  <si>
    <t>１ヶ月当たり家賃・間代</t>
    <phoneticPr fontId="1"/>
  </si>
  <si>
    <t xml:space="preserve">19　地価公示価格      </t>
    <phoneticPr fontId="2"/>
  </si>
  <si>
    <t>1平方ﾒｰﾄﾙ</t>
    <phoneticPr fontId="2"/>
  </si>
  <si>
    <t>対前年上昇率</t>
    <rPh sb="3" eb="5">
      <t>ジョウショウ</t>
    </rPh>
    <rPh sb="5" eb="6">
      <t>リツ</t>
    </rPh>
    <phoneticPr fontId="2"/>
  </si>
  <si>
    <t>当たりの価格</t>
    <phoneticPr fontId="2"/>
  </si>
  <si>
    <t>住宅地</t>
    <rPh sb="0" eb="3">
      <t>ジュウタクチ</t>
    </rPh>
    <phoneticPr fontId="2"/>
  </si>
  <si>
    <t>南町田1丁目119番5(1-23-14)</t>
    <rPh sb="0" eb="3">
      <t>ミナミマチダ</t>
    </rPh>
    <rPh sb="4" eb="6">
      <t>チョウメ</t>
    </rPh>
    <rPh sb="9" eb="10">
      <t>バン</t>
    </rPh>
    <phoneticPr fontId="2"/>
  </si>
  <si>
    <t>南成瀬5丁目26番5</t>
    <rPh sb="0" eb="3">
      <t>ミナミナルセ</t>
    </rPh>
    <rPh sb="4" eb="6">
      <t>チョウメ</t>
    </rPh>
    <rPh sb="8" eb="9">
      <t>バン</t>
    </rPh>
    <phoneticPr fontId="2"/>
  </si>
  <si>
    <t>南大谷字十一号912番34</t>
    <rPh sb="0" eb="3">
      <t>ミナミオオヤ</t>
    </rPh>
    <rPh sb="3" eb="4">
      <t>アザ</t>
    </rPh>
    <rPh sb="4" eb="6">
      <t>ジュウイチ</t>
    </rPh>
    <rPh sb="6" eb="7">
      <t>ゴウ</t>
    </rPh>
    <rPh sb="10" eb="11">
      <t>バン</t>
    </rPh>
    <phoneticPr fontId="2"/>
  </si>
  <si>
    <t>成瀬6丁目4917番1(6-6-8)</t>
    <rPh sb="0" eb="2">
      <t>ナルセ</t>
    </rPh>
    <rPh sb="3" eb="5">
      <t>チョウメ</t>
    </rPh>
    <rPh sb="9" eb="10">
      <t>バン</t>
    </rPh>
    <phoneticPr fontId="2"/>
  </si>
  <si>
    <t>中町2丁目549番5外(2-20-15)</t>
    <rPh sb="0" eb="2">
      <t>ナカマチ</t>
    </rPh>
    <rPh sb="3" eb="5">
      <t>チョウメ</t>
    </rPh>
    <rPh sb="8" eb="9">
      <t>バン</t>
    </rPh>
    <rPh sb="10" eb="11">
      <t>ホカ</t>
    </rPh>
    <phoneticPr fontId="2"/>
  </si>
  <si>
    <t>高ケ坂3丁目1775番78(3-2-15)</t>
    <rPh sb="0" eb="3">
      <t>コウガサカ</t>
    </rPh>
    <rPh sb="4" eb="6">
      <t>チョウメ</t>
    </rPh>
    <rPh sb="10" eb="11">
      <t>バン</t>
    </rPh>
    <phoneticPr fontId="2"/>
  </si>
  <si>
    <t>つくし野2丁目13番3</t>
    <rPh sb="3" eb="4">
      <t>ノ</t>
    </rPh>
    <rPh sb="5" eb="7">
      <t>チョウメ</t>
    </rPh>
    <rPh sb="9" eb="10">
      <t>バン</t>
    </rPh>
    <phoneticPr fontId="2"/>
  </si>
  <si>
    <t>真光寺1丁目18番10</t>
    <rPh sb="0" eb="3">
      <t>シンコウジ</t>
    </rPh>
    <rPh sb="4" eb="6">
      <t>チョウメ</t>
    </rPh>
    <rPh sb="8" eb="9">
      <t>バン</t>
    </rPh>
    <phoneticPr fontId="2"/>
  </si>
  <si>
    <t>小川4丁目7番21</t>
    <rPh sb="0" eb="2">
      <t>オガワ</t>
    </rPh>
    <rPh sb="3" eb="5">
      <t>チョウメ</t>
    </rPh>
    <rPh sb="6" eb="7">
      <t>バン</t>
    </rPh>
    <phoneticPr fontId="2"/>
  </si>
  <si>
    <t>本町田字十二号1786番56外</t>
    <rPh sb="0" eb="3">
      <t>ホンマチダ</t>
    </rPh>
    <rPh sb="3" eb="4">
      <t>アザ</t>
    </rPh>
    <rPh sb="4" eb="6">
      <t>ジュウニ</t>
    </rPh>
    <rPh sb="6" eb="7">
      <t>ゴウ</t>
    </rPh>
    <rPh sb="11" eb="12">
      <t>バン</t>
    </rPh>
    <rPh sb="14" eb="15">
      <t>ソト</t>
    </rPh>
    <phoneticPr fontId="2"/>
  </si>
  <si>
    <t>忠生3丁目20番9</t>
    <rPh sb="0" eb="2">
      <t>タダオ</t>
    </rPh>
    <rPh sb="3" eb="5">
      <t>チョウメ</t>
    </rPh>
    <rPh sb="7" eb="8">
      <t>バン</t>
    </rPh>
    <phoneticPr fontId="2"/>
  </si>
  <si>
    <t>小山町字十二号1659番2</t>
    <rPh sb="0" eb="3">
      <t>オヤママチ</t>
    </rPh>
    <rPh sb="3" eb="4">
      <t>アザ</t>
    </rPh>
    <rPh sb="4" eb="6">
      <t>ジュウニ</t>
    </rPh>
    <rPh sb="6" eb="7">
      <t>ゴウ</t>
    </rPh>
    <rPh sb="11" eb="12">
      <t>バン</t>
    </rPh>
    <phoneticPr fontId="2"/>
  </si>
  <si>
    <t>相原町字中ケ谷戸857番41</t>
    <rPh sb="0" eb="3">
      <t>アイハラマチ</t>
    </rPh>
    <rPh sb="3" eb="4">
      <t>アザ</t>
    </rPh>
    <rPh sb="4" eb="5">
      <t>ナカ</t>
    </rPh>
    <rPh sb="6" eb="7">
      <t>タニ</t>
    </rPh>
    <rPh sb="7" eb="8">
      <t>ト</t>
    </rPh>
    <rPh sb="11" eb="12">
      <t>バン</t>
    </rPh>
    <phoneticPr fontId="2"/>
  </si>
  <si>
    <t>小山ヶ丘5丁目23番9</t>
    <phoneticPr fontId="2"/>
  </si>
  <si>
    <t>本町田字乙三号2901番34</t>
    <rPh sb="0" eb="3">
      <t>ホンマチダ</t>
    </rPh>
    <rPh sb="3" eb="4">
      <t>アザ</t>
    </rPh>
    <rPh sb="4" eb="5">
      <t>オツ</t>
    </rPh>
    <rPh sb="5" eb="6">
      <t>サン</t>
    </rPh>
    <rPh sb="6" eb="7">
      <t>ゴウ</t>
    </rPh>
    <rPh sb="11" eb="12">
      <t>バン</t>
    </rPh>
    <phoneticPr fontId="2"/>
  </si>
  <si>
    <t>南成瀬2丁目13番8</t>
    <rPh sb="0" eb="3">
      <t>ミナミナルセ</t>
    </rPh>
    <rPh sb="4" eb="6">
      <t>チョウメ</t>
    </rPh>
    <rPh sb="8" eb="9">
      <t>バン</t>
    </rPh>
    <phoneticPr fontId="2"/>
  </si>
  <si>
    <t>鶴間3丁目13番14</t>
    <rPh sb="0" eb="2">
      <t>ツルマ</t>
    </rPh>
    <rPh sb="3" eb="5">
      <t>チョウメ</t>
    </rPh>
    <rPh sb="7" eb="8">
      <t>バン</t>
    </rPh>
    <phoneticPr fontId="2"/>
  </si>
  <si>
    <t xml:space="preserve">金森1丁目331番16（1-48-2） </t>
    <rPh sb="3" eb="5">
      <t>チョウメ</t>
    </rPh>
    <phoneticPr fontId="2"/>
  </si>
  <si>
    <t>原町田3丁目73番3(3-14-8)</t>
    <rPh sb="0" eb="3">
      <t>ハラマチダ</t>
    </rPh>
    <rPh sb="4" eb="6">
      <t>チョウメ</t>
    </rPh>
    <rPh sb="8" eb="9">
      <t>バン</t>
    </rPh>
    <phoneticPr fontId="2"/>
  </si>
  <si>
    <t>木曽西1丁目1880番14(1-20-5)</t>
    <rPh sb="0" eb="2">
      <t>キソ</t>
    </rPh>
    <rPh sb="2" eb="3">
      <t>ニシ</t>
    </rPh>
    <rPh sb="4" eb="6">
      <t>チョウメ</t>
    </rPh>
    <rPh sb="10" eb="11">
      <t>バン</t>
    </rPh>
    <phoneticPr fontId="2"/>
  </si>
  <si>
    <t>小野路町字町田1118番1</t>
    <phoneticPr fontId="2"/>
  </si>
  <si>
    <t>成瀬台3丁目22番13</t>
    <rPh sb="0" eb="3">
      <t>ナルセダイ</t>
    </rPh>
    <rPh sb="4" eb="6">
      <t>チョウメ</t>
    </rPh>
    <rPh sb="8" eb="9">
      <t>バン</t>
    </rPh>
    <phoneticPr fontId="2"/>
  </si>
  <si>
    <t>南大谷字十五号1327番119</t>
    <rPh sb="0" eb="3">
      <t>ミナミオオヤ</t>
    </rPh>
    <rPh sb="3" eb="4">
      <t>アザ</t>
    </rPh>
    <rPh sb="4" eb="6">
      <t>ジュウゴ</t>
    </rPh>
    <rPh sb="6" eb="7">
      <t>ゴウ</t>
    </rPh>
    <rPh sb="11" eb="12">
      <t>バン</t>
    </rPh>
    <phoneticPr fontId="2"/>
  </si>
  <si>
    <t>玉川学園5丁目4014番8(5-20-45)</t>
    <rPh sb="0" eb="2">
      <t>タマガワ</t>
    </rPh>
    <rPh sb="2" eb="4">
      <t>ガクエン</t>
    </rPh>
    <rPh sb="5" eb="7">
      <t>チョウメ</t>
    </rPh>
    <rPh sb="11" eb="12">
      <t>バン</t>
    </rPh>
    <phoneticPr fontId="2"/>
  </si>
  <si>
    <t>三輪町字三号223番14外</t>
    <rPh sb="0" eb="3">
      <t>ミワマチ</t>
    </rPh>
    <rPh sb="3" eb="4">
      <t>アザ</t>
    </rPh>
    <rPh sb="4" eb="5">
      <t>サン</t>
    </rPh>
    <rPh sb="5" eb="6">
      <t>ゴウ</t>
    </rPh>
    <rPh sb="9" eb="10">
      <t>バン</t>
    </rPh>
    <rPh sb="12" eb="13">
      <t>ソト</t>
    </rPh>
    <phoneticPr fontId="2"/>
  </si>
  <si>
    <t>能ヶ谷2丁目1004番5(2-19-31)</t>
    <rPh sb="0" eb="1">
      <t>ノウ</t>
    </rPh>
    <rPh sb="2" eb="3">
      <t>タニ</t>
    </rPh>
    <rPh sb="4" eb="6">
      <t>チョウメ</t>
    </rPh>
    <rPh sb="10" eb="11">
      <t>バン</t>
    </rPh>
    <phoneticPr fontId="2"/>
  </si>
  <si>
    <t>小山町字八号957番6</t>
    <rPh sb="0" eb="3">
      <t>オヤママチ</t>
    </rPh>
    <rPh sb="3" eb="4">
      <t>アザ</t>
    </rPh>
    <rPh sb="4" eb="5">
      <t>ハチ</t>
    </rPh>
    <rPh sb="5" eb="6">
      <t>ゴウ</t>
    </rPh>
    <rPh sb="9" eb="10">
      <t>バン</t>
    </rPh>
    <phoneticPr fontId="2"/>
  </si>
  <si>
    <t>金森東4丁目1840番111（4-20-11）</t>
    <rPh sb="0" eb="2">
      <t>カナモリ</t>
    </rPh>
    <rPh sb="2" eb="3">
      <t>ヒガシ</t>
    </rPh>
    <rPh sb="4" eb="6">
      <t>チョウメ</t>
    </rPh>
    <rPh sb="10" eb="11">
      <t>バン</t>
    </rPh>
    <phoneticPr fontId="2"/>
  </si>
  <si>
    <t>南つくし野2丁目5番4</t>
    <rPh sb="0" eb="1">
      <t>ミナミ</t>
    </rPh>
    <rPh sb="4" eb="5">
      <t>ノ</t>
    </rPh>
    <rPh sb="6" eb="8">
      <t>チョウメ</t>
    </rPh>
    <rPh sb="9" eb="10">
      <t>バン</t>
    </rPh>
    <phoneticPr fontId="2"/>
  </si>
  <si>
    <t>図師町字八号1629番31</t>
    <rPh sb="0" eb="3">
      <t>ズシマチ</t>
    </rPh>
    <rPh sb="3" eb="4">
      <t>アザ</t>
    </rPh>
    <rPh sb="4" eb="5">
      <t>ハチ</t>
    </rPh>
    <rPh sb="5" eb="6">
      <t>ゴウ</t>
    </rPh>
    <rPh sb="10" eb="11">
      <t>バン</t>
    </rPh>
    <phoneticPr fontId="2"/>
  </si>
  <si>
    <t>東玉川学園2丁目3569番31(2-3-4)</t>
    <rPh sb="0" eb="1">
      <t>ヒガシ</t>
    </rPh>
    <rPh sb="1" eb="3">
      <t>タマガワ</t>
    </rPh>
    <rPh sb="3" eb="5">
      <t>ガクエン</t>
    </rPh>
    <rPh sb="6" eb="8">
      <t>チョウメ</t>
    </rPh>
    <rPh sb="12" eb="13">
      <t>バン</t>
    </rPh>
    <phoneticPr fontId="2"/>
  </si>
  <si>
    <t>矢部町字二十五号2711番4</t>
    <phoneticPr fontId="2"/>
  </si>
  <si>
    <t>高ケ坂7丁目811番1外(7-12-8)</t>
    <rPh sb="0" eb="3">
      <t>コウガサカ</t>
    </rPh>
    <rPh sb="4" eb="6">
      <t>チョウメ</t>
    </rPh>
    <rPh sb="9" eb="10">
      <t>バン</t>
    </rPh>
    <rPh sb="11" eb="12">
      <t>ホカ</t>
    </rPh>
    <phoneticPr fontId="2"/>
  </si>
  <si>
    <t>小山町4037番54</t>
    <rPh sb="0" eb="3">
      <t>オヤママチ</t>
    </rPh>
    <rPh sb="7" eb="8">
      <t>バン</t>
    </rPh>
    <phoneticPr fontId="2"/>
  </si>
  <si>
    <t>相原町字丸山1806番38</t>
    <rPh sb="0" eb="3">
      <t>アイハラマチ</t>
    </rPh>
    <rPh sb="3" eb="4">
      <t>アザ</t>
    </rPh>
    <rPh sb="4" eb="6">
      <t>マルヤマ</t>
    </rPh>
    <rPh sb="10" eb="11">
      <t>バン</t>
    </rPh>
    <phoneticPr fontId="2"/>
  </si>
  <si>
    <t>三輪町字七号539番90</t>
    <rPh sb="0" eb="3">
      <t>ミワマチ</t>
    </rPh>
    <rPh sb="3" eb="4">
      <t>アザ</t>
    </rPh>
    <rPh sb="4" eb="5">
      <t>シチ</t>
    </rPh>
    <rPh sb="5" eb="6">
      <t>ゴウ</t>
    </rPh>
    <rPh sb="9" eb="10">
      <t>バン</t>
    </rPh>
    <phoneticPr fontId="2"/>
  </si>
  <si>
    <t>中町2丁目594番2外(2-8-4)</t>
    <rPh sb="0" eb="2">
      <t>ナカマチ</t>
    </rPh>
    <rPh sb="3" eb="5">
      <t>チョウメ</t>
    </rPh>
    <rPh sb="8" eb="9">
      <t>バン</t>
    </rPh>
    <rPh sb="10" eb="11">
      <t>ホカ</t>
    </rPh>
    <phoneticPr fontId="2"/>
  </si>
  <si>
    <t>玉川学園8丁目642番8(8-18-7)</t>
    <rPh sb="0" eb="2">
      <t>タマガワ</t>
    </rPh>
    <rPh sb="2" eb="4">
      <t>ガクエン</t>
    </rPh>
    <rPh sb="5" eb="7">
      <t>チョウメ</t>
    </rPh>
    <rPh sb="10" eb="11">
      <t>バン</t>
    </rPh>
    <phoneticPr fontId="2"/>
  </si>
  <si>
    <t>つくし野1丁目23番26</t>
    <rPh sb="3" eb="4">
      <t>ノ</t>
    </rPh>
    <rPh sb="5" eb="7">
      <t>チョウメ</t>
    </rPh>
    <rPh sb="9" eb="10">
      <t>バン</t>
    </rPh>
    <phoneticPr fontId="2"/>
  </si>
  <si>
    <t>成瀬1丁目13番4</t>
    <rPh sb="0" eb="2">
      <t>ナルセ</t>
    </rPh>
    <rPh sb="3" eb="5">
      <t>チョウメ</t>
    </rPh>
    <rPh sb="7" eb="8">
      <t>バン</t>
    </rPh>
    <phoneticPr fontId="2"/>
  </si>
  <si>
    <t>森野5丁目637番1外(5-24-16)</t>
    <rPh sb="0" eb="1">
      <t>モリ</t>
    </rPh>
    <rPh sb="1" eb="2">
      <t>ノ</t>
    </rPh>
    <rPh sb="3" eb="5">
      <t>チョウメ</t>
    </rPh>
    <rPh sb="8" eb="9">
      <t>バン</t>
    </rPh>
    <rPh sb="10" eb="11">
      <t>ソト</t>
    </rPh>
    <phoneticPr fontId="2"/>
  </si>
  <si>
    <t>玉川学園2丁目3912番6(2-10-4)</t>
    <rPh sb="0" eb="2">
      <t>タマガワ</t>
    </rPh>
    <rPh sb="2" eb="4">
      <t>ガクエン</t>
    </rPh>
    <rPh sb="5" eb="7">
      <t>チョウメ</t>
    </rPh>
    <rPh sb="11" eb="12">
      <t>バン</t>
    </rPh>
    <phoneticPr fontId="2"/>
  </si>
  <si>
    <t>野津田町字綾部1314番14</t>
    <rPh sb="0" eb="4">
      <t>ノヅタマチ</t>
    </rPh>
    <rPh sb="4" eb="5">
      <t>アザ</t>
    </rPh>
    <rPh sb="5" eb="6">
      <t>アヤ</t>
    </rPh>
    <rPh sb="6" eb="7">
      <t>ブ</t>
    </rPh>
    <rPh sb="11" eb="12">
      <t>バン</t>
    </rPh>
    <phoneticPr fontId="2"/>
  </si>
  <si>
    <t>鶴川2丁目16番16</t>
    <rPh sb="0" eb="2">
      <t>ツルカワ</t>
    </rPh>
    <rPh sb="3" eb="5">
      <t>チョウメ</t>
    </rPh>
    <rPh sb="7" eb="8">
      <t>バン</t>
    </rPh>
    <phoneticPr fontId="2"/>
  </si>
  <si>
    <t>大蔵町字関山2982番9</t>
    <rPh sb="0" eb="3">
      <t>オオクラマチ</t>
    </rPh>
    <rPh sb="3" eb="4">
      <t>アザ</t>
    </rPh>
    <rPh sb="4" eb="6">
      <t>セキヤマ</t>
    </rPh>
    <rPh sb="10" eb="11">
      <t>バン</t>
    </rPh>
    <phoneticPr fontId="2"/>
  </si>
  <si>
    <t>金井ヶ丘４丁目1912番7(4-29-25)</t>
    <rPh sb="3" eb="4">
      <t>オカ</t>
    </rPh>
    <rPh sb="5" eb="7">
      <t>チョウメ</t>
    </rPh>
    <phoneticPr fontId="2"/>
  </si>
  <si>
    <t>本町田字八号1057番13</t>
    <rPh sb="0" eb="3">
      <t>ホンマチダ</t>
    </rPh>
    <rPh sb="3" eb="4">
      <t>アザ</t>
    </rPh>
    <rPh sb="4" eb="5">
      <t>ハチ</t>
    </rPh>
    <rPh sb="5" eb="6">
      <t>ゴウ</t>
    </rPh>
    <rPh sb="10" eb="11">
      <t>バン</t>
    </rPh>
    <phoneticPr fontId="2"/>
  </si>
  <si>
    <t>旭町1丁目1675番2(1-21-23)</t>
    <rPh sb="0" eb="1">
      <t>アサヒ</t>
    </rPh>
    <rPh sb="1" eb="2">
      <t>チョウ</t>
    </rPh>
    <rPh sb="3" eb="5">
      <t>チョウメ</t>
    </rPh>
    <rPh sb="9" eb="10">
      <t>バン</t>
    </rPh>
    <phoneticPr fontId="2"/>
  </si>
  <si>
    <t xml:space="preserve">金井3丁目14番19　 </t>
  </si>
  <si>
    <t>本町田字一号206番46</t>
    <rPh sb="0" eb="3">
      <t>ホンマチダ</t>
    </rPh>
    <rPh sb="3" eb="4">
      <t>アザ</t>
    </rPh>
    <rPh sb="4" eb="5">
      <t>イチ</t>
    </rPh>
    <rPh sb="5" eb="6">
      <t>ゴウ</t>
    </rPh>
    <rPh sb="9" eb="10">
      <t>バン</t>
    </rPh>
    <phoneticPr fontId="2"/>
  </si>
  <si>
    <t>鶴川1丁目17番57</t>
    <rPh sb="0" eb="2">
      <t>ツルカワ</t>
    </rPh>
    <rPh sb="3" eb="5">
      <t>チョウメ</t>
    </rPh>
    <rPh sb="7" eb="8">
      <t>バン</t>
    </rPh>
    <phoneticPr fontId="2"/>
  </si>
  <si>
    <t>金井ヶ丘3丁目2134番49（3-8-19)</t>
    <rPh sb="0" eb="2">
      <t>カナイ</t>
    </rPh>
    <rPh sb="3" eb="4">
      <t>オカ</t>
    </rPh>
    <rPh sb="5" eb="7">
      <t>チョウメ</t>
    </rPh>
    <rPh sb="11" eb="12">
      <t>バン</t>
    </rPh>
    <phoneticPr fontId="2"/>
  </si>
  <si>
    <t>下小山田町字関村227番9外</t>
    <rPh sb="0" eb="5">
      <t>シモオヤマダマチ</t>
    </rPh>
    <rPh sb="5" eb="6">
      <t>アザ</t>
    </rPh>
    <rPh sb="6" eb="8">
      <t>セキムラ</t>
    </rPh>
    <rPh sb="11" eb="12">
      <t>バン</t>
    </rPh>
    <rPh sb="13" eb="14">
      <t>ソト</t>
    </rPh>
    <phoneticPr fontId="2"/>
  </si>
  <si>
    <t>能ヶ谷6丁目1598番149(6-43-6)</t>
    <rPh sb="0" eb="1">
      <t>ノウ</t>
    </rPh>
    <rPh sb="2" eb="3">
      <t>タニ</t>
    </rPh>
    <rPh sb="4" eb="6">
      <t>チョウメ</t>
    </rPh>
    <rPh sb="10" eb="11">
      <t>バン</t>
    </rPh>
    <phoneticPr fontId="2"/>
  </si>
  <si>
    <t>常盤町字二十三号3253番4外</t>
    <rPh sb="0" eb="3">
      <t>トキワマチ</t>
    </rPh>
    <rPh sb="3" eb="4">
      <t>アザ</t>
    </rPh>
    <rPh sb="4" eb="5">
      <t>ニ</t>
    </rPh>
    <rPh sb="5" eb="6">
      <t>ジュウ</t>
    </rPh>
    <rPh sb="6" eb="7">
      <t>サン</t>
    </rPh>
    <rPh sb="7" eb="8">
      <t>ゴウ</t>
    </rPh>
    <rPh sb="12" eb="13">
      <t>バン</t>
    </rPh>
    <rPh sb="14" eb="15">
      <t>ホカ</t>
    </rPh>
    <phoneticPr fontId="2"/>
  </si>
  <si>
    <t>相原町字大戸4640番2外</t>
    <phoneticPr fontId="2"/>
  </si>
  <si>
    <t>高ケ坂5丁目284番18(5-23-2)</t>
    <rPh sb="0" eb="3">
      <t>コウガサカ</t>
    </rPh>
    <rPh sb="4" eb="6">
      <t>チョウメ</t>
    </rPh>
    <rPh sb="9" eb="10">
      <t>バン</t>
    </rPh>
    <phoneticPr fontId="2"/>
  </si>
  <si>
    <t>小川1丁目28番5</t>
    <rPh sb="0" eb="2">
      <t>オガワ</t>
    </rPh>
    <rPh sb="3" eb="5">
      <t>チョウメ</t>
    </rPh>
    <rPh sb="7" eb="8">
      <t>バン</t>
    </rPh>
    <phoneticPr fontId="2"/>
  </si>
  <si>
    <t>大蔵町字大蔵399番4</t>
    <rPh sb="0" eb="2">
      <t>オオクラ</t>
    </rPh>
    <rPh sb="2" eb="3">
      <t>マチ</t>
    </rPh>
    <rPh sb="3" eb="4">
      <t>アザ</t>
    </rPh>
    <rPh sb="4" eb="6">
      <t>オオクラ</t>
    </rPh>
    <rPh sb="9" eb="10">
      <t>バン</t>
    </rPh>
    <phoneticPr fontId="2"/>
  </si>
  <si>
    <t>森野4丁目181番4(4-14-17)</t>
    <rPh sb="0" eb="1">
      <t>モリ</t>
    </rPh>
    <rPh sb="1" eb="2">
      <t>ノ</t>
    </rPh>
    <rPh sb="3" eb="5">
      <t>チョウメ</t>
    </rPh>
    <rPh sb="8" eb="9">
      <t>バン</t>
    </rPh>
    <phoneticPr fontId="2"/>
  </si>
  <si>
    <t>金井1丁目842番6(1-24-34)</t>
    <rPh sb="0" eb="2">
      <t>カナイ</t>
    </rPh>
    <rPh sb="3" eb="5">
      <t>チョウメ</t>
    </rPh>
    <rPh sb="8" eb="9">
      <t>バン</t>
    </rPh>
    <phoneticPr fontId="2"/>
  </si>
  <si>
    <t>金井ヶ丘1丁目2612番92(1-28-20)</t>
    <rPh sb="0" eb="2">
      <t>カナイ</t>
    </rPh>
    <rPh sb="3" eb="4">
      <t>オカ</t>
    </rPh>
    <rPh sb="5" eb="7">
      <t>チョウメ</t>
    </rPh>
    <rPh sb="11" eb="12">
      <t>バン</t>
    </rPh>
    <phoneticPr fontId="2"/>
  </si>
  <si>
    <t>成瀬が丘2丁目13番3</t>
    <rPh sb="0" eb="2">
      <t>ナルセ</t>
    </rPh>
    <rPh sb="3" eb="4">
      <t>オカ</t>
    </rPh>
    <rPh sb="5" eb="7">
      <t>チョウメ</t>
    </rPh>
    <rPh sb="9" eb="10">
      <t>バン</t>
    </rPh>
    <phoneticPr fontId="2"/>
  </si>
  <si>
    <t>鶴間6丁目1373番6（6-36-31）</t>
    <rPh sb="0" eb="2">
      <t>ツルマ</t>
    </rPh>
    <rPh sb="3" eb="5">
      <t>チョウメ</t>
    </rPh>
    <rPh sb="9" eb="10">
      <t>バン</t>
    </rPh>
    <phoneticPr fontId="2"/>
  </si>
  <si>
    <t>三輪緑山2丁目4番8</t>
    <rPh sb="0" eb="2">
      <t>ミワ</t>
    </rPh>
    <rPh sb="2" eb="4">
      <t>ミドリヤマ</t>
    </rPh>
    <rPh sb="5" eb="7">
      <t>チョウメ</t>
    </rPh>
    <rPh sb="8" eb="9">
      <t>バン</t>
    </rPh>
    <phoneticPr fontId="2"/>
  </si>
  <si>
    <t>木曽東3丁目1511番4外（3-24-15）</t>
    <rPh sb="0" eb="2">
      <t>キソ</t>
    </rPh>
    <rPh sb="2" eb="3">
      <t>ヒガシ</t>
    </rPh>
    <rPh sb="4" eb="6">
      <t>チョウメ</t>
    </rPh>
    <rPh sb="10" eb="11">
      <t>バン</t>
    </rPh>
    <rPh sb="12" eb="13">
      <t>ホカ</t>
    </rPh>
    <phoneticPr fontId="2"/>
  </si>
  <si>
    <t>野津田町字暖沢前3210番211外</t>
    <rPh sb="0" eb="4">
      <t>ノヅタマチ</t>
    </rPh>
    <rPh sb="4" eb="5">
      <t>アザ</t>
    </rPh>
    <rPh sb="5" eb="6">
      <t>ダン</t>
    </rPh>
    <rPh sb="6" eb="7">
      <t>サワ</t>
    </rPh>
    <rPh sb="7" eb="8">
      <t>マエ</t>
    </rPh>
    <rPh sb="12" eb="13">
      <t>バン</t>
    </rPh>
    <rPh sb="16" eb="17">
      <t>ホカ</t>
    </rPh>
    <phoneticPr fontId="2"/>
  </si>
  <si>
    <t>金森3丁目1251番31（3-29-15）</t>
    <rPh sb="0" eb="2">
      <t>カナモリ</t>
    </rPh>
    <rPh sb="3" eb="5">
      <t>チョウメ</t>
    </rPh>
    <rPh sb="9" eb="10">
      <t>バン</t>
    </rPh>
    <phoneticPr fontId="2"/>
  </si>
  <si>
    <t>相原町字川島3165番3</t>
    <rPh sb="0" eb="3">
      <t>アイハラマチ</t>
    </rPh>
    <rPh sb="3" eb="4">
      <t>アザ</t>
    </rPh>
    <rPh sb="4" eb="6">
      <t>カワシマ</t>
    </rPh>
    <rPh sb="10" eb="11">
      <t>バン</t>
    </rPh>
    <phoneticPr fontId="2"/>
  </si>
  <si>
    <t>玉川学園4丁目3583番96(4-20-27)</t>
    <rPh sb="0" eb="2">
      <t>タマガワ</t>
    </rPh>
    <rPh sb="2" eb="4">
      <t>ガクエン</t>
    </rPh>
    <rPh sb="5" eb="7">
      <t>チョウメ</t>
    </rPh>
    <rPh sb="11" eb="12">
      <t>バン</t>
    </rPh>
    <phoneticPr fontId="2"/>
  </si>
  <si>
    <t>能ヶ谷5丁目619番9(5-33-12)</t>
    <rPh sb="0" eb="1">
      <t>ノウ</t>
    </rPh>
    <rPh sb="2" eb="3">
      <t>タニ</t>
    </rPh>
    <rPh sb="4" eb="6">
      <t>チョウメ</t>
    </rPh>
    <rPh sb="9" eb="10">
      <t>バン</t>
    </rPh>
    <phoneticPr fontId="2"/>
  </si>
  <si>
    <t>本町田字乙九号3450番117</t>
    <rPh sb="0" eb="3">
      <t>ホンマチダ</t>
    </rPh>
    <rPh sb="3" eb="4">
      <t>アザ</t>
    </rPh>
    <rPh sb="4" eb="5">
      <t>オツ</t>
    </rPh>
    <rPh sb="5" eb="6">
      <t>ク</t>
    </rPh>
    <rPh sb="6" eb="7">
      <t>ゴウ</t>
    </rPh>
    <rPh sb="11" eb="12">
      <t>バン</t>
    </rPh>
    <phoneticPr fontId="2"/>
  </si>
  <si>
    <t>小野路町字栗ケ沢2572番20</t>
    <phoneticPr fontId="2"/>
  </si>
  <si>
    <t>図師町字一号84番84</t>
    <rPh sb="0" eb="3">
      <t>ズシマチ</t>
    </rPh>
    <rPh sb="3" eb="4">
      <t>アザ</t>
    </rPh>
    <rPh sb="4" eb="5">
      <t>イチ</t>
    </rPh>
    <rPh sb="5" eb="6">
      <t>ゴウ</t>
    </rPh>
    <rPh sb="8" eb="9">
      <t>バン</t>
    </rPh>
    <phoneticPr fontId="2"/>
  </si>
  <si>
    <t>中町3丁目1543番２（3-16-7）</t>
    <phoneticPr fontId="2"/>
  </si>
  <si>
    <t>鶴川4丁目26番17</t>
    <phoneticPr fontId="2"/>
  </si>
  <si>
    <t>忠生2丁目15番77</t>
    <phoneticPr fontId="2"/>
  </si>
  <si>
    <t>金井6丁目180番79（6-40-14）</t>
    <phoneticPr fontId="2"/>
  </si>
  <si>
    <t>森野2丁目1221番3（2-18-11）</t>
    <phoneticPr fontId="2"/>
  </si>
  <si>
    <t>成瀬8丁目2307番8（8-14-17）</t>
    <phoneticPr fontId="2"/>
  </si>
  <si>
    <t>商業地</t>
    <phoneticPr fontId="2"/>
  </si>
  <si>
    <t>原町田6丁目436番1(6-15-15)</t>
    <rPh sb="0" eb="3">
      <t>ハラマチダ</t>
    </rPh>
    <rPh sb="4" eb="6">
      <t>チョウメ</t>
    </rPh>
    <rPh sb="9" eb="10">
      <t>バン</t>
    </rPh>
    <phoneticPr fontId="2"/>
  </si>
  <si>
    <t>原町田4丁目825番5(4-1-7)</t>
    <rPh sb="0" eb="3">
      <t>ハラマチダ</t>
    </rPh>
    <rPh sb="4" eb="6">
      <t>チョウメ</t>
    </rPh>
    <rPh sb="9" eb="10">
      <t>バン</t>
    </rPh>
    <phoneticPr fontId="2"/>
  </si>
  <si>
    <t>南つくし野3丁目5番13</t>
    <rPh sb="0" eb="1">
      <t>ミナミ</t>
    </rPh>
    <rPh sb="4" eb="5">
      <t>ノ</t>
    </rPh>
    <rPh sb="6" eb="8">
      <t>チョウメ</t>
    </rPh>
    <rPh sb="9" eb="10">
      <t>バン</t>
    </rPh>
    <phoneticPr fontId="2"/>
  </si>
  <si>
    <t>玉川学園2丁目3890番4(2-21-4)</t>
    <phoneticPr fontId="2"/>
  </si>
  <si>
    <t>成瀬が丘2丁目25番11</t>
    <phoneticPr fontId="2"/>
  </si>
  <si>
    <t>金森東1丁目484番4外（1-11-36）</t>
    <phoneticPr fontId="2"/>
  </si>
  <si>
    <t>能ヶ谷1丁目197番(1-7-6)</t>
    <rPh sb="0" eb="1">
      <t>ノウ</t>
    </rPh>
    <rPh sb="2" eb="3">
      <t>タニ</t>
    </rPh>
    <rPh sb="4" eb="6">
      <t>チョウメ</t>
    </rPh>
    <rPh sb="9" eb="10">
      <t>バン</t>
    </rPh>
    <phoneticPr fontId="2"/>
  </si>
  <si>
    <t>原町田4丁目1254番2外(4-5-8)</t>
    <rPh sb="0" eb="3">
      <t>ハラマチダ</t>
    </rPh>
    <rPh sb="4" eb="6">
      <t>チョウメ</t>
    </rPh>
    <rPh sb="10" eb="11">
      <t>バン</t>
    </rPh>
    <rPh sb="12" eb="13">
      <t>ホカ</t>
    </rPh>
    <phoneticPr fontId="2"/>
  </si>
  <si>
    <t>原町田6丁目782番5外(6-3-9)</t>
    <rPh sb="0" eb="3">
      <t>ハラマチダ</t>
    </rPh>
    <rPh sb="4" eb="6">
      <t>チョウメ</t>
    </rPh>
    <rPh sb="9" eb="10">
      <t>バン</t>
    </rPh>
    <rPh sb="11" eb="12">
      <t>ホカ</t>
    </rPh>
    <phoneticPr fontId="2"/>
  </si>
  <si>
    <t>森野1丁目1385番1(1-19-15)</t>
    <rPh sb="0" eb="1">
      <t>モリ</t>
    </rPh>
    <rPh sb="1" eb="2">
      <t>ノ</t>
    </rPh>
    <rPh sb="3" eb="5">
      <t>チョウメ</t>
    </rPh>
    <rPh sb="9" eb="10">
      <t>バン</t>
    </rPh>
    <phoneticPr fontId="2"/>
  </si>
  <si>
    <t>森野1丁目1332番1(1-22-5)</t>
    <rPh sb="0" eb="1">
      <t>モリ</t>
    </rPh>
    <rPh sb="1" eb="2">
      <t>ノ</t>
    </rPh>
    <rPh sb="3" eb="5">
      <t>チョウメ</t>
    </rPh>
    <rPh sb="9" eb="10">
      <t>バン</t>
    </rPh>
    <phoneticPr fontId="2"/>
  </si>
  <si>
    <t>森野１丁目1321番2(1-25-5)</t>
    <phoneticPr fontId="2"/>
  </si>
  <si>
    <t>大蔵町字大蔵264番1</t>
    <phoneticPr fontId="2"/>
  </si>
  <si>
    <t>小山町字二十三号2613番4</t>
    <phoneticPr fontId="2"/>
  </si>
  <si>
    <t>鶴間5丁目1702番1外(5-3-1)</t>
    <phoneticPr fontId="2"/>
  </si>
  <si>
    <t>忠生2丁目28番5</t>
    <phoneticPr fontId="2"/>
  </si>
  <si>
    <t>（価格単位　円）</t>
    <rPh sb="1" eb="3">
      <t>カカク</t>
    </rPh>
    <rPh sb="3" eb="5">
      <t>タンイ</t>
    </rPh>
    <rPh sb="6" eb="7">
      <t>エン</t>
    </rPh>
    <phoneticPr fontId="2"/>
  </si>
  <si>
    <t>標準地  番号</t>
    <rPh sb="0" eb="2">
      <t>ヒョウジュン</t>
    </rPh>
    <phoneticPr fontId="2"/>
  </si>
  <si>
    <t>地積　　（㎡）</t>
    <phoneticPr fontId="2"/>
  </si>
  <si>
    <t>（％）</t>
    <phoneticPr fontId="2"/>
  </si>
  <si>
    <t>19　地価公示価格（続き）</t>
    <rPh sb="10" eb="11">
      <t>ツヅ</t>
    </rPh>
    <phoneticPr fontId="2"/>
  </si>
  <si>
    <t>1　たばこの消費量</t>
    <phoneticPr fontId="2"/>
  </si>
  <si>
    <t>一世帯当たり</t>
    <phoneticPr fontId="2"/>
  </si>
  <si>
    <t>一人当たり</t>
    <phoneticPr fontId="2"/>
  </si>
  <si>
    <t>資料  財務部市民税課</t>
    <rPh sb="4" eb="6">
      <t>ザイム</t>
    </rPh>
    <phoneticPr fontId="2"/>
  </si>
  <si>
    <t>2　酒類販売（消費）数量</t>
    <rPh sb="4" eb="6">
      <t>ハンバイ</t>
    </rPh>
    <rPh sb="10" eb="11">
      <t>スウ</t>
    </rPh>
    <phoneticPr fontId="2"/>
  </si>
  <si>
    <t>総数</t>
    <phoneticPr fontId="2"/>
  </si>
  <si>
    <t>清酒</t>
    <phoneticPr fontId="2"/>
  </si>
  <si>
    <t xml:space="preserve">合成清酒 </t>
  </si>
  <si>
    <t>みりん</t>
    <phoneticPr fontId="2"/>
  </si>
  <si>
    <t xml:space="preserve">ビール </t>
    <phoneticPr fontId="2"/>
  </si>
  <si>
    <t>果実酒</t>
    <rPh sb="0" eb="2">
      <t>カジツ</t>
    </rPh>
    <rPh sb="2" eb="3">
      <t>サケ</t>
    </rPh>
    <phoneticPr fontId="2"/>
  </si>
  <si>
    <t>ウイスキー</t>
    <phoneticPr fontId="2"/>
  </si>
  <si>
    <t>ブランデー</t>
    <phoneticPr fontId="2"/>
  </si>
  <si>
    <t>原料用アルコール
・スピリッツ</t>
    <rPh sb="0" eb="3">
      <t>ゲンリョウヨウ</t>
    </rPh>
    <phoneticPr fontId="2"/>
  </si>
  <si>
    <t>リキュール</t>
    <phoneticPr fontId="2"/>
  </si>
  <si>
    <t>発泡酒</t>
    <rPh sb="0" eb="3">
      <t>ハッポウシュ</t>
    </rPh>
    <phoneticPr fontId="2"/>
  </si>
  <si>
    <t>資料　国税庁東京国税局ホームページ</t>
    <rPh sb="3" eb="6">
      <t>コクゼイチョウ</t>
    </rPh>
    <rPh sb="6" eb="8">
      <t>トウキョウ</t>
    </rPh>
    <rPh sb="8" eb="11">
      <t>コクゼイキョク</t>
    </rPh>
    <phoneticPr fontId="2"/>
  </si>
  <si>
    <t>3　地上、衛星別テレビ受信契約件数</t>
    <rPh sb="2" eb="4">
      <t>チジョウ</t>
    </rPh>
    <rPh sb="5" eb="7">
      <t>エイセイ</t>
    </rPh>
    <rPh sb="7" eb="8">
      <t>ベツ</t>
    </rPh>
    <phoneticPr fontId="2"/>
  </si>
  <si>
    <t>（各年度末現在）</t>
    <rPh sb="3" eb="4">
      <t>ド</t>
    </rPh>
    <phoneticPr fontId="2"/>
  </si>
  <si>
    <t>地上契約</t>
    <phoneticPr fontId="2"/>
  </si>
  <si>
    <t>衛星契約</t>
    <phoneticPr fontId="2"/>
  </si>
  <si>
    <t>資料  日本放送協会</t>
  </si>
  <si>
    <t>（単位  本）</t>
    <phoneticPr fontId="2"/>
  </si>
  <si>
    <t>注)総数と内訳の合計は、必ずしも一致しない</t>
    <rPh sb="0" eb="1">
      <t>チュウ</t>
    </rPh>
    <rPh sb="2" eb="4">
      <t>ソウスウ</t>
    </rPh>
    <rPh sb="5" eb="7">
      <t>ウチワケ</t>
    </rPh>
    <rPh sb="8" eb="10">
      <t>ゴウケイ</t>
    </rPh>
    <rPh sb="12" eb="13">
      <t>カナラ</t>
    </rPh>
    <rPh sb="16" eb="18">
      <t>イッチ</t>
    </rPh>
    <phoneticPr fontId="2"/>
  </si>
  <si>
    <r>
      <t>注)2019年度までは、</t>
    </r>
    <r>
      <rPr>
        <sz val="10.5"/>
        <color theme="1"/>
        <rFont val="ＭＳ 明朝"/>
        <family val="1"/>
        <charset val="128"/>
      </rPr>
      <t>免除等を除いた</t>
    </r>
    <r>
      <rPr>
        <sz val="10.5"/>
        <rFont val="ＭＳ 明朝"/>
        <family val="1"/>
        <charset val="128"/>
      </rPr>
      <t>受信契約件数を使用</t>
    </r>
    <rPh sb="0" eb="1">
      <t>チュウ</t>
    </rPh>
    <rPh sb="6" eb="7">
      <t>ネン</t>
    </rPh>
    <rPh sb="7" eb="8">
      <t>ド</t>
    </rPh>
    <rPh sb="12" eb="14">
      <t>メンジョ</t>
    </rPh>
    <rPh sb="14" eb="15">
      <t>トウ</t>
    </rPh>
    <rPh sb="16" eb="17">
      <t>ノゾ</t>
    </rPh>
    <rPh sb="19" eb="21">
      <t>ジュシン</t>
    </rPh>
    <rPh sb="21" eb="23">
      <t>ケイヤク</t>
    </rPh>
    <rPh sb="23" eb="25">
      <t>ケンスウ</t>
    </rPh>
    <rPh sb="26" eb="28">
      <t>シヨウ</t>
    </rPh>
    <phoneticPr fontId="2"/>
  </si>
  <si>
    <t xml:space="preserve">   2020年度以降は、受信契約件数を使用</t>
    <rPh sb="7" eb="8">
      <t>ネン</t>
    </rPh>
    <rPh sb="8" eb="9">
      <t>ド</t>
    </rPh>
    <rPh sb="9" eb="11">
      <t>イコウ</t>
    </rPh>
    <rPh sb="13" eb="15">
      <t>ジュシン</t>
    </rPh>
    <rPh sb="15" eb="17">
      <t>ケイヤク</t>
    </rPh>
    <rPh sb="17" eb="19">
      <t>ケンスウ</t>
    </rPh>
    <rPh sb="20" eb="22">
      <t>シヨウ</t>
    </rPh>
    <phoneticPr fontId="2"/>
  </si>
  <si>
    <t>甘味     果実酒</t>
    <rPh sb="0" eb="2">
      <t>カンミ</t>
    </rPh>
    <rPh sb="7" eb="9">
      <t>カジツ</t>
    </rPh>
    <rPh sb="9" eb="10">
      <t>サケ</t>
    </rPh>
    <phoneticPr fontId="2"/>
  </si>
  <si>
    <t>連続式   蒸留しょうちゅう</t>
    <rPh sb="0" eb="2">
      <t>レンゾク</t>
    </rPh>
    <rPh sb="2" eb="3">
      <t>シキ</t>
    </rPh>
    <rPh sb="6" eb="8">
      <t>ジョウリュウ</t>
    </rPh>
    <phoneticPr fontId="2"/>
  </si>
  <si>
    <t>4　一般・単身世帯、世帯所得別世帯数</t>
    <rPh sb="2" eb="4">
      <t>イッパン</t>
    </rPh>
    <rPh sb="5" eb="7">
      <t>タンシン</t>
    </rPh>
    <rPh sb="7" eb="9">
      <t>セタイ</t>
    </rPh>
    <rPh sb="10" eb="12">
      <t>セタイ</t>
    </rPh>
    <rPh sb="12" eb="14">
      <t>ショトク</t>
    </rPh>
    <rPh sb="14" eb="15">
      <t>ベツ</t>
    </rPh>
    <rPh sb="15" eb="18">
      <t>セタイスウ</t>
    </rPh>
    <phoneticPr fontId="2"/>
  </si>
  <si>
    <t>（2017年10月1日現在）</t>
    <rPh sb="5" eb="6">
      <t>ネン</t>
    </rPh>
    <rPh sb="8" eb="9">
      <t>ガツ</t>
    </rPh>
    <rPh sb="10" eb="11">
      <t>ニチ</t>
    </rPh>
    <rPh sb="11" eb="13">
      <t>ゲンザイ</t>
    </rPh>
    <phoneticPr fontId="2"/>
  </si>
  <si>
    <t>世帯所得</t>
    <rPh sb="0" eb="2">
      <t>セタイ</t>
    </rPh>
    <rPh sb="2" eb="4">
      <t>ショトク</t>
    </rPh>
    <phoneticPr fontId="2"/>
  </si>
  <si>
    <t>100万円</t>
    <rPh sb="3" eb="5">
      <t>マンエン</t>
    </rPh>
    <phoneticPr fontId="10"/>
  </si>
  <si>
    <t>100～</t>
    <phoneticPr fontId="10"/>
  </si>
  <si>
    <t>200～</t>
    <phoneticPr fontId="10"/>
  </si>
  <si>
    <t>300～</t>
  </si>
  <si>
    <t>400～</t>
  </si>
  <si>
    <t>500～</t>
  </si>
  <si>
    <t>未満</t>
    <phoneticPr fontId="2"/>
  </si>
  <si>
    <t>東京都</t>
    <rPh sb="0" eb="2">
      <t>トウキョウ</t>
    </rPh>
    <rPh sb="2" eb="3">
      <t>ト</t>
    </rPh>
    <phoneticPr fontId="10"/>
  </si>
  <si>
    <t>町田市</t>
    <rPh sb="0" eb="3">
      <t>マチダシ</t>
    </rPh>
    <phoneticPr fontId="10"/>
  </si>
  <si>
    <t>一般世帯</t>
    <phoneticPr fontId="2"/>
  </si>
  <si>
    <t>単身世帯</t>
    <rPh sb="0" eb="2">
      <t>タンシン</t>
    </rPh>
    <rPh sb="2" eb="4">
      <t>セタイ</t>
    </rPh>
    <phoneticPr fontId="2"/>
  </si>
  <si>
    <t>2000万円</t>
    <phoneticPr fontId="2"/>
  </si>
  <si>
    <t>以上</t>
    <rPh sb="0" eb="2">
      <t>イジョウ</t>
    </rPh>
    <phoneticPr fontId="10"/>
  </si>
  <si>
    <t>一般世帯</t>
    <rPh sb="0" eb="2">
      <t>イッパン</t>
    </rPh>
    <rPh sb="2" eb="4">
      <t>セタイ</t>
    </rPh>
    <phoneticPr fontId="2"/>
  </si>
  <si>
    <t>資料  就業構造基本調査</t>
    <rPh sb="4" eb="6">
      <t>シュウギョウ</t>
    </rPh>
    <rPh sb="6" eb="8">
      <t>コウゾウ</t>
    </rPh>
    <rPh sb="8" eb="10">
      <t>キホン</t>
    </rPh>
    <rPh sb="10" eb="12">
      <t>チョウサ</t>
    </rPh>
    <phoneticPr fontId="2"/>
  </si>
  <si>
    <t>注1)標本調査のため、内訳の合計は必ずしも総数に一致しない</t>
    <rPh sb="0" eb="1">
      <t>チュウ</t>
    </rPh>
    <rPh sb="3" eb="5">
      <t>ヒョウホン</t>
    </rPh>
    <rPh sb="5" eb="7">
      <t>チョウサ</t>
    </rPh>
    <rPh sb="21" eb="23">
      <t>ソウスウ</t>
    </rPh>
    <phoneticPr fontId="2"/>
  </si>
  <si>
    <t>単式蒸留  しょう　ちゅう</t>
    <rPh sb="0" eb="1">
      <t>タン</t>
    </rPh>
    <rPh sb="1" eb="2">
      <t>シキ</t>
    </rPh>
    <rPh sb="2" eb="4">
      <t>ジョウリュウ</t>
    </rPh>
    <phoneticPr fontId="2"/>
  </si>
  <si>
    <r>
      <t>総</t>
    </r>
    <r>
      <rPr>
        <sz val="10.5"/>
        <rFont val="ＭＳ 明朝"/>
        <family val="1"/>
        <charset val="128"/>
      </rPr>
      <t>数</t>
    </r>
    <rPh sb="0" eb="1">
      <t>フサ</t>
    </rPh>
    <rPh sb="1" eb="2">
      <t>カズ</t>
    </rPh>
    <phoneticPr fontId="2"/>
  </si>
  <si>
    <t>199万円</t>
    <phoneticPr fontId="2"/>
  </si>
  <si>
    <t>299万円</t>
    <phoneticPr fontId="2"/>
  </si>
  <si>
    <t>399万円</t>
    <phoneticPr fontId="2"/>
  </si>
  <si>
    <t>499万円</t>
    <phoneticPr fontId="2"/>
  </si>
  <si>
    <t>599万円</t>
    <phoneticPr fontId="2"/>
  </si>
  <si>
    <t>600～</t>
    <phoneticPr fontId="10"/>
  </si>
  <si>
    <t>699万円</t>
    <rPh sb="3" eb="5">
      <t>マンエン</t>
    </rPh>
    <phoneticPr fontId="2"/>
  </si>
  <si>
    <t>700～</t>
    <phoneticPr fontId="10"/>
  </si>
  <si>
    <t>799万円</t>
    <rPh sb="3" eb="5">
      <t>マンエン</t>
    </rPh>
    <phoneticPr fontId="2"/>
  </si>
  <si>
    <t>800～</t>
    <phoneticPr fontId="2"/>
  </si>
  <si>
    <r>
      <rPr>
        <sz val="10.5"/>
        <rFont val="ＭＳ 明朝"/>
        <family val="1"/>
        <charset val="128"/>
      </rPr>
      <t>899万円</t>
    </r>
    <r>
      <rPr>
        <sz val="11"/>
        <color theme="1"/>
        <rFont val="ＭＳ Ｐゴシック"/>
        <family val="2"/>
        <scheme val="minor"/>
      </rPr>
      <t/>
    </r>
    <rPh sb="3" eb="5">
      <t>マンエン</t>
    </rPh>
    <phoneticPr fontId="2"/>
  </si>
  <si>
    <t>900～</t>
    <phoneticPr fontId="2"/>
  </si>
  <si>
    <r>
      <rPr>
        <sz val="10.5"/>
        <rFont val="ＭＳ 明朝"/>
        <family val="1"/>
        <charset val="128"/>
      </rPr>
      <t>999万円</t>
    </r>
    <r>
      <rPr>
        <sz val="11"/>
        <color theme="1"/>
        <rFont val="ＭＳ Ｐゴシック"/>
        <family val="2"/>
        <scheme val="minor"/>
      </rPr>
      <t/>
    </r>
    <rPh sb="3" eb="5">
      <t>マンエン</t>
    </rPh>
    <phoneticPr fontId="2"/>
  </si>
  <si>
    <t>1249万円</t>
    <rPh sb="4" eb="6">
      <t>マンエン</t>
    </rPh>
    <phoneticPr fontId="2"/>
  </si>
  <si>
    <t>1000～</t>
    <phoneticPr fontId="2"/>
  </si>
  <si>
    <t>1499万円</t>
    <rPh sb="4" eb="6">
      <t>マンエン</t>
    </rPh>
    <phoneticPr fontId="2"/>
  </si>
  <si>
    <t>1250～</t>
    <phoneticPr fontId="2"/>
  </si>
  <si>
    <t>1500～</t>
    <phoneticPr fontId="2"/>
  </si>
  <si>
    <t>1999万円</t>
    <rPh sb="4" eb="6">
      <t>マンエン</t>
    </rPh>
    <phoneticPr fontId="2"/>
  </si>
  <si>
    <t>1　一般職業紹介状況</t>
    <phoneticPr fontId="2"/>
  </si>
  <si>
    <t>新規求職申込件数</t>
    <phoneticPr fontId="2"/>
  </si>
  <si>
    <t>男</t>
    <rPh sb="0" eb="1">
      <t>オトコ</t>
    </rPh>
    <phoneticPr fontId="2"/>
  </si>
  <si>
    <t>女</t>
    <rPh sb="0" eb="1">
      <t>オンナ</t>
    </rPh>
    <phoneticPr fontId="2"/>
  </si>
  <si>
    <t>有効求職者数</t>
    <phoneticPr fontId="2"/>
  </si>
  <si>
    <t>就職件数</t>
    <phoneticPr fontId="2"/>
  </si>
  <si>
    <t>新規求人数</t>
    <phoneticPr fontId="2"/>
  </si>
  <si>
    <t>有効求人数</t>
    <phoneticPr fontId="2"/>
  </si>
  <si>
    <t>充足数 （件）</t>
    <rPh sb="5" eb="6">
      <t>ケン</t>
    </rPh>
    <phoneticPr fontId="2"/>
  </si>
  <si>
    <t>有効求人倍率 （％）</t>
    <phoneticPr fontId="2"/>
  </si>
  <si>
    <t>就職率 （％）</t>
    <phoneticPr fontId="2"/>
  </si>
  <si>
    <t>資料  町田公共職業安定所</t>
  </si>
  <si>
    <t>2　従業者規模、産業別障がい者雇用数</t>
    <rPh sb="2" eb="4">
      <t>ジュウギョウ</t>
    </rPh>
    <rPh sb="17" eb="18">
      <t>スウ</t>
    </rPh>
    <phoneticPr fontId="2"/>
  </si>
  <si>
    <t>企業数</t>
    <phoneticPr fontId="2"/>
  </si>
  <si>
    <t>雇用率の</t>
    <phoneticPr fontId="2"/>
  </si>
  <si>
    <t>身体障がい者数</t>
    <rPh sb="6" eb="7">
      <t>スウ</t>
    </rPh>
    <phoneticPr fontId="2"/>
  </si>
  <si>
    <t>知的障がい者数</t>
    <rPh sb="0" eb="2">
      <t>チテキ</t>
    </rPh>
    <rPh sb="2" eb="3">
      <t>サワ</t>
    </rPh>
    <rPh sb="5" eb="6">
      <t>シャ</t>
    </rPh>
    <rPh sb="6" eb="7">
      <t>スウ</t>
    </rPh>
    <phoneticPr fontId="2"/>
  </si>
  <si>
    <t>精神障がい者数</t>
    <rPh sb="0" eb="2">
      <t>セイシン</t>
    </rPh>
    <rPh sb="2" eb="3">
      <t>サワ</t>
    </rPh>
    <rPh sb="5" eb="6">
      <t>シャ</t>
    </rPh>
    <rPh sb="6" eb="7">
      <t>スウ</t>
    </rPh>
    <phoneticPr fontId="2"/>
  </si>
  <si>
    <t>雇用率        （％）</t>
    <phoneticPr fontId="2"/>
  </si>
  <si>
    <t>算定基礎</t>
    <phoneticPr fontId="2"/>
  </si>
  <si>
    <t>重度</t>
    <phoneticPr fontId="2"/>
  </si>
  <si>
    <t>短時間</t>
    <rPh sb="0" eb="3">
      <t>タンジカン</t>
    </rPh>
    <phoneticPr fontId="2"/>
  </si>
  <si>
    <t>重度以外</t>
    <rPh sb="0" eb="2">
      <t>ジュウド</t>
    </rPh>
    <rPh sb="2" eb="4">
      <t>イガイ</t>
    </rPh>
    <phoneticPr fontId="2"/>
  </si>
  <si>
    <t>労働者数</t>
    <phoneticPr fontId="2"/>
  </si>
  <si>
    <t>重度</t>
    <phoneticPr fontId="2"/>
  </si>
  <si>
    <t>以外</t>
    <phoneticPr fontId="2"/>
  </si>
  <si>
    <t>資料  町田公共職業安定所</t>
    <phoneticPr fontId="2"/>
  </si>
  <si>
    <t>3　障がい者職業紹介状況</t>
    <phoneticPr fontId="2"/>
  </si>
  <si>
    <t xml:space="preserve">年度 </t>
    <phoneticPr fontId="2"/>
  </si>
  <si>
    <t>紹介件数</t>
    <rPh sb="0" eb="1">
      <t>ショウ</t>
    </rPh>
    <rPh sb="1" eb="2">
      <t>カイ</t>
    </rPh>
    <rPh sb="2" eb="3">
      <t>ケン</t>
    </rPh>
    <rPh sb="3" eb="4">
      <t>カズ</t>
    </rPh>
    <phoneticPr fontId="2"/>
  </si>
  <si>
    <t>就職件数</t>
    <rPh sb="0" eb="1">
      <t>シュウ</t>
    </rPh>
    <rPh sb="1" eb="2">
      <t>ショク</t>
    </rPh>
    <rPh sb="2" eb="3">
      <t>ケン</t>
    </rPh>
    <rPh sb="3" eb="4">
      <t>カズ</t>
    </rPh>
    <phoneticPr fontId="2"/>
  </si>
  <si>
    <t>・</t>
    <phoneticPr fontId="2"/>
  </si>
  <si>
    <t>登録者数</t>
    <phoneticPr fontId="2"/>
  </si>
  <si>
    <t>求職者</t>
    <phoneticPr fontId="2"/>
  </si>
  <si>
    <t>就業中</t>
    <rPh sb="0" eb="2">
      <t>シュウギョウ</t>
    </rPh>
    <rPh sb="2" eb="3">
      <t>チュウ</t>
    </rPh>
    <phoneticPr fontId="2"/>
  </si>
  <si>
    <t>保留中</t>
    <phoneticPr fontId="2"/>
  </si>
  <si>
    <t>…</t>
  </si>
  <si>
    <t>資料　町田公共職業安定所</t>
    <rPh sb="0" eb="2">
      <t>シリョウ</t>
    </rPh>
    <phoneticPr fontId="2"/>
  </si>
  <si>
    <t>注1)有効求人倍率＝有効求人数÷有効求職者数</t>
    <phoneticPr fontId="2"/>
  </si>
  <si>
    <t>43.5 ～ 99.5人</t>
    <phoneticPr fontId="1"/>
  </si>
  <si>
    <t>100 ～ 199.5人</t>
    <phoneticPr fontId="1"/>
  </si>
  <si>
    <t>200 ～ 299.5人</t>
    <phoneticPr fontId="1"/>
  </si>
  <si>
    <t>300 ～ 499.5人</t>
    <phoneticPr fontId="1"/>
  </si>
  <si>
    <t>500人以上</t>
    <phoneticPr fontId="2"/>
  </si>
  <si>
    <t>製造業</t>
    <phoneticPr fontId="2"/>
  </si>
  <si>
    <t>卸売・小売業</t>
    <phoneticPr fontId="2"/>
  </si>
  <si>
    <t>不動産業</t>
    <phoneticPr fontId="2"/>
  </si>
  <si>
    <t>サービス業</t>
    <phoneticPr fontId="2"/>
  </si>
  <si>
    <t>重度</t>
    <rPh sb="0" eb="1">
      <t>シゲル</t>
    </rPh>
    <rPh sb="1" eb="2">
      <t>ド</t>
    </rPh>
    <phoneticPr fontId="2"/>
  </si>
  <si>
    <t>以外</t>
    <phoneticPr fontId="2"/>
  </si>
  <si>
    <t>従業者規模・       産業区分</t>
    <rPh sb="0" eb="3">
      <t>ジュウギョウシャ</t>
    </rPh>
    <rPh sb="3" eb="5">
      <t>キボ</t>
    </rPh>
    <rPh sb="13" eb="15">
      <t>サンギョウ</t>
    </rPh>
    <rPh sb="15" eb="17">
      <t>クブン</t>
    </rPh>
    <phoneticPr fontId="2"/>
  </si>
  <si>
    <t>以外</t>
    <phoneticPr fontId="2"/>
  </si>
  <si>
    <t>4　中高年齢者（45歳以上）職業紹介状況</t>
    <phoneticPr fontId="2"/>
  </si>
  <si>
    <t>新規求職申込件数</t>
    <phoneticPr fontId="2"/>
  </si>
  <si>
    <t>紹介件数</t>
    <phoneticPr fontId="2"/>
  </si>
  <si>
    <t>5　雇用保険（一般）受給者数・金額</t>
    <rPh sb="10" eb="13">
      <t>ジュキュウシャ</t>
    </rPh>
    <rPh sb="13" eb="14">
      <t>スウ</t>
    </rPh>
    <rPh sb="15" eb="17">
      <t>キンガク</t>
    </rPh>
    <phoneticPr fontId="2"/>
  </si>
  <si>
    <t>離職票受付件数</t>
    <phoneticPr fontId="2"/>
  </si>
  <si>
    <t>受給者実人員</t>
    <phoneticPr fontId="2"/>
  </si>
  <si>
    <t>注1)受給者実人員は基本手当基本分のみ</t>
    <rPh sb="0" eb="1">
      <t>チュウ</t>
    </rPh>
    <phoneticPr fontId="2"/>
  </si>
  <si>
    <t>新規
求人数</t>
    <rPh sb="0" eb="1">
      <t>シン</t>
    </rPh>
    <rPh sb="1" eb="2">
      <t>キ</t>
    </rPh>
    <rPh sb="3" eb="4">
      <t>モトム</t>
    </rPh>
    <rPh sb="4" eb="5">
      <t>ジン</t>
    </rPh>
    <rPh sb="5" eb="6">
      <t>カズ</t>
    </rPh>
    <phoneticPr fontId="2"/>
  </si>
  <si>
    <t>新規</t>
    <phoneticPr fontId="2"/>
  </si>
  <si>
    <t>登録者</t>
    <phoneticPr fontId="2"/>
  </si>
  <si>
    <t>有効求職者</t>
    <rPh sb="2" eb="3">
      <t>モト</t>
    </rPh>
    <rPh sb="3" eb="4">
      <t>ショク</t>
    </rPh>
    <phoneticPr fontId="2"/>
  </si>
  <si>
    <t>総数</t>
    <phoneticPr fontId="2"/>
  </si>
  <si>
    <t>2017年度</t>
    <rPh sb="4" eb="5">
      <t>ネン</t>
    </rPh>
    <rPh sb="5" eb="6">
      <t>ド</t>
    </rPh>
    <phoneticPr fontId="1"/>
  </si>
  <si>
    <t>2018年度</t>
    <rPh sb="4" eb="5">
      <t>ネン</t>
    </rPh>
    <rPh sb="5" eb="6">
      <t>ド</t>
    </rPh>
    <phoneticPr fontId="1"/>
  </si>
  <si>
    <t>2019年度</t>
    <rPh sb="4" eb="5">
      <t>ネン</t>
    </rPh>
    <rPh sb="5" eb="6">
      <t>ド</t>
    </rPh>
    <phoneticPr fontId="1"/>
  </si>
  <si>
    <t>2020年度</t>
    <rPh sb="4" eb="5">
      <t>ネン</t>
    </rPh>
    <rPh sb="5" eb="6">
      <t>ド</t>
    </rPh>
    <phoneticPr fontId="1"/>
  </si>
  <si>
    <t>2021年度</t>
    <rPh sb="4" eb="5">
      <t>ネン</t>
    </rPh>
    <rPh sb="5" eb="6">
      <t>ド</t>
    </rPh>
    <phoneticPr fontId="1"/>
  </si>
  <si>
    <t>身体障がい者</t>
    <rPh sb="0" eb="2">
      <t>シンタイ</t>
    </rPh>
    <rPh sb="2" eb="3">
      <t>ショウ</t>
    </rPh>
    <rPh sb="5" eb="6">
      <t>シャ</t>
    </rPh>
    <phoneticPr fontId="2"/>
  </si>
  <si>
    <t>知的障がい者</t>
    <rPh sb="0" eb="2">
      <t>チテキ</t>
    </rPh>
    <rPh sb="2" eb="3">
      <t>ショウ</t>
    </rPh>
    <rPh sb="5" eb="6">
      <t>シャ</t>
    </rPh>
    <phoneticPr fontId="2"/>
  </si>
  <si>
    <t>精神障がい者</t>
    <rPh sb="0" eb="2">
      <t>セイシン</t>
    </rPh>
    <rPh sb="2" eb="3">
      <t>ショウ</t>
    </rPh>
    <rPh sb="5" eb="6">
      <t>シャ</t>
    </rPh>
    <phoneticPr fontId="2"/>
  </si>
  <si>
    <t>雇用保険支給金額（千円）</t>
    <phoneticPr fontId="2"/>
  </si>
  <si>
    <t>男</t>
    <rPh sb="0" eb="1">
      <t>オトコ</t>
    </rPh>
    <phoneticPr fontId="1"/>
  </si>
  <si>
    <t>女</t>
    <rPh sb="0" eb="1">
      <t>オンナ</t>
    </rPh>
    <phoneticPr fontId="1"/>
  </si>
  <si>
    <t>（単位　件）</t>
    <rPh sb="1" eb="3">
      <t>タンイ</t>
    </rPh>
    <rPh sb="4" eb="5">
      <t>ケン</t>
    </rPh>
    <phoneticPr fontId="2"/>
  </si>
  <si>
    <t>新規求職申込件数</t>
    <rPh sb="0" eb="2">
      <t>シンキ</t>
    </rPh>
    <rPh sb="2" eb="4">
      <t>キュウショク</t>
    </rPh>
    <phoneticPr fontId="2"/>
  </si>
  <si>
    <t xml:space="preserve">6　年間就業日数、就業の規則性別有業者数                                          </t>
    <rPh sb="2" eb="4">
      <t>ネンカン</t>
    </rPh>
    <rPh sb="4" eb="6">
      <t>シュウギョウ</t>
    </rPh>
    <rPh sb="6" eb="8">
      <t>ニッスウ</t>
    </rPh>
    <rPh sb="9" eb="11">
      <t>シュウギョウ</t>
    </rPh>
    <rPh sb="12" eb="15">
      <t>キソクセイ</t>
    </rPh>
    <rPh sb="15" eb="16">
      <t>ベツ</t>
    </rPh>
    <rPh sb="16" eb="19">
      <t>ユウギョウシャ</t>
    </rPh>
    <rPh sb="19" eb="20">
      <t>カズ</t>
    </rPh>
    <phoneticPr fontId="2"/>
  </si>
  <si>
    <t>年間就業日数</t>
    <rPh sb="0" eb="2">
      <t>ネンカン</t>
    </rPh>
    <rPh sb="2" eb="4">
      <t>シュウギョウ</t>
    </rPh>
    <rPh sb="4" eb="6">
      <t>ニッスウ</t>
    </rPh>
    <phoneticPr fontId="2"/>
  </si>
  <si>
    <t>全国総数</t>
    <rPh sb="0" eb="1">
      <t>ゼン</t>
    </rPh>
    <rPh sb="1" eb="2">
      <t>コク</t>
    </rPh>
    <rPh sb="2" eb="4">
      <t>ソウスウ</t>
    </rPh>
    <phoneticPr fontId="10"/>
  </si>
  <si>
    <t>東京都総数</t>
    <rPh sb="0" eb="2">
      <t>トウキョウ</t>
    </rPh>
    <rPh sb="2" eb="3">
      <t>ト</t>
    </rPh>
    <rPh sb="3" eb="5">
      <t>ソウスウ</t>
    </rPh>
    <phoneticPr fontId="10"/>
  </si>
  <si>
    <t>有業者総数</t>
    <rPh sb="0" eb="3">
      <t>ユウギョウシャ</t>
    </rPh>
    <rPh sb="3" eb="5">
      <t>ソウスウ</t>
    </rPh>
    <phoneticPr fontId="10"/>
  </si>
  <si>
    <t>200日未満</t>
    <rPh sb="3" eb="4">
      <t>ニチ</t>
    </rPh>
    <rPh sb="4" eb="6">
      <t>ミマン</t>
    </rPh>
    <phoneticPr fontId="10"/>
  </si>
  <si>
    <t>200～249日</t>
    <phoneticPr fontId="2"/>
  </si>
  <si>
    <t>250～299日</t>
    <phoneticPr fontId="2"/>
  </si>
  <si>
    <t>300日以上</t>
    <phoneticPr fontId="12"/>
  </si>
  <si>
    <t>資料　就業構造基本調査</t>
    <rPh sb="0" eb="2">
      <t>シリョウ</t>
    </rPh>
    <rPh sb="3" eb="5">
      <t>シュウギョウ</t>
    </rPh>
    <rPh sb="5" eb="7">
      <t>コウゾウ</t>
    </rPh>
    <rPh sb="7" eb="9">
      <t>キホン</t>
    </rPh>
    <rPh sb="9" eb="11">
      <t>チョウサ</t>
    </rPh>
    <phoneticPr fontId="2"/>
  </si>
  <si>
    <t xml:space="preserve">7  年間就業日数、週間就業時間別有業者数                                          </t>
    <rPh sb="3" eb="5">
      <t>ネンカン</t>
    </rPh>
    <rPh sb="5" eb="7">
      <t>シュウギョウ</t>
    </rPh>
    <rPh sb="7" eb="9">
      <t>ニッスウ</t>
    </rPh>
    <rPh sb="10" eb="12">
      <t>シュウカン</t>
    </rPh>
    <rPh sb="12" eb="14">
      <t>シュウギョウ</t>
    </rPh>
    <rPh sb="14" eb="16">
      <t>ジカン</t>
    </rPh>
    <rPh sb="16" eb="17">
      <t>ベツ</t>
    </rPh>
    <rPh sb="17" eb="20">
      <t>ユウギョウシャ</t>
    </rPh>
    <rPh sb="20" eb="21">
      <t>カズ</t>
    </rPh>
    <phoneticPr fontId="2"/>
  </si>
  <si>
    <t>週間就業時間</t>
    <rPh sb="0" eb="2">
      <t>シュウカン</t>
    </rPh>
    <rPh sb="2" eb="4">
      <t>シュウギョウ</t>
    </rPh>
    <rPh sb="4" eb="6">
      <t>ジカン</t>
    </rPh>
    <phoneticPr fontId="2"/>
  </si>
  <si>
    <t>15時間未満</t>
    <rPh sb="2" eb="4">
      <t>ジカン</t>
    </rPh>
    <rPh sb="4" eb="6">
      <t>ミマン</t>
    </rPh>
    <phoneticPr fontId="10"/>
  </si>
  <si>
    <t>15～19時間</t>
    <rPh sb="5" eb="7">
      <t>ジカン</t>
    </rPh>
    <phoneticPr fontId="10"/>
  </si>
  <si>
    <t>20～21時間</t>
    <rPh sb="5" eb="7">
      <t>ジカン</t>
    </rPh>
    <phoneticPr fontId="10"/>
  </si>
  <si>
    <t>22～29時間</t>
    <rPh sb="5" eb="7">
      <t>ジカン</t>
    </rPh>
    <phoneticPr fontId="10"/>
  </si>
  <si>
    <t>30～34時間</t>
    <rPh sb="5" eb="7">
      <t>ジカン</t>
    </rPh>
    <phoneticPr fontId="10"/>
  </si>
  <si>
    <t>35～42時間</t>
    <rPh sb="5" eb="7">
      <t>ジカン</t>
    </rPh>
    <phoneticPr fontId="10"/>
  </si>
  <si>
    <t>43～45時間</t>
    <rPh sb="5" eb="7">
      <t>ジカン</t>
    </rPh>
    <phoneticPr fontId="10"/>
  </si>
  <si>
    <t>46～48時間</t>
    <rPh sb="5" eb="7">
      <t>ジカン</t>
    </rPh>
    <phoneticPr fontId="10"/>
  </si>
  <si>
    <t>49～59時間</t>
    <rPh sb="5" eb="7">
      <t>ジカン</t>
    </rPh>
    <phoneticPr fontId="10"/>
  </si>
  <si>
    <t>60～64時間</t>
    <rPh sb="5" eb="7">
      <t>ジカン</t>
    </rPh>
    <phoneticPr fontId="10"/>
  </si>
  <si>
    <t>65～74時間</t>
    <rPh sb="5" eb="7">
      <t>ジカン</t>
    </rPh>
    <phoneticPr fontId="10"/>
  </si>
  <si>
    <t>75時間以上</t>
    <rPh sb="2" eb="4">
      <t>ジカン</t>
    </rPh>
    <rPh sb="4" eb="6">
      <t>イジョウ</t>
    </rPh>
    <phoneticPr fontId="2"/>
  </si>
  <si>
    <t>7　年間就業日数、週間就業時間別有業者数（続き）</t>
    <rPh sb="21" eb="22">
      <t>ツヅ</t>
    </rPh>
    <phoneticPr fontId="2"/>
  </si>
  <si>
    <r>
      <t>総</t>
    </r>
    <r>
      <rPr>
        <sz val="10.5"/>
        <rFont val="ＭＳ 明朝"/>
        <family val="1"/>
        <charset val="128"/>
      </rPr>
      <t>数</t>
    </r>
    <phoneticPr fontId="2"/>
  </si>
  <si>
    <r>
      <t>総</t>
    </r>
    <r>
      <rPr>
        <sz val="10.5"/>
        <rFont val="ＭＳ 明朝"/>
        <family val="1"/>
        <charset val="128"/>
      </rPr>
      <t>数</t>
    </r>
    <phoneticPr fontId="2"/>
  </si>
  <si>
    <t>注)標本調査のため、内訳の合計は必ずしも総数に一致しない</t>
    <rPh sb="0" eb="1">
      <t>チュウ</t>
    </rPh>
    <rPh sb="2" eb="4">
      <t>ヒョウホン</t>
    </rPh>
    <rPh sb="4" eb="6">
      <t>チョウサ</t>
    </rPh>
    <rPh sb="20" eb="22">
      <t>ソウスウ</t>
    </rPh>
    <phoneticPr fontId="2"/>
  </si>
  <si>
    <t>(2) 就業者日数が年間200～249日の有業者数</t>
    <rPh sb="4" eb="6">
      <t>シュウギョウ</t>
    </rPh>
    <rPh sb="6" eb="7">
      <t>シャ</t>
    </rPh>
    <rPh sb="7" eb="9">
      <t>ニッスウ</t>
    </rPh>
    <rPh sb="10" eb="12">
      <t>ネンカン</t>
    </rPh>
    <rPh sb="19" eb="20">
      <t>ニチ</t>
    </rPh>
    <rPh sb="21" eb="24">
      <t>ユウギョウシャ</t>
    </rPh>
    <rPh sb="24" eb="25">
      <t>スウ</t>
    </rPh>
    <phoneticPr fontId="2"/>
  </si>
  <si>
    <t>(1) 就業日数が年間200日未満の有業者数</t>
    <rPh sb="4" eb="6">
      <t>シュウギョウ</t>
    </rPh>
    <rPh sb="6" eb="8">
      <t>ニッスウ</t>
    </rPh>
    <rPh sb="9" eb="11">
      <t>ネンカン</t>
    </rPh>
    <rPh sb="14" eb="15">
      <t>ニチ</t>
    </rPh>
    <rPh sb="15" eb="17">
      <t>ミマン</t>
    </rPh>
    <rPh sb="18" eb="21">
      <t>ユウギョウシャ</t>
    </rPh>
    <rPh sb="21" eb="22">
      <t>スウ</t>
    </rPh>
    <phoneticPr fontId="2"/>
  </si>
  <si>
    <t>総数</t>
    <rPh sb="0" eb="2">
      <t>ソウスウ</t>
    </rPh>
    <phoneticPr fontId="10"/>
  </si>
  <si>
    <t>総数</t>
    <rPh sb="0" eb="1">
      <t>ソウ</t>
    </rPh>
    <rPh sb="1" eb="2">
      <t>スウ</t>
    </rPh>
    <phoneticPr fontId="10"/>
  </si>
  <si>
    <t xml:space="preserve">8　産業別労働災害発生状況                                                                   </t>
    <rPh sb="2" eb="5">
      <t>サンギョウベツ</t>
    </rPh>
    <phoneticPr fontId="2"/>
  </si>
  <si>
    <t>死亡災害（再掲）</t>
    <rPh sb="0" eb="2">
      <t>シボウ</t>
    </rPh>
    <rPh sb="2" eb="4">
      <t>サイガイ</t>
    </rPh>
    <rPh sb="5" eb="7">
      <t>サイケイ</t>
    </rPh>
    <phoneticPr fontId="2"/>
  </si>
  <si>
    <t>製造業</t>
    <phoneticPr fontId="2"/>
  </si>
  <si>
    <t>食品</t>
    <rPh sb="0" eb="1">
      <t>ショク</t>
    </rPh>
    <rPh sb="1" eb="2">
      <t>シナ</t>
    </rPh>
    <phoneticPr fontId="2"/>
  </si>
  <si>
    <t>印刷・製本</t>
    <phoneticPr fontId="2"/>
  </si>
  <si>
    <t>金属製品製造</t>
    <rPh sb="4" eb="6">
      <t>セイゾウ</t>
    </rPh>
    <phoneticPr fontId="2"/>
  </si>
  <si>
    <t>建設業</t>
    <phoneticPr fontId="2"/>
  </si>
  <si>
    <t>建築工事</t>
    <rPh sb="0" eb="2">
      <t>ケンチク</t>
    </rPh>
    <rPh sb="2" eb="4">
      <t>コウジ</t>
    </rPh>
    <phoneticPr fontId="2"/>
  </si>
  <si>
    <t>土木工事</t>
    <rPh sb="0" eb="2">
      <t>ドボク</t>
    </rPh>
    <rPh sb="2" eb="4">
      <t>コウジ</t>
    </rPh>
    <phoneticPr fontId="2"/>
  </si>
  <si>
    <t>資料  八王子労働基準監督署町田支署</t>
  </si>
  <si>
    <t>（単位　人）</t>
    <rPh sb="1" eb="3">
      <t>タンイ</t>
    </rPh>
    <rPh sb="4" eb="5">
      <t>ヒト</t>
    </rPh>
    <phoneticPr fontId="2"/>
  </si>
  <si>
    <t>(4) 就業者日数が年間300日以上の有業者数</t>
    <rPh sb="4" eb="6">
      <t>シュウギョウ</t>
    </rPh>
    <rPh sb="6" eb="7">
      <t>シャ</t>
    </rPh>
    <rPh sb="7" eb="9">
      <t>ニッスウ</t>
    </rPh>
    <rPh sb="10" eb="12">
      <t>ネンカン</t>
    </rPh>
    <rPh sb="15" eb="16">
      <t>ニチ</t>
    </rPh>
    <rPh sb="16" eb="18">
      <t>イジョウ</t>
    </rPh>
    <rPh sb="19" eb="22">
      <t>ユウギョウシャ</t>
    </rPh>
    <rPh sb="22" eb="23">
      <t>スウ</t>
    </rPh>
    <phoneticPr fontId="2"/>
  </si>
  <si>
    <t>注)休業 4日以上の死傷者数</t>
    <phoneticPr fontId="2"/>
  </si>
  <si>
    <r>
      <t>総</t>
    </r>
    <r>
      <rPr>
        <sz val="10.5"/>
        <rFont val="ＭＳ 明朝"/>
        <family val="1"/>
        <charset val="128"/>
      </rPr>
      <t>数</t>
    </r>
    <phoneticPr fontId="2"/>
  </si>
  <si>
    <r>
      <t>総</t>
    </r>
    <r>
      <rPr>
        <sz val="10.5"/>
        <rFont val="ＭＳ 明朝"/>
        <family val="1"/>
        <charset val="128"/>
      </rPr>
      <t>数</t>
    </r>
    <phoneticPr fontId="2"/>
  </si>
  <si>
    <t>総数</t>
    <rPh sb="0" eb="1">
      <t>フサ</t>
    </rPh>
    <rPh sb="1" eb="2">
      <t>カズ</t>
    </rPh>
    <phoneticPr fontId="2"/>
  </si>
  <si>
    <t>(3) 就業者日数が年間250～299日の有業者数</t>
    <rPh sb="4" eb="6">
      <t>シュウギョウ</t>
    </rPh>
    <rPh sb="6" eb="7">
      <t>シャ</t>
    </rPh>
    <rPh sb="7" eb="9">
      <t>ニッスウ</t>
    </rPh>
    <rPh sb="10" eb="12">
      <t>ネンカン</t>
    </rPh>
    <rPh sb="19" eb="20">
      <t>ニチ</t>
    </rPh>
    <rPh sb="21" eb="24">
      <t>ユウギョウシャ</t>
    </rPh>
    <rPh sb="24" eb="25">
      <t>スウ</t>
    </rPh>
    <phoneticPr fontId="2"/>
  </si>
  <si>
    <t>運輸交通・　　　貨物取扱業</t>
    <rPh sb="0" eb="2">
      <t>ウンユ</t>
    </rPh>
    <rPh sb="2" eb="4">
      <t>コウツウ</t>
    </rPh>
    <phoneticPr fontId="2"/>
  </si>
  <si>
    <t>1　市民相談・専門相談件数</t>
    <rPh sb="7" eb="9">
      <t>センモン</t>
    </rPh>
    <rPh sb="9" eb="11">
      <t>ソウダン</t>
    </rPh>
    <rPh sb="11" eb="13">
      <t>ケンスウ</t>
    </rPh>
    <phoneticPr fontId="2"/>
  </si>
  <si>
    <t>市民相談</t>
    <rPh sb="0" eb="2">
      <t>シミン</t>
    </rPh>
    <rPh sb="2" eb="4">
      <t>ソウダン</t>
    </rPh>
    <phoneticPr fontId="2"/>
  </si>
  <si>
    <t>専門相談</t>
    <rPh sb="0" eb="2">
      <t>センモン</t>
    </rPh>
    <rPh sb="2" eb="4">
      <t>ソウダン</t>
    </rPh>
    <phoneticPr fontId="2"/>
  </si>
  <si>
    <t>資料　政策経営部広聴課</t>
    <rPh sb="0" eb="2">
      <t>シリョウ</t>
    </rPh>
    <rPh sb="3" eb="5">
      <t>セイサク</t>
    </rPh>
    <rPh sb="5" eb="7">
      <t>ケイエイ</t>
    </rPh>
    <rPh sb="7" eb="8">
      <t>ブ</t>
    </rPh>
    <rPh sb="8" eb="10">
      <t>コウチョウ</t>
    </rPh>
    <rPh sb="10" eb="11">
      <t>カ</t>
    </rPh>
    <phoneticPr fontId="2"/>
  </si>
  <si>
    <t>2　内容別専門相談件数</t>
    <rPh sb="2" eb="4">
      <t>ナイヨウ</t>
    </rPh>
    <rPh sb="4" eb="5">
      <t>ベツ</t>
    </rPh>
    <phoneticPr fontId="2"/>
  </si>
  <si>
    <t>内容</t>
    <rPh sb="0" eb="2">
      <t>ナイヨウ</t>
    </rPh>
    <phoneticPr fontId="2"/>
  </si>
  <si>
    <t>年金・社会保険相談</t>
  </si>
  <si>
    <t>建築・耐震相談</t>
    <rPh sb="0" eb="2">
      <t>ケンチク</t>
    </rPh>
    <rPh sb="3" eb="5">
      <t>タイシン</t>
    </rPh>
    <rPh sb="5" eb="7">
      <t>ソウダン</t>
    </rPh>
    <phoneticPr fontId="2"/>
  </si>
  <si>
    <t>民事調停利用相談</t>
    <rPh sb="0" eb="2">
      <t>ミンジ</t>
    </rPh>
    <rPh sb="2" eb="4">
      <t>チョウテイ</t>
    </rPh>
    <rPh sb="4" eb="6">
      <t>リヨウ</t>
    </rPh>
    <rPh sb="6" eb="8">
      <t>ソウダン</t>
    </rPh>
    <phoneticPr fontId="2"/>
  </si>
  <si>
    <t>家事調停利用相談</t>
    <rPh sb="0" eb="2">
      <t>カジ</t>
    </rPh>
    <rPh sb="2" eb="4">
      <t>チョウテイ</t>
    </rPh>
    <rPh sb="4" eb="6">
      <t>リヨウ</t>
    </rPh>
    <rPh sb="6" eb="8">
      <t>ソウダン</t>
    </rPh>
    <phoneticPr fontId="2"/>
  </si>
  <si>
    <t>特設相談</t>
    <rPh sb="0" eb="2">
      <t>トクセツ</t>
    </rPh>
    <rPh sb="2" eb="4">
      <t>ソウダン</t>
    </rPh>
    <phoneticPr fontId="2"/>
  </si>
  <si>
    <t>資料　政策経営部広聴課</t>
    <rPh sb="0" eb="2">
      <t>シリョウ</t>
    </rPh>
    <rPh sb="3" eb="5">
      <t>セイサク</t>
    </rPh>
    <rPh sb="5" eb="7">
      <t>ケイエイ</t>
    </rPh>
    <rPh sb="7" eb="8">
      <t>ブ</t>
    </rPh>
    <rPh sb="8" eb="10">
      <t>コウチョウ</t>
    </rPh>
    <rPh sb="10" eb="11">
      <t>カ</t>
    </rPh>
    <phoneticPr fontId="6"/>
  </si>
  <si>
    <t>法律相談</t>
    <phoneticPr fontId="2"/>
  </si>
  <si>
    <t>人権身の上相談</t>
    <phoneticPr fontId="2"/>
  </si>
  <si>
    <t>交通事故相談</t>
    <phoneticPr fontId="2"/>
  </si>
  <si>
    <t>国の行政相談</t>
    <phoneticPr fontId="2"/>
  </si>
  <si>
    <t>国税相談</t>
    <phoneticPr fontId="2"/>
  </si>
  <si>
    <t>少年相談</t>
    <phoneticPr fontId="1"/>
  </si>
  <si>
    <t>不動産相談</t>
    <phoneticPr fontId="1"/>
  </si>
  <si>
    <t>行政手続相談</t>
    <phoneticPr fontId="1"/>
  </si>
  <si>
    <t>登記相談</t>
    <phoneticPr fontId="1"/>
  </si>
  <si>
    <t>総数</t>
    <phoneticPr fontId="2"/>
  </si>
  <si>
    <t>3　市政に対する意見・要望書、市長への手紙の地区（地域）、担当部署別件数</t>
    <rPh sb="2" eb="4">
      <t>シセイ</t>
    </rPh>
    <rPh sb="5" eb="6">
      <t>タイ</t>
    </rPh>
    <rPh sb="8" eb="10">
      <t>イケン</t>
    </rPh>
    <rPh sb="11" eb="13">
      <t>ヨウボウ</t>
    </rPh>
    <rPh sb="13" eb="14">
      <t>ショ</t>
    </rPh>
    <rPh sb="15" eb="17">
      <t>シチョウ</t>
    </rPh>
    <rPh sb="19" eb="21">
      <t>テガミ</t>
    </rPh>
    <rPh sb="22" eb="24">
      <t>チク</t>
    </rPh>
    <rPh sb="25" eb="27">
      <t>チイキ</t>
    </rPh>
    <rPh sb="29" eb="31">
      <t>タントウ</t>
    </rPh>
    <rPh sb="31" eb="33">
      <t>ブショ</t>
    </rPh>
    <rPh sb="33" eb="34">
      <t>ベツ</t>
    </rPh>
    <rPh sb="34" eb="36">
      <t>ケンスウ</t>
    </rPh>
    <phoneticPr fontId="2"/>
  </si>
  <si>
    <t>担当部</t>
    <rPh sb="0" eb="3">
      <t>タントウブ</t>
    </rPh>
    <phoneticPr fontId="2"/>
  </si>
  <si>
    <t>担当課</t>
    <rPh sb="0" eb="3">
      <t>タントウカ</t>
    </rPh>
    <phoneticPr fontId="2"/>
  </si>
  <si>
    <t>経営改革室</t>
    <rPh sb="0" eb="2">
      <t>ケイエイ</t>
    </rPh>
    <rPh sb="2" eb="4">
      <t>カイカク</t>
    </rPh>
    <rPh sb="4" eb="5">
      <t>シツ</t>
    </rPh>
    <phoneticPr fontId="6"/>
  </si>
  <si>
    <t>秘書課</t>
    <rPh sb="0" eb="3">
      <t>ヒショカ</t>
    </rPh>
    <phoneticPr fontId="6"/>
  </si>
  <si>
    <t>広報課</t>
    <rPh sb="0" eb="2">
      <t>コウホウ</t>
    </rPh>
    <rPh sb="2" eb="3">
      <t>カ</t>
    </rPh>
    <phoneticPr fontId="11"/>
  </si>
  <si>
    <t>広聴課</t>
    <rPh sb="0" eb="2">
      <t>コウチョウ</t>
    </rPh>
    <rPh sb="2" eb="3">
      <t>カ</t>
    </rPh>
    <phoneticPr fontId="11"/>
  </si>
  <si>
    <t xml:space="preserve">総務部 </t>
    <phoneticPr fontId="2"/>
  </si>
  <si>
    <t>総務課</t>
    <rPh sb="0" eb="3">
      <t>ソウムカ</t>
    </rPh>
    <phoneticPr fontId="6"/>
  </si>
  <si>
    <t>法制課</t>
  </si>
  <si>
    <t>職員課</t>
    <rPh sb="0" eb="2">
      <t>ショクイン</t>
    </rPh>
    <rPh sb="2" eb="3">
      <t>カ</t>
    </rPh>
    <phoneticPr fontId="6"/>
  </si>
  <si>
    <t>情報システム課</t>
    <rPh sb="0" eb="2">
      <t>ジョウホウ</t>
    </rPh>
    <rPh sb="6" eb="7">
      <t>カ</t>
    </rPh>
    <phoneticPr fontId="6"/>
  </si>
  <si>
    <t>工事品質課</t>
    <rPh sb="0" eb="2">
      <t>コウジ</t>
    </rPh>
    <rPh sb="2" eb="4">
      <t>ヒンシツ</t>
    </rPh>
    <rPh sb="4" eb="5">
      <t>カ</t>
    </rPh>
    <phoneticPr fontId="6"/>
  </si>
  <si>
    <t>財務部</t>
    <rPh sb="0" eb="3">
      <t>ザイムブ</t>
    </rPh>
    <phoneticPr fontId="2"/>
  </si>
  <si>
    <t>財政課</t>
    <rPh sb="0" eb="2">
      <t>ザイセイ</t>
    </rPh>
    <rPh sb="2" eb="3">
      <t>カ</t>
    </rPh>
    <phoneticPr fontId="6"/>
  </si>
  <si>
    <t>営繕課</t>
    <rPh sb="0" eb="2">
      <t>エイゼン</t>
    </rPh>
    <rPh sb="2" eb="3">
      <t>カ</t>
    </rPh>
    <phoneticPr fontId="6"/>
  </si>
  <si>
    <t>契約課</t>
    <rPh sb="0" eb="2">
      <t>ケイヤク</t>
    </rPh>
    <rPh sb="2" eb="3">
      <t>カ</t>
    </rPh>
    <phoneticPr fontId="6"/>
  </si>
  <si>
    <t>市民税課</t>
    <rPh sb="0" eb="3">
      <t>シミンゼイ</t>
    </rPh>
    <rPh sb="3" eb="4">
      <t>カ</t>
    </rPh>
    <phoneticPr fontId="6"/>
  </si>
  <si>
    <t>資産税課</t>
    <rPh sb="0" eb="3">
      <t>シサンゼイ</t>
    </rPh>
    <rPh sb="3" eb="4">
      <t>カ</t>
    </rPh>
    <phoneticPr fontId="6"/>
  </si>
  <si>
    <t>納税課</t>
    <rPh sb="0" eb="3">
      <t>ノウゼイカ</t>
    </rPh>
    <phoneticPr fontId="2"/>
  </si>
  <si>
    <t>防災課</t>
    <rPh sb="0" eb="2">
      <t>ボウサイ</t>
    </rPh>
    <rPh sb="2" eb="3">
      <t>カ</t>
    </rPh>
    <phoneticPr fontId="6"/>
  </si>
  <si>
    <t>市民生活安全課</t>
    <rPh sb="0" eb="2">
      <t>シミン</t>
    </rPh>
    <rPh sb="2" eb="4">
      <t>セイカツ</t>
    </rPh>
    <rPh sb="4" eb="7">
      <t>アンゼンカ</t>
    </rPh>
    <phoneticPr fontId="6"/>
  </si>
  <si>
    <t>市民部</t>
    <rPh sb="0" eb="2">
      <t>シミン</t>
    </rPh>
    <rPh sb="2" eb="3">
      <t>ブ</t>
    </rPh>
    <phoneticPr fontId="2"/>
  </si>
  <si>
    <t>市民総務課</t>
    <rPh sb="0" eb="2">
      <t>シミン</t>
    </rPh>
    <rPh sb="2" eb="4">
      <t>ソウム</t>
    </rPh>
    <rPh sb="4" eb="5">
      <t>カ</t>
    </rPh>
    <phoneticPr fontId="6"/>
  </si>
  <si>
    <t>市民協働推進課</t>
    <rPh sb="0" eb="2">
      <t>シミン</t>
    </rPh>
    <rPh sb="2" eb="4">
      <t>キョウドウ</t>
    </rPh>
    <rPh sb="4" eb="6">
      <t>スイシン</t>
    </rPh>
    <rPh sb="6" eb="7">
      <t>カ</t>
    </rPh>
    <phoneticPr fontId="6"/>
  </si>
  <si>
    <t>市民課</t>
    <rPh sb="0" eb="2">
      <t>シミン</t>
    </rPh>
    <rPh sb="2" eb="3">
      <t>カ</t>
    </rPh>
    <phoneticPr fontId="6"/>
  </si>
  <si>
    <t>忠生市民センター</t>
    <rPh sb="0" eb="2">
      <t>タダオ</t>
    </rPh>
    <rPh sb="2" eb="4">
      <t>シミン</t>
    </rPh>
    <phoneticPr fontId="6"/>
  </si>
  <si>
    <t>南市民センター</t>
    <rPh sb="0" eb="1">
      <t>ミナミ</t>
    </rPh>
    <rPh sb="1" eb="3">
      <t>シミン</t>
    </rPh>
    <phoneticPr fontId="6"/>
  </si>
  <si>
    <t>鶴川市民センター</t>
    <rPh sb="0" eb="2">
      <t>ツルカワ</t>
    </rPh>
    <rPh sb="2" eb="4">
      <t>シミン</t>
    </rPh>
    <phoneticPr fontId="6"/>
  </si>
  <si>
    <t>堺市民センター</t>
    <rPh sb="0" eb="1">
      <t>サカイ</t>
    </rPh>
    <rPh sb="1" eb="3">
      <t>シミン</t>
    </rPh>
    <phoneticPr fontId="6"/>
  </si>
  <si>
    <t>文化振興課</t>
    <rPh sb="0" eb="2">
      <t>ブンカ</t>
    </rPh>
    <rPh sb="2" eb="4">
      <t>シンコウ</t>
    </rPh>
    <rPh sb="4" eb="5">
      <t>カ</t>
    </rPh>
    <phoneticPr fontId="6"/>
  </si>
  <si>
    <t>スポーツ振興課</t>
    <rPh sb="4" eb="6">
      <t>シンコウ</t>
    </rPh>
    <rPh sb="6" eb="7">
      <t>カ</t>
    </rPh>
    <phoneticPr fontId="6"/>
  </si>
  <si>
    <t>オリンピック・パラリンピック等
国際大会推進課</t>
    <rPh sb="14" eb="15">
      <t>トウ</t>
    </rPh>
    <rPh sb="16" eb="18">
      <t>コクサイ</t>
    </rPh>
    <rPh sb="18" eb="20">
      <t>タイカイ</t>
    </rPh>
    <rPh sb="20" eb="23">
      <t>スイシンカ</t>
    </rPh>
    <phoneticPr fontId="2"/>
  </si>
  <si>
    <t>国際版画美術館</t>
    <rPh sb="0" eb="2">
      <t>コクサイ</t>
    </rPh>
    <rPh sb="2" eb="4">
      <t>ハンガ</t>
    </rPh>
    <rPh sb="4" eb="7">
      <t>ビジュツカン</t>
    </rPh>
    <phoneticPr fontId="6"/>
  </si>
  <si>
    <t>福祉総務課</t>
    <rPh sb="0" eb="2">
      <t>フクシ</t>
    </rPh>
    <rPh sb="2" eb="5">
      <t>ソウムカ</t>
    </rPh>
    <phoneticPr fontId="6"/>
  </si>
  <si>
    <t>指導監査課</t>
    <rPh sb="0" eb="2">
      <t>シドウ</t>
    </rPh>
    <rPh sb="2" eb="4">
      <t>カンサ</t>
    </rPh>
    <rPh sb="4" eb="5">
      <t>カ</t>
    </rPh>
    <phoneticPr fontId="2"/>
  </si>
  <si>
    <t>生活援護課</t>
    <rPh sb="0" eb="2">
      <t>セイカツ</t>
    </rPh>
    <rPh sb="2" eb="5">
      <t>エンゴカ</t>
    </rPh>
    <phoneticPr fontId="6"/>
  </si>
  <si>
    <t>障がい福祉課</t>
    <rPh sb="0" eb="1">
      <t>ショウガイ</t>
    </rPh>
    <rPh sb="3" eb="6">
      <t>フクシカ</t>
    </rPh>
    <phoneticPr fontId="6"/>
  </si>
  <si>
    <t>ひかり療育園</t>
    <rPh sb="3" eb="5">
      <t>リョウイク</t>
    </rPh>
    <rPh sb="5" eb="6">
      <t>エン</t>
    </rPh>
    <phoneticPr fontId="6"/>
  </si>
  <si>
    <t>いきいき総務課</t>
    <rPh sb="4" eb="7">
      <t>ソウムカ</t>
    </rPh>
    <phoneticPr fontId="6"/>
  </si>
  <si>
    <t>保険年金課</t>
    <rPh sb="0" eb="2">
      <t>ホケン</t>
    </rPh>
    <rPh sb="2" eb="4">
      <t>ネンキン</t>
    </rPh>
    <rPh sb="4" eb="5">
      <t>カ</t>
    </rPh>
    <phoneticPr fontId="6"/>
  </si>
  <si>
    <t>高齢者福祉課</t>
    <rPh sb="0" eb="3">
      <t>コウレイシャ</t>
    </rPh>
    <rPh sb="3" eb="5">
      <t>フクシ</t>
    </rPh>
    <rPh sb="5" eb="6">
      <t>カ</t>
    </rPh>
    <phoneticPr fontId="6"/>
  </si>
  <si>
    <t>介護保険課</t>
    <rPh sb="0" eb="2">
      <t>カイゴ</t>
    </rPh>
    <rPh sb="2" eb="5">
      <t>ホケンカ</t>
    </rPh>
    <phoneticPr fontId="6"/>
  </si>
  <si>
    <t>保健所</t>
    <rPh sb="0" eb="3">
      <t>ホケンジョ</t>
    </rPh>
    <phoneticPr fontId="2"/>
  </si>
  <si>
    <t>保健総務課</t>
    <rPh sb="0" eb="2">
      <t>ホケン</t>
    </rPh>
    <rPh sb="2" eb="5">
      <t>ソウムカ</t>
    </rPh>
    <phoneticPr fontId="6"/>
  </si>
  <si>
    <t>健康推進課</t>
    <rPh sb="0" eb="4">
      <t>ケンコウスイシン</t>
    </rPh>
    <rPh sb="4" eb="5">
      <t>カ</t>
    </rPh>
    <phoneticPr fontId="2"/>
  </si>
  <si>
    <t>保健予防課</t>
    <rPh sb="0" eb="2">
      <t>ホケン</t>
    </rPh>
    <rPh sb="2" eb="5">
      <t>ヨボウカ</t>
    </rPh>
    <phoneticPr fontId="13"/>
  </si>
  <si>
    <t>生活衛生課</t>
    <rPh sb="0" eb="2">
      <t>セイカツ</t>
    </rPh>
    <rPh sb="2" eb="5">
      <t>エイセイカ</t>
    </rPh>
    <phoneticPr fontId="13"/>
  </si>
  <si>
    <t>子ども総務課</t>
    <rPh sb="0" eb="1">
      <t>コ</t>
    </rPh>
    <rPh sb="3" eb="6">
      <t>ソウムカ</t>
    </rPh>
    <phoneticPr fontId="2"/>
  </si>
  <si>
    <t>児童青少年課</t>
    <rPh sb="0" eb="2">
      <t>ジドウ</t>
    </rPh>
    <rPh sb="2" eb="5">
      <t>セイショウネン</t>
    </rPh>
    <rPh sb="5" eb="6">
      <t>カ</t>
    </rPh>
    <phoneticPr fontId="2"/>
  </si>
  <si>
    <t>保育・幼稚園課</t>
    <rPh sb="0" eb="2">
      <t>ホイク</t>
    </rPh>
    <rPh sb="3" eb="6">
      <t>ヨウチエン</t>
    </rPh>
    <rPh sb="6" eb="7">
      <t>カ</t>
    </rPh>
    <phoneticPr fontId="6"/>
  </si>
  <si>
    <t>子育て推進課</t>
    <rPh sb="0" eb="2">
      <t>コソダ</t>
    </rPh>
    <rPh sb="3" eb="5">
      <t>スイシン</t>
    </rPh>
    <rPh sb="5" eb="6">
      <t>カ</t>
    </rPh>
    <phoneticPr fontId="2"/>
  </si>
  <si>
    <t>子ども発達支援課</t>
    <rPh sb="0" eb="1">
      <t>コ</t>
    </rPh>
    <rPh sb="3" eb="5">
      <t>ハッタツ</t>
    </rPh>
    <rPh sb="5" eb="7">
      <t>シエン</t>
    </rPh>
    <rPh sb="7" eb="8">
      <t>カ</t>
    </rPh>
    <phoneticPr fontId="2"/>
  </si>
  <si>
    <t>産業政策課</t>
    <rPh sb="0" eb="2">
      <t>サンギョウ</t>
    </rPh>
    <rPh sb="2" eb="4">
      <t>セイサク</t>
    </rPh>
    <rPh sb="4" eb="5">
      <t>カ</t>
    </rPh>
    <phoneticPr fontId="6"/>
  </si>
  <si>
    <t>農業振興課</t>
    <rPh sb="0" eb="2">
      <t>ノウギョウ</t>
    </rPh>
    <rPh sb="2" eb="4">
      <t>シンコウ</t>
    </rPh>
    <rPh sb="4" eb="5">
      <t>カ</t>
    </rPh>
    <phoneticPr fontId="6"/>
  </si>
  <si>
    <t>観光まちづくり課</t>
    <rPh sb="0" eb="2">
      <t>カンコウ</t>
    </rPh>
    <rPh sb="7" eb="8">
      <t>カ</t>
    </rPh>
    <phoneticPr fontId="6"/>
  </si>
  <si>
    <t>環境政策課</t>
    <rPh sb="0" eb="2">
      <t>カンキョウ</t>
    </rPh>
    <rPh sb="2" eb="4">
      <t>セイサク</t>
    </rPh>
    <rPh sb="4" eb="5">
      <t>カ</t>
    </rPh>
    <phoneticPr fontId="6"/>
  </si>
  <si>
    <t>環境保全課</t>
    <rPh sb="0" eb="2">
      <t>カンキョウ</t>
    </rPh>
    <rPh sb="2" eb="4">
      <t>ホゼン</t>
    </rPh>
    <rPh sb="4" eb="5">
      <t>カ</t>
    </rPh>
    <phoneticPr fontId="6"/>
  </si>
  <si>
    <t>環境・自然共生課</t>
    <rPh sb="0" eb="2">
      <t>カンキョウ</t>
    </rPh>
    <rPh sb="3" eb="5">
      <t>シゼン</t>
    </rPh>
    <rPh sb="5" eb="8">
      <t>キョウセイカ</t>
    </rPh>
    <phoneticPr fontId="6"/>
  </si>
  <si>
    <t>循環型施設整備課</t>
    <rPh sb="0" eb="2">
      <t>ジュンカン</t>
    </rPh>
    <rPh sb="2" eb="3">
      <t>ガタ</t>
    </rPh>
    <rPh sb="3" eb="5">
      <t>シセツ</t>
    </rPh>
    <rPh sb="5" eb="7">
      <t>セイビ</t>
    </rPh>
    <rPh sb="7" eb="8">
      <t>カ</t>
    </rPh>
    <phoneticPr fontId="6"/>
  </si>
  <si>
    <t>資源循環課</t>
    <rPh sb="0" eb="2">
      <t>シゲン</t>
    </rPh>
    <rPh sb="2" eb="4">
      <t>ジュンカン</t>
    </rPh>
    <rPh sb="4" eb="5">
      <t>カ</t>
    </rPh>
    <phoneticPr fontId="6"/>
  </si>
  <si>
    <t>３Ｒ推進課</t>
    <rPh sb="2" eb="4">
      <t>スイシン</t>
    </rPh>
    <rPh sb="4" eb="5">
      <t>カ</t>
    </rPh>
    <phoneticPr fontId="6"/>
  </si>
  <si>
    <t>道路部</t>
    <rPh sb="0" eb="2">
      <t>ドウロ</t>
    </rPh>
    <rPh sb="2" eb="3">
      <t>ブ</t>
    </rPh>
    <phoneticPr fontId="2"/>
  </si>
  <si>
    <t>道路政策課</t>
    <rPh sb="0" eb="4">
      <t>ドウロセイサク</t>
    </rPh>
    <rPh sb="4" eb="5">
      <t>カ</t>
    </rPh>
    <phoneticPr fontId="6"/>
  </si>
  <si>
    <t>道路整備課</t>
    <rPh sb="0" eb="2">
      <t>ドウロ</t>
    </rPh>
    <rPh sb="2" eb="4">
      <t>セイビ</t>
    </rPh>
    <rPh sb="4" eb="5">
      <t>カ</t>
    </rPh>
    <phoneticPr fontId="6"/>
  </si>
  <si>
    <t>道路管理課</t>
    <rPh sb="0" eb="2">
      <t>ドウロ</t>
    </rPh>
    <rPh sb="2" eb="5">
      <t>カンリカ</t>
    </rPh>
    <phoneticPr fontId="6"/>
  </si>
  <si>
    <t>道路維持課</t>
    <rPh sb="0" eb="2">
      <t>ドウロ</t>
    </rPh>
    <rPh sb="2" eb="4">
      <t>イジ</t>
    </rPh>
    <rPh sb="4" eb="5">
      <t>カ</t>
    </rPh>
    <phoneticPr fontId="6"/>
  </si>
  <si>
    <t>都市政策課</t>
    <rPh sb="0" eb="2">
      <t>トシ</t>
    </rPh>
    <rPh sb="2" eb="4">
      <t>セイサク</t>
    </rPh>
    <rPh sb="4" eb="5">
      <t>カ</t>
    </rPh>
    <phoneticPr fontId="6"/>
  </si>
  <si>
    <t>交通事業推進課</t>
    <rPh sb="0" eb="2">
      <t>コウツウ</t>
    </rPh>
    <rPh sb="2" eb="4">
      <t>ジギョウ</t>
    </rPh>
    <rPh sb="4" eb="6">
      <t>スイシン</t>
    </rPh>
    <rPh sb="6" eb="7">
      <t>カ</t>
    </rPh>
    <phoneticPr fontId="6"/>
  </si>
  <si>
    <t>土地利用調整課</t>
    <rPh sb="0" eb="2">
      <t>トチ</t>
    </rPh>
    <rPh sb="2" eb="4">
      <t>リヨウ</t>
    </rPh>
    <rPh sb="4" eb="6">
      <t>チョウセイ</t>
    </rPh>
    <rPh sb="6" eb="7">
      <t>カ</t>
    </rPh>
    <phoneticPr fontId="6"/>
  </si>
  <si>
    <t>地区街づくり課</t>
    <rPh sb="0" eb="2">
      <t>チク</t>
    </rPh>
    <rPh sb="2" eb="3">
      <t>マチ</t>
    </rPh>
    <rPh sb="6" eb="7">
      <t>カ</t>
    </rPh>
    <phoneticPr fontId="6"/>
  </si>
  <si>
    <t>住宅課</t>
    <rPh sb="0" eb="2">
      <t>ジュウタク</t>
    </rPh>
    <rPh sb="2" eb="3">
      <t>カ</t>
    </rPh>
    <phoneticPr fontId="6"/>
  </si>
  <si>
    <t>建築開発審査課</t>
    <rPh sb="0" eb="2">
      <t>ケンチク</t>
    </rPh>
    <rPh sb="2" eb="4">
      <t>カイハツ</t>
    </rPh>
    <rPh sb="4" eb="6">
      <t>シンサ</t>
    </rPh>
    <rPh sb="6" eb="7">
      <t>カ</t>
    </rPh>
    <phoneticPr fontId="6"/>
  </si>
  <si>
    <t>公園緑地課</t>
    <rPh sb="0" eb="2">
      <t>コウエン</t>
    </rPh>
    <rPh sb="2" eb="4">
      <t>リョクチ</t>
    </rPh>
    <rPh sb="4" eb="5">
      <t>カ</t>
    </rPh>
    <phoneticPr fontId="6"/>
  </si>
  <si>
    <t>下水道経営総務課</t>
    <rPh sb="0" eb="3">
      <t>ゲスイドウ</t>
    </rPh>
    <rPh sb="3" eb="5">
      <t>ケイエイ</t>
    </rPh>
    <rPh sb="5" eb="8">
      <t>ソウムカ</t>
    </rPh>
    <phoneticPr fontId="6"/>
  </si>
  <si>
    <t>下水道整備課</t>
    <rPh sb="0" eb="3">
      <t>ゲスイドウ</t>
    </rPh>
    <rPh sb="3" eb="5">
      <t>セイビ</t>
    </rPh>
    <rPh sb="5" eb="6">
      <t>カ</t>
    </rPh>
    <phoneticPr fontId="6"/>
  </si>
  <si>
    <t>下水道管理課</t>
    <rPh sb="0" eb="3">
      <t>ゲスイドウ</t>
    </rPh>
    <rPh sb="3" eb="6">
      <t>カンリカ</t>
    </rPh>
    <phoneticPr fontId="6"/>
  </si>
  <si>
    <t>水再生センター</t>
    <rPh sb="0" eb="1">
      <t>ミズ</t>
    </rPh>
    <rPh sb="1" eb="3">
      <t>サイセイ</t>
    </rPh>
    <phoneticPr fontId="6"/>
  </si>
  <si>
    <t>会計課</t>
    <rPh sb="0" eb="2">
      <t>カイケイ</t>
    </rPh>
    <rPh sb="2" eb="3">
      <t>カ</t>
    </rPh>
    <phoneticPr fontId="2"/>
  </si>
  <si>
    <t>会計課</t>
    <rPh sb="0" eb="3">
      <t>カイケイカ</t>
    </rPh>
    <phoneticPr fontId="6"/>
  </si>
  <si>
    <t>市民病院</t>
    <rPh sb="0" eb="2">
      <t>シミン</t>
    </rPh>
    <rPh sb="2" eb="4">
      <t>ビョウイン</t>
    </rPh>
    <phoneticPr fontId="6"/>
  </si>
  <si>
    <t>監査事務局</t>
    <rPh sb="0" eb="2">
      <t>カンサ</t>
    </rPh>
    <rPh sb="2" eb="5">
      <t>ジムキョク</t>
    </rPh>
    <phoneticPr fontId="6"/>
  </si>
  <si>
    <t>農業委員会事務局</t>
    <rPh sb="0" eb="2">
      <t>ノウギョウ</t>
    </rPh>
    <rPh sb="2" eb="5">
      <t>イインカイ</t>
    </rPh>
    <rPh sb="5" eb="8">
      <t>ジムキョク</t>
    </rPh>
    <phoneticPr fontId="6"/>
  </si>
  <si>
    <t>議会事務局</t>
    <rPh sb="0" eb="2">
      <t>ギカイ</t>
    </rPh>
    <rPh sb="2" eb="5">
      <t>ジムキョク</t>
    </rPh>
    <phoneticPr fontId="6"/>
  </si>
  <si>
    <t>教育総務課</t>
    <rPh sb="0" eb="2">
      <t>キョウイク</t>
    </rPh>
    <rPh sb="2" eb="5">
      <t>ソウムカ</t>
    </rPh>
    <phoneticPr fontId="6"/>
  </si>
  <si>
    <t>施設課</t>
    <rPh sb="0" eb="3">
      <t>シセツカ</t>
    </rPh>
    <phoneticPr fontId="6"/>
  </si>
  <si>
    <t>学務課</t>
    <rPh sb="0" eb="2">
      <t>ガクム</t>
    </rPh>
    <rPh sb="2" eb="3">
      <t>カ</t>
    </rPh>
    <phoneticPr fontId="6"/>
  </si>
  <si>
    <t>保健給食課</t>
    <rPh sb="0" eb="2">
      <t>ホケン</t>
    </rPh>
    <rPh sb="2" eb="4">
      <t>キュウショク</t>
    </rPh>
    <rPh sb="4" eb="5">
      <t>カ</t>
    </rPh>
    <phoneticPr fontId="6"/>
  </si>
  <si>
    <t>指導課</t>
    <rPh sb="0" eb="2">
      <t>シドウ</t>
    </rPh>
    <rPh sb="2" eb="3">
      <t>カ</t>
    </rPh>
    <phoneticPr fontId="6"/>
  </si>
  <si>
    <t>教育センター</t>
    <rPh sb="0" eb="2">
      <t>キョウイク</t>
    </rPh>
    <phoneticPr fontId="2"/>
  </si>
  <si>
    <t>生涯学習総務課</t>
    <rPh sb="0" eb="4">
      <t>ショウガイガクシュウ</t>
    </rPh>
    <rPh sb="4" eb="6">
      <t>ソウム</t>
    </rPh>
    <rPh sb="6" eb="7">
      <t>カ</t>
    </rPh>
    <phoneticPr fontId="6"/>
  </si>
  <si>
    <t>図書館</t>
    <rPh sb="0" eb="3">
      <t>トショカン</t>
    </rPh>
    <phoneticPr fontId="6"/>
  </si>
  <si>
    <t>生涯学習センター</t>
    <rPh sb="0" eb="2">
      <t>ショウガイ</t>
    </rPh>
    <rPh sb="2" eb="4">
      <t>ガクシュウ</t>
    </rPh>
    <phoneticPr fontId="6"/>
  </si>
  <si>
    <t>その他</t>
    <rPh sb="0" eb="3">
      <t>ソノホカ</t>
    </rPh>
    <phoneticPr fontId="6"/>
  </si>
  <si>
    <t>資料  政策経営部広聴課</t>
    <rPh sb="4" eb="6">
      <t>セイサク</t>
    </rPh>
    <rPh sb="6" eb="8">
      <t>ケイエイ</t>
    </rPh>
    <rPh sb="8" eb="9">
      <t>ブ</t>
    </rPh>
    <phoneticPr fontId="2"/>
  </si>
  <si>
    <t>団体</t>
    <rPh sb="0" eb="1">
      <t>ダン</t>
    </rPh>
    <rPh sb="1" eb="2">
      <t>カラダ</t>
    </rPh>
    <phoneticPr fontId="2"/>
  </si>
  <si>
    <t>市外</t>
    <rPh sb="0" eb="1">
      <t>シ</t>
    </rPh>
    <rPh sb="1" eb="2">
      <t>ガイ</t>
    </rPh>
    <phoneticPr fontId="2"/>
  </si>
  <si>
    <t>不明</t>
    <rPh sb="0" eb="1">
      <t>フ</t>
    </rPh>
    <rPh sb="1" eb="2">
      <t>メイ</t>
    </rPh>
    <phoneticPr fontId="2"/>
  </si>
  <si>
    <t>町田    地区</t>
    <rPh sb="0" eb="2">
      <t>マチダ</t>
    </rPh>
    <rPh sb="6" eb="8">
      <t>チク</t>
    </rPh>
    <phoneticPr fontId="2"/>
  </si>
  <si>
    <t>南     地区</t>
    <rPh sb="0" eb="1">
      <t>ミナミ</t>
    </rPh>
    <rPh sb="6" eb="7">
      <t>チ</t>
    </rPh>
    <rPh sb="7" eb="8">
      <t>ク</t>
    </rPh>
    <phoneticPr fontId="2"/>
  </si>
  <si>
    <t>鶴川     地区</t>
    <rPh sb="0" eb="2">
      <t>ツルカワ</t>
    </rPh>
    <rPh sb="7" eb="9">
      <t>チク</t>
    </rPh>
    <phoneticPr fontId="2"/>
  </si>
  <si>
    <t>忠生    地区</t>
    <rPh sb="0" eb="2">
      <t>タダオ</t>
    </rPh>
    <rPh sb="6" eb="8">
      <t>チク</t>
    </rPh>
    <phoneticPr fontId="2"/>
  </si>
  <si>
    <t>堺     地区</t>
    <rPh sb="0" eb="1">
      <t>サカイ</t>
    </rPh>
    <rPh sb="6" eb="8">
      <t>チク</t>
    </rPh>
    <phoneticPr fontId="2"/>
  </si>
  <si>
    <t>企画政策課</t>
    <rPh sb="0" eb="2">
      <t>キカク</t>
    </rPh>
    <rPh sb="2" eb="4">
      <t>セイサク</t>
    </rPh>
    <rPh sb="4" eb="5">
      <t>カ</t>
    </rPh>
    <phoneticPr fontId="6"/>
  </si>
  <si>
    <t>市政情報課</t>
    <rPh sb="0" eb="2">
      <t>シセイ</t>
    </rPh>
    <rPh sb="2" eb="5">
      <t>ジョウホウカ</t>
    </rPh>
    <phoneticPr fontId="6"/>
  </si>
  <si>
    <t>4　市政に対する意見・要望書、市長への手紙の内容別件数</t>
    <rPh sb="13" eb="14">
      <t>ショ</t>
    </rPh>
    <rPh sb="22" eb="25">
      <t>ナイヨウベツ</t>
    </rPh>
    <rPh sb="25" eb="27">
      <t>ケンスウ</t>
    </rPh>
    <phoneticPr fontId="2"/>
  </si>
  <si>
    <t>要望書</t>
    <rPh sb="0" eb="3">
      <t>ヨウボウショ</t>
    </rPh>
    <phoneticPr fontId="2"/>
  </si>
  <si>
    <t>苦情</t>
    <phoneticPr fontId="2"/>
  </si>
  <si>
    <t>お礼</t>
    <phoneticPr fontId="2"/>
  </si>
  <si>
    <t>その他</t>
    <phoneticPr fontId="2"/>
  </si>
  <si>
    <t>資料  政策経営部広聴課</t>
    <rPh sb="4" eb="6">
      <t>セイサク</t>
    </rPh>
    <rPh sb="6" eb="8">
      <t>ケイエイ</t>
    </rPh>
    <phoneticPr fontId="2"/>
  </si>
  <si>
    <t>5　内容別相談件数</t>
    <rPh sb="2" eb="5">
      <t>ナイヨウベツ</t>
    </rPh>
    <phoneticPr fontId="2"/>
  </si>
  <si>
    <t xml:space="preserve">                            </t>
  </si>
  <si>
    <t xml:space="preserve">相談内容 </t>
    <rPh sb="0" eb="2">
      <t>ソウダン</t>
    </rPh>
    <rPh sb="2" eb="4">
      <t>ナイヨウ</t>
    </rPh>
    <phoneticPr fontId="2"/>
  </si>
  <si>
    <t xml:space="preserve"> 歯科健康相談 </t>
    <phoneticPr fontId="2"/>
  </si>
  <si>
    <t xml:space="preserve"> 消費生活相談 </t>
    <phoneticPr fontId="2"/>
  </si>
  <si>
    <t xml:space="preserve"> 女性悩みごと相談</t>
    <rPh sb="1" eb="3">
      <t>ジョセイ</t>
    </rPh>
    <rPh sb="3" eb="4">
      <t>ナヤ</t>
    </rPh>
    <rPh sb="7" eb="9">
      <t>ソウダン</t>
    </rPh>
    <phoneticPr fontId="2"/>
  </si>
  <si>
    <t xml:space="preserve"> 心配ごと相談</t>
    <rPh sb="1" eb="3">
      <t>シンパイ</t>
    </rPh>
    <rPh sb="5" eb="7">
      <t>ソウダン</t>
    </rPh>
    <phoneticPr fontId="2"/>
  </si>
  <si>
    <t xml:space="preserve">6　情報公開請求の状況  </t>
    <rPh sb="6" eb="8">
      <t>セイキュウ</t>
    </rPh>
    <phoneticPr fontId="2"/>
  </si>
  <si>
    <t>年度</t>
    <phoneticPr fontId="2"/>
  </si>
  <si>
    <t>請求件数</t>
  </si>
  <si>
    <t>公開</t>
  </si>
  <si>
    <t>部分公開</t>
  </si>
  <si>
    <t>非公開</t>
  </si>
  <si>
    <t>不存在</t>
  </si>
  <si>
    <t>不服申立</t>
  </si>
  <si>
    <t>4(1)</t>
  </si>
  <si>
    <t>117(10)</t>
  </si>
  <si>
    <t>3(1)</t>
  </si>
  <si>
    <t>45(4)</t>
  </si>
  <si>
    <t>55(9)</t>
  </si>
  <si>
    <t>99(2)</t>
  </si>
  <si>
    <t>資料  総務部市政情報課</t>
  </si>
  <si>
    <t>7　個人情報開示等の状況</t>
    <rPh sb="8" eb="9">
      <t>トウ</t>
    </rPh>
    <phoneticPr fontId="2"/>
  </si>
  <si>
    <t>請求件数</t>
    <rPh sb="0" eb="2">
      <t>セイキュウ</t>
    </rPh>
    <rPh sb="2" eb="4">
      <t>ケンスウ</t>
    </rPh>
    <phoneticPr fontId="2"/>
  </si>
  <si>
    <t>開示等</t>
    <rPh sb="0" eb="2">
      <t>カイジ</t>
    </rPh>
    <rPh sb="2" eb="3">
      <t>ナド</t>
    </rPh>
    <phoneticPr fontId="2"/>
  </si>
  <si>
    <t>部分開示等</t>
    <rPh sb="0" eb="2">
      <t>ブブン</t>
    </rPh>
    <rPh sb="2" eb="4">
      <t>カイジ</t>
    </rPh>
    <rPh sb="4" eb="5">
      <t>ナド</t>
    </rPh>
    <phoneticPr fontId="2"/>
  </si>
  <si>
    <t>非開示等</t>
    <rPh sb="3" eb="4">
      <t>ナド</t>
    </rPh>
    <phoneticPr fontId="2"/>
  </si>
  <si>
    <t>不存在</t>
    <phoneticPr fontId="2"/>
  </si>
  <si>
    <t>不服申立</t>
    <phoneticPr fontId="2"/>
  </si>
  <si>
    <t>53(1)</t>
  </si>
  <si>
    <t>　2(1)</t>
  </si>
  <si>
    <t>　16(1)</t>
  </si>
  <si>
    <t>67(3)</t>
    <phoneticPr fontId="2"/>
  </si>
  <si>
    <t>8　審議会等の会議の公開状況</t>
    <rPh sb="2" eb="5">
      <t>シンギカイ</t>
    </rPh>
    <rPh sb="5" eb="6">
      <t>トウ</t>
    </rPh>
    <rPh sb="7" eb="9">
      <t>カイギ</t>
    </rPh>
    <rPh sb="10" eb="12">
      <t>コウカイ</t>
    </rPh>
    <rPh sb="12" eb="14">
      <t>ジョウキョウ</t>
    </rPh>
    <phoneticPr fontId="2"/>
  </si>
  <si>
    <t>公開</t>
    <rPh sb="0" eb="2">
      <t>コウカイ</t>
    </rPh>
    <phoneticPr fontId="2"/>
  </si>
  <si>
    <t>一部公開</t>
    <rPh sb="0" eb="2">
      <t>イチブ</t>
    </rPh>
    <rPh sb="2" eb="4">
      <t>コウカイ</t>
    </rPh>
    <phoneticPr fontId="2"/>
  </si>
  <si>
    <t>非公開</t>
    <rPh sb="0" eb="3">
      <t>ヒコウカイ</t>
    </rPh>
    <phoneticPr fontId="2"/>
  </si>
  <si>
    <t>傍聴者</t>
    <rPh sb="0" eb="3">
      <t>ボウチョウシャ</t>
    </rPh>
    <phoneticPr fontId="2"/>
  </si>
  <si>
    <t>（回）</t>
  </si>
  <si>
    <t>（名）</t>
  </si>
  <si>
    <t>資料　総務部市政情報課</t>
    <rPh sb="0" eb="2">
      <t>シリョウ</t>
    </rPh>
    <rPh sb="3" eb="5">
      <t>ソウム</t>
    </rPh>
    <rPh sb="5" eb="6">
      <t>ブ</t>
    </rPh>
    <rPh sb="6" eb="8">
      <t>シセイ</t>
    </rPh>
    <rPh sb="8" eb="10">
      <t>ジョウホウ</t>
    </rPh>
    <rPh sb="10" eb="11">
      <t>カ</t>
    </rPh>
    <phoneticPr fontId="2"/>
  </si>
  <si>
    <t xml:space="preserve">総数 </t>
    <phoneticPr fontId="2"/>
  </si>
  <si>
    <t>62(4)</t>
    <phoneticPr fontId="1"/>
  </si>
  <si>
    <t xml:space="preserve"> 児童相談 </t>
    <phoneticPr fontId="2"/>
  </si>
  <si>
    <t xml:space="preserve"> 教育相談 </t>
    <phoneticPr fontId="2"/>
  </si>
  <si>
    <t>注1)1件の請求に対し、複数の決定あり</t>
    <phoneticPr fontId="2"/>
  </si>
  <si>
    <t>存否応答   拒否</t>
    <rPh sb="0" eb="2">
      <t>ソンピ</t>
    </rPh>
    <rPh sb="2" eb="4">
      <t>オウトウ</t>
    </rPh>
    <rPh sb="7" eb="9">
      <t>キョヒ</t>
    </rPh>
    <phoneticPr fontId="2"/>
  </si>
  <si>
    <t>存否応答   拒否</t>
    <rPh sb="0" eb="2">
      <t>ソンピ</t>
    </rPh>
    <rPh sb="2" eb="3">
      <t>オウ</t>
    </rPh>
    <rPh sb="3" eb="4">
      <t>コタエ</t>
    </rPh>
    <rPh sb="7" eb="9">
      <t>キョヒ</t>
    </rPh>
    <phoneticPr fontId="2"/>
  </si>
  <si>
    <t>（件）</t>
    <rPh sb="1" eb="2">
      <t>ケン</t>
    </rPh>
    <phoneticPr fontId="2"/>
  </si>
  <si>
    <t>対象となる会議の開催回数</t>
    <rPh sb="8" eb="10">
      <t>カイサイ</t>
    </rPh>
    <rPh sb="10" eb="12">
      <t>カイスウ</t>
    </rPh>
    <phoneticPr fontId="2"/>
  </si>
  <si>
    <t>対象となる　会議の種類</t>
    <rPh sb="0" eb="2">
      <t>タイショウ</t>
    </rPh>
    <rPh sb="6" eb="8">
      <t>カイギ</t>
    </rPh>
    <rPh sb="9" eb="11">
      <t>シュルイ</t>
    </rPh>
    <phoneticPr fontId="2"/>
  </si>
  <si>
    <t>（回）</t>
    <phoneticPr fontId="1"/>
  </si>
  <si>
    <t xml:space="preserve">議会　　　事務局 </t>
    <phoneticPr fontId="2"/>
  </si>
  <si>
    <t>学校　　　教育部</t>
    <rPh sb="0" eb="2">
      <t>ガッコウ</t>
    </rPh>
    <rPh sb="5" eb="8">
      <t>キョウイクブ</t>
    </rPh>
    <phoneticPr fontId="2"/>
  </si>
  <si>
    <t>市有財産活用課</t>
    <rPh sb="0" eb="1">
      <t>シ</t>
    </rPh>
    <rPh sb="1" eb="2">
      <t>アリ</t>
    </rPh>
    <rPh sb="2" eb="4">
      <t>ザイサン</t>
    </rPh>
    <rPh sb="4" eb="6">
      <t>カツヨウ</t>
    </rPh>
    <rPh sb="6" eb="7">
      <t>カ</t>
    </rPh>
    <phoneticPr fontId="6"/>
  </si>
  <si>
    <t>なるせ駅前　　　　市民センター</t>
    <rPh sb="3" eb="5">
      <t>エキマエ</t>
    </rPh>
    <rPh sb="9" eb="11">
      <t>シミン</t>
    </rPh>
    <phoneticPr fontId="6"/>
  </si>
  <si>
    <t>小山市民センター</t>
    <rPh sb="0" eb="2">
      <t>オヤマ</t>
    </rPh>
    <rPh sb="2" eb="4">
      <t>シミン</t>
    </rPh>
    <phoneticPr fontId="6"/>
  </si>
  <si>
    <t>子ども家庭　　　　支援センター</t>
    <rPh sb="0" eb="1">
      <t>コ</t>
    </rPh>
    <rPh sb="3" eb="5">
      <t>カテイ</t>
    </rPh>
    <rPh sb="9" eb="11">
      <t>シエン</t>
    </rPh>
    <phoneticPr fontId="2"/>
  </si>
  <si>
    <t>大地沢青少年　　　センター</t>
    <rPh sb="0" eb="2">
      <t>オオチ</t>
    </rPh>
    <rPh sb="2" eb="3">
      <t>サワ</t>
    </rPh>
    <rPh sb="3" eb="6">
      <t>セイショウネン</t>
    </rPh>
    <phoneticPr fontId="2"/>
  </si>
  <si>
    <t>選挙管理委員会　　事務局</t>
    <rPh sb="0" eb="2">
      <t>センキョ</t>
    </rPh>
    <rPh sb="2" eb="4">
      <t>カンリ</t>
    </rPh>
    <rPh sb="4" eb="7">
      <t>イインカイ</t>
    </rPh>
    <rPh sb="9" eb="12">
      <t>ジムキョク</t>
    </rPh>
    <phoneticPr fontId="6"/>
  </si>
  <si>
    <t>政策　　経営部</t>
    <rPh sb="0" eb="2">
      <t>セイサク</t>
    </rPh>
    <rPh sb="4" eb="6">
      <t>ケイエイ</t>
    </rPh>
    <rPh sb="6" eb="7">
      <t>ブ</t>
    </rPh>
    <phoneticPr fontId="2"/>
  </si>
  <si>
    <t>防災　　安全部</t>
    <rPh sb="0" eb="2">
      <t>ボウサイ</t>
    </rPh>
    <rPh sb="4" eb="6">
      <t>アンゼン</t>
    </rPh>
    <rPh sb="6" eb="7">
      <t>ブ</t>
    </rPh>
    <phoneticPr fontId="2"/>
  </si>
  <si>
    <t>文化　　　スポーツ振興部</t>
    <rPh sb="0" eb="2">
      <t>ブンカ</t>
    </rPh>
    <rPh sb="9" eb="11">
      <t>シンコウ</t>
    </rPh>
    <rPh sb="11" eb="12">
      <t>ブ</t>
    </rPh>
    <phoneticPr fontId="2"/>
  </si>
  <si>
    <t>地域　　福祉部</t>
    <rPh sb="0" eb="2">
      <t>チイキ</t>
    </rPh>
    <rPh sb="4" eb="6">
      <t>フクシ</t>
    </rPh>
    <rPh sb="6" eb="7">
      <t>ブ</t>
    </rPh>
    <phoneticPr fontId="2"/>
  </si>
  <si>
    <t>いきいき生活部</t>
    <rPh sb="4" eb="6">
      <t>セイカツ</t>
    </rPh>
    <rPh sb="6" eb="7">
      <t>ブ</t>
    </rPh>
    <phoneticPr fontId="2"/>
  </si>
  <si>
    <t>3　市政に対する意見・要望書、市長への手紙の地区（地域）、担当部署別件数（続き）</t>
    <rPh sb="2" eb="4">
      <t>シセイ</t>
    </rPh>
    <rPh sb="5" eb="6">
      <t>タイ</t>
    </rPh>
    <rPh sb="8" eb="10">
      <t>イケン</t>
    </rPh>
    <rPh sb="11" eb="13">
      <t>ヨウボウ</t>
    </rPh>
    <rPh sb="13" eb="14">
      <t>ショ</t>
    </rPh>
    <rPh sb="15" eb="17">
      <t>シチョウ</t>
    </rPh>
    <rPh sb="19" eb="21">
      <t>テガミ</t>
    </rPh>
    <rPh sb="22" eb="24">
      <t>チク</t>
    </rPh>
    <rPh sb="25" eb="27">
      <t>チイキ</t>
    </rPh>
    <rPh sb="29" eb="31">
      <t>タントウ</t>
    </rPh>
    <rPh sb="31" eb="33">
      <t>ブショ</t>
    </rPh>
    <rPh sb="33" eb="34">
      <t>ベツ</t>
    </rPh>
    <rPh sb="34" eb="36">
      <t>ケンスウ</t>
    </rPh>
    <rPh sb="37" eb="38">
      <t>ツヅ</t>
    </rPh>
    <phoneticPr fontId="2"/>
  </si>
  <si>
    <t>子ども　生活部</t>
    <rPh sb="0" eb="1">
      <t>コ</t>
    </rPh>
    <rPh sb="4" eb="6">
      <t>セイカツ</t>
    </rPh>
    <rPh sb="6" eb="7">
      <t>ブ</t>
    </rPh>
    <phoneticPr fontId="2"/>
  </si>
  <si>
    <t>下水道部</t>
    <phoneticPr fontId="2"/>
  </si>
  <si>
    <t>市民病院</t>
    <rPh sb="0" eb="2">
      <t>シミン</t>
    </rPh>
    <rPh sb="2" eb="4">
      <t>ビョウイン</t>
    </rPh>
    <phoneticPr fontId="2"/>
  </si>
  <si>
    <t>経済　　　観光部</t>
    <rPh sb="0" eb="2">
      <t>ケイザイ</t>
    </rPh>
    <rPh sb="5" eb="7">
      <t>カンコウ</t>
    </rPh>
    <rPh sb="7" eb="8">
      <t>ブ</t>
    </rPh>
    <phoneticPr fontId="2"/>
  </si>
  <si>
    <t>環境　　資源部</t>
    <rPh sb="0" eb="2">
      <t>カンキョウ</t>
    </rPh>
    <rPh sb="4" eb="6">
      <t>シゲン</t>
    </rPh>
    <rPh sb="6" eb="7">
      <t>ブ</t>
    </rPh>
    <phoneticPr fontId="2"/>
  </si>
  <si>
    <t>都市　　づくり部</t>
    <rPh sb="0" eb="2">
      <t>トシ</t>
    </rPh>
    <rPh sb="7" eb="8">
      <t>ブ</t>
    </rPh>
    <phoneticPr fontId="2"/>
  </si>
  <si>
    <t>行政　　委員会</t>
    <rPh sb="0" eb="2">
      <t>ギョウセイ</t>
    </rPh>
    <rPh sb="4" eb="7">
      <t>イインカイ</t>
    </rPh>
    <phoneticPr fontId="2"/>
  </si>
  <si>
    <t>一般都営
 ・特賃</t>
    <rPh sb="0" eb="2">
      <t>イッパン</t>
    </rPh>
    <rPh sb="2" eb="4">
      <t>トエイ</t>
    </rPh>
    <rPh sb="7" eb="8">
      <t>トク</t>
    </rPh>
    <rPh sb="8" eb="9">
      <t>チン</t>
    </rPh>
    <phoneticPr fontId="2"/>
  </si>
  <si>
    <t>生涯
学習部</t>
    <rPh sb="0" eb="2">
      <t>ショウガイ</t>
    </rPh>
    <rPh sb="3" eb="5">
      <t>ガクシュウ</t>
    </rPh>
    <rPh sb="5" eb="6">
      <t>ブ</t>
    </rPh>
    <phoneticPr fontId="2"/>
  </si>
  <si>
    <t xml:space="preserve"> 不規則的就業</t>
    <rPh sb="1" eb="4">
      <t>フキソク</t>
    </rPh>
    <phoneticPr fontId="10"/>
  </si>
  <si>
    <t xml:space="preserve"> 季節的就業</t>
    <rPh sb="1" eb="3">
      <t>キセツ</t>
    </rPh>
    <rPh sb="3" eb="4">
      <t>テキ</t>
    </rPh>
    <phoneticPr fontId="10"/>
  </si>
  <si>
    <t xml:space="preserve"> 規則的就業</t>
    <rPh sb="1" eb="4">
      <t>キソクテキ</t>
    </rPh>
    <rPh sb="4" eb="6">
      <t>シュウギョウ</t>
    </rPh>
    <phoneticPr fontId="2"/>
  </si>
  <si>
    <t>注2)是正完結件数は、年度内に処理が完結した件数</t>
    <rPh sb="0" eb="1">
      <t>チュウ</t>
    </rPh>
    <rPh sb="3" eb="5">
      <t>ゼセイ</t>
    </rPh>
    <rPh sb="5" eb="7">
      <t>カンケツ</t>
    </rPh>
    <rPh sb="7" eb="9">
      <t>ケンスウ</t>
    </rPh>
    <rPh sb="11" eb="13">
      <t>ネンド</t>
    </rPh>
    <rPh sb="13" eb="14">
      <t>ナイ</t>
    </rPh>
    <rPh sb="15" eb="17">
      <t>ショリ</t>
    </rPh>
    <rPh sb="18" eb="20">
      <t>カンケツ</t>
    </rPh>
    <rPh sb="22" eb="24">
      <t>ケンスウ</t>
    </rPh>
    <phoneticPr fontId="2"/>
  </si>
  <si>
    <t>注2)整備年度は、竣工年度を記載</t>
    <rPh sb="0" eb="1">
      <t>チュウ</t>
    </rPh>
    <rPh sb="3" eb="5">
      <t>セイビ</t>
    </rPh>
    <rPh sb="5" eb="7">
      <t>ネンド</t>
    </rPh>
    <rPh sb="9" eb="11">
      <t>シュンコウ</t>
    </rPh>
    <rPh sb="11" eb="13">
      <t>ネンド</t>
    </rPh>
    <rPh sb="14" eb="16">
      <t>キサイ</t>
    </rPh>
    <phoneticPr fontId="2"/>
  </si>
  <si>
    <t xml:space="preserve">本町田アパート </t>
    <phoneticPr fontId="1"/>
  </si>
  <si>
    <t xml:space="preserve">武蔵岡アパート </t>
    <phoneticPr fontId="1"/>
  </si>
  <si>
    <t>注2)標本調査のため、内訳の合計は必ずしも総数に一致しない</t>
    <rPh sb="0" eb="1">
      <t>チュウ</t>
    </rPh>
    <rPh sb="3" eb="5">
      <t>ヒョウホン</t>
    </rPh>
    <rPh sb="5" eb="7">
      <t>チョウサ</t>
    </rPh>
    <rPh sb="11" eb="13">
      <t>ウチワケ</t>
    </rPh>
    <rPh sb="14" eb="16">
      <t>ゴウケイ</t>
    </rPh>
    <rPh sb="17" eb="18">
      <t>カナラ</t>
    </rPh>
    <rPh sb="21" eb="23">
      <t>ソウスウ</t>
    </rPh>
    <rPh sb="24" eb="26">
      <t>イッチ</t>
    </rPh>
    <phoneticPr fontId="2"/>
  </si>
  <si>
    <t>注3)2004年度より公団は、都市再生機構に名称変更</t>
    <rPh sb="0" eb="1">
      <t>チュウ</t>
    </rPh>
    <rPh sb="7" eb="9">
      <t>ネンド</t>
    </rPh>
    <rPh sb="11" eb="13">
      <t>コウダン</t>
    </rPh>
    <rPh sb="15" eb="17">
      <t>トシ</t>
    </rPh>
    <rPh sb="17" eb="19">
      <t>サイセイ</t>
    </rPh>
    <rPh sb="19" eb="21">
      <t>キコウ</t>
    </rPh>
    <rPh sb="22" eb="24">
      <t>メイショウ</t>
    </rPh>
    <rPh sb="24" eb="26">
      <t>ヘンコウ</t>
    </rPh>
    <phoneticPr fontId="2"/>
  </si>
  <si>
    <t>資料　令和4年地価公示（東京都分）</t>
    <rPh sb="0" eb="2">
      <t>シリョウ</t>
    </rPh>
    <rPh sb="3" eb="5">
      <t>レイワ</t>
    </rPh>
    <rPh sb="6" eb="7">
      <t>ネン</t>
    </rPh>
    <rPh sb="7" eb="9">
      <t>チカ</t>
    </rPh>
    <rPh sb="9" eb="11">
      <t>コウジ</t>
    </rPh>
    <rPh sb="12" eb="15">
      <t>トウキョウト</t>
    </rPh>
    <rPh sb="15" eb="16">
      <t>ブン</t>
    </rPh>
    <phoneticPr fontId="1"/>
  </si>
  <si>
    <t>注)「住民基本台帳」年度末人口を使用</t>
    <rPh sb="0" eb="1">
      <t>チュウ</t>
    </rPh>
    <phoneticPr fontId="2"/>
  </si>
  <si>
    <t>（単位  ｋℓ）</t>
    <phoneticPr fontId="2"/>
  </si>
  <si>
    <t>全国</t>
    <rPh sb="0" eb="1">
      <t>ゼン</t>
    </rPh>
    <rPh sb="1" eb="2">
      <t>コク</t>
    </rPh>
    <phoneticPr fontId="10"/>
  </si>
  <si>
    <t xml:space="preserve">注2)就職率＝就職件数÷有効求職者数×100   </t>
    <rPh sb="0" eb="1">
      <t>チュウ</t>
    </rPh>
    <phoneticPr fontId="2"/>
  </si>
  <si>
    <t>注3)男女の合計は、総数には一致しない</t>
    <rPh sb="0" eb="1">
      <t>チュウ</t>
    </rPh>
    <rPh sb="3" eb="5">
      <t>ダンジョ</t>
    </rPh>
    <rPh sb="6" eb="8">
      <t>ゴウケイ</t>
    </rPh>
    <rPh sb="10" eb="12">
      <t>ソウスウ</t>
    </rPh>
    <rPh sb="14" eb="16">
      <t>イッチ</t>
    </rPh>
    <phoneticPr fontId="2"/>
  </si>
  <si>
    <t>注4)パートは除く</t>
    <rPh sb="0" eb="1">
      <t>チュウ</t>
    </rPh>
    <rPh sb="7" eb="8">
      <t>ノゾ</t>
    </rPh>
    <phoneticPr fontId="2"/>
  </si>
  <si>
    <t>注2)パートは除く</t>
    <rPh sb="0" eb="1">
      <t>チュウ</t>
    </rPh>
    <rPh sb="7" eb="8">
      <t>ノゾ</t>
    </rPh>
    <phoneticPr fontId="2"/>
  </si>
  <si>
    <r>
      <rPr>
        <sz val="10.5"/>
        <color theme="1"/>
        <rFont val="ＭＳ 明朝"/>
        <family val="1"/>
        <charset val="128"/>
      </rPr>
      <t>注2)</t>
    </r>
    <r>
      <rPr>
        <sz val="10.5"/>
        <rFont val="ＭＳ 明朝"/>
        <family val="1"/>
        <charset val="128"/>
      </rPr>
      <t>男女別の合計金額と総額は一致しない</t>
    </r>
    <rPh sb="0" eb="1">
      <t>チュウ</t>
    </rPh>
    <rPh sb="3" eb="5">
      <t>ダンジョ</t>
    </rPh>
    <rPh sb="5" eb="6">
      <t>ベツ</t>
    </rPh>
    <rPh sb="7" eb="9">
      <t>ゴウケイ</t>
    </rPh>
    <rPh sb="9" eb="11">
      <t>キンガク</t>
    </rPh>
    <rPh sb="12" eb="14">
      <t>ソウガク</t>
    </rPh>
    <rPh sb="15" eb="17">
      <t>イッチ</t>
    </rPh>
    <phoneticPr fontId="2"/>
  </si>
  <si>
    <t>注2)不規則的就業、季節的就業を除く</t>
    <rPh sb="0" eb="1">
      <t>チュウ</t>
    </rPh>
    <rPh sb="7" eb="9">
      <t>シュウギョウ</t>
    </rPh>
    <phoneticPr fontId="2"/>
  </si>
  <si>
    <t xml:space="preserve">注2)（  ）は取下げの内数              </t>
    <rPh sb="0" eb="1">
      <t>チュウ</t>
    </rPh>
    <phoneticPr fontId="2"/>
  </si>
  <si>
    <t>標準地の所在及び                 地番並びに住居表示</t>
    <rPh sb="0" eb="2">
      <t>ヒョウジュン</t>
    </rPh>
    <rPh sb="2" eb="3">
      <t>チ</t>
    </rPh>
    <rPh sb="4" eb="6">
      <t>ショザイ</t>
    </rPh>
    <rPh sb="6" eb="7">
      <t>オヨ</t>
    </rPh>
    <rPh sb="25" eb="27">
      <t>チバン</t>
    </rPh>
    <rPh sb="27" eb="28">
      <t>ナラ</t>
    </rPh>
    <rPh sb="30" eb="32">
      <t>ジュウキョ</t>
    </rPh>
    <rPh sb="32" eb="34">
      <t>ヒョウジ</t>
    </rPh>
    <phoneticPr fontId="2"/>
  </si>
  <si>
    <t>標準地の所在及び　　　　　　　　 地番並びに住居表示</t>
    <rPh sb="0" eb="2">
      <t>ヒョウジュン</t>
    </rPh>
    <rPh sb="2" eb="3">
      <t>チ</t>
    </rPh>
    <rPh sb="4" eb="6">
      <t>ショザイ</t>
    </rPh>
    <rPh sb="6" eb="7">
      <t>オヨ</t>
    </rPh>
    <rPh sb="17" eb="19">
      <t>チバン</t>
    </rPh>
    <rPh sb="19" eb="20">
      <t>ナラ</t>
    </rPh>
    <rPh sb="22" eb="24">
      <t>ジュウキョ</t>
    </rPh>
    <rPh sb="24" eb="26">
      <t>ヒョウジ</t>
    </rPh>
    <phoneticPr fontId="2"/>
  </si>
  <si>
    <t>1　住宅</t>
    <rPh sb="2" eb="4">
      <t>ジュウタク</t>
    </rPh>
    <phoneticPr fontId="1"/>
  </si>
  <si>
    <t>2　生活</t>
    <rPh sb="2" eb="4">
      <t>セイカツ</t>
    </rPh>
    <phoneticPr fontId="1"/>
  </si>
  <si>
    <t>3　労働</t>
    <rPh sb="2" eb="4">
      <t>ロウドウ</t>
    </rPh>
    <phoneticPr fontId="1"/>
  </si>
  <si>
    <t>4　市民意識</t>
    <rPh sb="2" eb="4">
      <t>シミン</t>
    </rPh>
    <rPh sb="4" eb="6">
      <t>イシキ</t>
    </rPh>
    <phoneticPr fontId="1"/>
  </si>
  <si>
    <t>従業者規模・     産業区分</t>
    <rPh sb="0" eb="3">
      <t>ジュウギョウシャ</t>
    </rPh>
    <rPh sb="3" eb="5">
      <t>キボ</t>
    </rPh>
    <rPh sb="11" eb="13">
      <t>サンギョウ</t>
    </rPh>
    <rPh sb="13" eb="15">
      <t>クブン</t>
    </rPh>
    <phoneticPr fontId="2"/>
  </si>
  <si>
    <t>注)標本調査のため、内訳の合計は必ずしも総数に一致しない</t>
    <rPh sb="0" eb="1">
      <t>チュウ</t>
    </rPh>
    <rPh sb="2" eb="4">
      <t>ヒョウホン</t>
    </rPh>
    <rPh sb="4" eb="6">
      <t>チョウサ</t>
    </rPh>
    <rPh sb="10" eb="12">
      <t>ウチワケ</t>
    </rPh>
    <rPh sb="13" eb="15">
      <t>ゴウケイ</t>
    </rPh>
    <rPh sb="16" eb="17">
      <t>カナラ</t>
    </rPh>
    <rPh sb="20" eb="22">
      <t>ソウスウ</t>
    </rPh>
    <rPh sb="23" eb="25">
      <t>イッチ</t>
    </rPh>
    <phoneticPr fontId="2"/>
  </si>
  <si>
    <t>注1)「住宅」とは、専用住宅・併用住宅・農漁家・アパート等で木造付属家屋を含む</t>
    <rPh sb="28" eb="29">
      <t>トウ</t>
    </rPh>
    <phoneticPr fontId="2"/>
  </si>
  <si>
    <t>注2)「店舗」とは、店舗・百貨店・旅館・ホテル・料亭･事務所･銀行・病院を含む</t>
    <rPh sb="0" eb="1">
      <t>チュウ</t>
    </rPh>
    <rPh sb="24" eb="26">
      <t>リョウテイ</t>
    </rPh>
    <rPh sb="27" eb="29">
      <t>ジム</t>
    </rPh>
    <rPh sb="29" eb="30">
      <t>ショ</t>
    </rPh>
    <phoneticPr fontId="2"/>
  </si>
  <si>
    <t>資料  東京都都市整備局市街地建築部建築企画課</t>
    <rPh sb="7" eb="9">
      <t>トシ</t>
    </rPh>
    <rPh sb="9" eb="11">
      <t>セイビ</t>
    </rPh>
    <rPh sb="12" eb="15">
      <t>シガイチ</t>
    </rPh>
    <rPh sb="15" eb="17">
      <t>ケンチク</t>
    </rPh>
    <rPh sb="17" eb="18">
      <t>ブ</t>
    </rPh>
    <rPh sb="18" eb="20">
      <t>ケンチク</t>
    </rPh>
    <rPh sb="20" eb="22">
      <t>キカク</t>
    </rPh>
    <rPh sb="22" eb="23">
      <t>カ</t>
    </rPh>
    <phoneticPr fontId="2"/>
  </si>
  <si>
    <t xml:space="preserve">　 </t>
    <phoneticPr fontId="2"/>
  </si>
  <si>
    <t xml:space="preserve">注)建築工事届による着工建築物の数であり、延床面積10㎡を超える建築物    </t>
    <rPh sb="21" eb="22">
      <t>ノベ</t>
    </rPh>
    <rPh sb="22" eb="25">
      <t>ユカメンセキ</t>
    </rPh>
    <phoneticPr fontId="2"/>
  </si>
  <si>
    <t>注)「新設」は建築物の新築・増築又は改装により住宅の戸が新たに造られる工事、「その他」は</t>
    <phoneticPr fontId="2"/>
  </si>
  <si>
    <t xml:space="preserve">    </t>
    <phoneticPr fontId="2"/>
  </si>
  <si>
    <t xml:space="preserve">    増築又は改装しても住宅の戸が新たに造られない工事</t>
    <phoneticPr fontId="2"/>
  </si>
  <si>
    <r>
      <t xml:space="preserve">注1)協力依頼とは、警察署及び消防署に対して協力を依頼したもの               </t>
    </r>
    <r>
      <rPr>
        <sz val="9.5"/>
        <rFont val="明朝"/>
        <family val="1"/>
        <charset val="128"/>
      </rPr>
      <t/>
    </r>
    <phoneticPr fontId="2"/>
  </si>
  <si>
    <t>資料　都市づくり部住宅課　　　　</t>
    <rPh sb="0" eb="2">
      <t>シリョウ</t>
    </rPh>
    <rPh sb="3" eb="5">
      <t>トシ</t>
    </rPh>
    <rPh sb="8" eb="9">
      <t>ブ</t>
    </rPh>
    <rPh sb="9" eb="11">
      <t>ジュウタク</t>
    </rPh>
    <rPh sb="11" eb="12">
      <t>カ</t>
    </rPh>
    <phoneticPr fontId="2"/>
  </si>
  <si>
    <t>資料　都市づくり部住宅課　　　　　　　　　　　　</t>
    <phoneticPr fontId="1"/>
  </si>
  <si>
    <t>資料　東京都住宅政策本部都営住宅経営部資産活用課</t>
    <rPh sb="0" eb="2">
      <t>シリョウ</t>
    </rPh>
    <phoneticPr fontId="1"/>
  </si>
  <si>
    <t>資料　東京都住宅供給公社　　　　　　　　　　　　</t>
    <rPh sb="0" eb="2">
      <t>シリョウ</t>
    </rPh>
    <phoneticPr fontId="1"/>
  </si>
  <si>
    <t xml:space="preserve">　 </t>
    <phoneticPr fontId="1"/>
  </si>
  <si>
    <t>注)標本調査のため、内訳の合計は必ずしも総数に一致しない</t>
    <rPh sb="0" eb="1">
      <t>チュウ</t>
    </rPh>
    <rPh sb="2" eb="4">
      <t>ヒョウホン</t>
    </rPh>
    <rPh sb="4" eb="6">
      <t>チョウサ</t>
    </rPh>
    <rPh sb="10" eb="12">
      <t>ウチワケ</t>
    </rPh>
    <rPh sb="13" eb="15">
      <t>ゴウケイ</t>
    </rPh>
    <phoneticPr fontId="2"/>
  </si>
  <si>
    <t>注2)2003年調査は2001年～2003年、2008年調査は2006年～2008年、2013年調査は2011年～2013年、</t>
    <rPh sb="0" eb="1">
      <t>チュウ</t>
    </rPh>
    <rPh sb="7" eb="8">
      <t>ネン</t>
    </rPh>
    <rPh sb="8" eb="10">
      <t>チョウサ</t>
    </rPh>
    <rPh sb="15" eb="16">
      <t>ネン</t>
    </rPh>
    <rPh sb="21" eb="22">
      <t>ネン</t>
    </rPh>
    <phoneticPr fontId="2"/>
  </si>
  <si>
    <t>　　2018年調査は2016年～2018年に建築された持ち家数</t>
    <phoneticPr fontId="2"/>
  </si>
  <si>
    <t>注1)住宅の所有関係の主世帯総数、世帯の年間収入階級の各総数は「不詳」を含む</t>
    <rPh sb="11" eb="12">
      <t>シュ</t>
    </rPh>
    <rPh sb="12" eb="14">
      <t>セタイ</t>
    </rPh>
    <rPh sb="14" eb="16">
      <t>ソウスウ</t>
    </rPh>
    <phoneticPr fontId="2"/>
  </si>
  <si>
    <t>注)数値は、標本調査による推定値である</t>
    <rPh sb="0" eb="1">
      <t>チュウ</t>
    </rPh>
    <rPh sb="2" eb="4">
      <t>スウチ</t>
    </rPh>
    <rPh sb="13" eb="16">
      <t>スイテイチ</t>
    </rPh>
    <phoneticPr fontId="2"/>
  </si>
  <si>
    <t>注2)世帯所得とは、世帯主、世帯主の配偶者及びその他の親族世帯員が通常得ている過去一年間の</t>
    <rPh sb="0" eb="1">
      <t>チュウ</t>
    </rPh>
    <rPh sb="31" eb="32">
      <t>イン</t>
    </rPh>
    <phoneticPr fontId="2"/>
  </si>
  <si>
    <t>　　収入（税込み額）の合計をいう</t>
    <phoneticPr fontId="2"/>
  </si>
  <si>
    <t>注)民間企業において、 障がい者の雇用義務が発生する法定雇用率に合わせて、従業者規模区分を変更</t>
    <rPh sb="0" eb="1">
      <t>チュウ</t>
    </rPh>
    <rPh sb="2" eb="4">
      <t>ミンカン</t>
    </rPh>
    <rPh sb="4" eb="6">
      <t>キギョウ</t>
    </rPh>
    <rPh sb="22" eb="24">
      <t>ハッセイ</t>
    </rPh>
    <rPh sb="26" eb="28">
      <t>ホウテイ</t>
    </rPh>
    <rPh sb="28" eb="31">
      <t>コヨウリツ</t>
    </rPh>
    <rPh sb="32" eb="33">
      <t>ア</t>
    </rPh>
    <rPh sb="45" eb="47">
      <t>ヘンコウ</t>
    </rPh>
    <phoneticPr fontId="2"/>
  </si>
  <si>
    <t>　 した</t>
    <phoneticPr fontId="2"/>
  </si>
  <si>
    <t>注)2020年度は新型コロナウイルス感染症拡大防止のため、相談を一定期間休止した</t>
    <rPh sb="6" eb="8">
      <t>ネンド</t>
    </rPh>
    <rPh sb="9" eb="11">
      <t>シンガタ</t>
    </rPh>
    <rPh sb="18" eb="21">
      <t>カンセンショウ</t>
    </rPh>
    <rPh sb="21" eb="23">
      <t>カクダイ</t>
    </rPh>
    <rPh sb="23" eb="25">
      <t>ボウシ</t>
    </rPh>
    <phoneticPr fontId="13"/>
  </si>
  <si>
    <t xml:space="preserve">   </t>
    <phoneticPr fontId="2"/>
  </si>
  <si>
    <t>注)数字は「市政に対する意見・要望書」と「市長への手紙」の件数を合算したもの</t>
    <rPh sb="0" eb="1">
      <t>チュウ</t>
    </rPh>
    <rPh sb="2" eb="4">
      <t>スウジ</t>
    </rPh>
    <rPh sb="6" eb="8">
      <t>シセイ</t>
    </rPh>
    <rPh sb="9" eb="10">
      <t>タイ</t>
    </rPh>
    <rPh sb="12" eb="14">
      <t>イケン</t>
    </rPh>
    <rPh sb="15" eb="18">
      <t>ヨウボウショ</t>
    </rPh>
    <rPh sb="21" eb="23">
      <t>シチョウ</t>
    </rPh>
    <rPh sb="25" eb="27">
      <t>テガミ</t>
    </rPh>
    <rPh sb="29" eb="31">
      <t>ケンスウ</t>
    </rPh>
    <phoneticPr fontId="2"/>
  </si>
  <si>
    <t>　 として集計している</t>
    <phoneticPr fontId="2"/>
  </si>
  <si>
    <t>注)1件の要望書・手紙に複数の部署に関わる内容が記載されている場合は、それぞれの部署ごとに1件</t>
    <rPh sb="0" eb="1">
      <t>チュウ</t>
    </rPh>
    <rPh sb="3" eb="4">
      <t>ケン</t>
    </rPh>
    <rPh sb="5" eb="7">
      <t>ヨウボウ</t>
    </rPh>
    <rPh sb="7" eb="8">
      <t>ショ</t>
    </rPh>
    <rPh sb="9" eb="11">
      <t>テガミ</t>
    </rPh>
    <rPh sb="12" eb="14">
      <t>フクスウ</t>
    </rPh>
    <rPh sb="15" eb="17">
      <t>ブショ</t>
    </rPh>
    <rPh sb="18" eb="19">
      <t>カカ</t>
    </rPh>
    <rPh sb="21" eb="23">
      <t>ナイヨウ</t>
    </rPh>
    <phoneticPr fontId="2"/>
  </si>
  <si>
    <t>資料　学校教育部教育センター　　　　　　　　　　</t>
    <rPh sb="0" eb="2">
      <t>シリョウ</t>
    </rPh>
    <phoneticPr fontId="2"/>
  </si>
  <si>
    <t>資料  保健所保健予防課　　　　　　　　　　　　　</t>
    <phoneticPr fontId="1"/>
  </si>
  <si>
    <t>資料　八王子児童相談所　　　　　　　　　　　　　</t>
    <rPh sb="0" eb="2">
      <t>シリョウ</t>
    </rPh>
    <phoneticPr fontId="1"/>
  </si>
  <si>
    <t>資料　市民部市民協働推進課消費生活センター　　　</t>
    <rPh sb="3" eb="5">
      <t>シミン</t>
    </rPh>
    <rPh sb="5" eb="6">
      <t>ブ</t>
    </rPh>
    <rPh sb="6" eb="8">
      <t>シミン</t>
    </rPh>
    <rPh sb="8" eb="10">
      <t>キョウドウ</t>
    </rPh>
    <rPh sb="10" eb="12">
      <t>スイシン</t>
    </rPh>
    <rPh sb="12" eb="13">
      <t>カ</t>
    </rPh>
    <rPh sb="13" eb="15">
      <t>ショウヒ</t>
    </rPh>
    <rPh sb="15" eb="17">
      <t>セイカツ</t>
    </rPh>
    <phoneticPr fontId="2"/>
  </si>
  <si>
    <t>資料  市民部市民協働推進課男女平等推進センター　</t>
    <rPh sb="4" eb="6">
      <t>シミン</t>
    </rPh>
    <rPh sb="6" eb="7">
      <t>ブ</t>
    </rPh>
    <rPh sb="7" eb="9">
      <t>シミン</t>
    </rPh>
    <rPh sb="9" eb="11">
      <t>キョウドウ</t>
    </rPh>
    <rPh sb="11" eb="13">
      <t>スイシン</t>
    </rPh>
    <rPh sb="13" eb="14">
      <t>カ</t>
    </rPh>
    <rPh sb="14" eb="16">
      <t>ダンジョ</t>
    </rPh>
    <rPh sb="16" eb="18">
      <t>ビョウドウ</t>
    </rPh>
    <rPh sb="18" eb="20">
      <t>スイシン</t>
    </rPh>
    <phoneticPr fontId="2"/>
  </si>
  <si>
    <t>資料  (福)町田市社会福祉協議会　　　　　　　　　</t>
    <phoneticPr fontId="2"/>
  </si>
  <si>
    <t xml:space="preserve"> 資料　(独)都市再生機構東日本賃貸住宅本部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</si>
</sst>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1">
    <numFmt numFmtId="43" formatCode="_ * #,##0.00_ ;_ * \-#,##0.00_ ;_ * &quot;-&quot;??_ ;_ @_ "/>
    <numFmt numFmtId="176" formatCode="#,##0_ "/>
    <numFmt numFmtId="177" formatCode="###\ ##0_ "/>
    <numFmt numFmtId="178" formatCode="#,##0.00_ "/>
    <numFmt numFmtId="179" formatCode="#,##0_);[Red]\(#,##0\)"/>
    <numFmt numFmtId="180" formatCode="####&quot;年&quot;"/>
    <numFmt numFmtId="181" formatCode="###\ ###\ ##0"/>
    <numFmt numFmtId="182" formatCode="##\ ###\ ##0"/>
    <numFmt numFmtId="183" formatCode="\-"/>
    <numFmt numFmtId="184" formatCode="* #\ ##0;_ * \-#,##0;_ * &quot;-&quot;;____________\ @"/>
    <numFmt numFmtId="185" formatCode="_*\ ##\ ###\ ##0;_ * \-#\ ##0;_ * &quot;-&quot;;@"/>
    <numFmt numFmtId="186" formatCode="_*\ ##\ ###\ ##0;_ * ##\ ##0;_ * &quot;-&quot;;_ @"/>
    <numFmt numFmtId="187" formatCode="\(#&quot;年&quot;\3&quot;月&quot;\3\1&quot;日&quot;&quot;現&quot;&quot;在&quot;\)"/>
    <numFmt numFmtId="188" formatCode="_*\ ##\ ###\ ##0;_ * \-#\ ##0;_ * &quot;-&quot;\ \ \ ;_ @"/>
    <numFmt numFmtId="189" formatCode="##\ ###\ ##0_ "/>
    <numFmt numFmtId="190" formatCode="###\ ##0"/>
    <numFmt numFmtId="191" formatCode="_##\ ###\ ###\ ###\ ##0"/>
    <numFmt numFmtId="192" formatCode="_*\ ##\ ###\ ##0;_ * \-#\ ##0;_ * &quot;-&quot;\ \ ;_ @"/>
    <numFmt numFmtId="193" formatCode="0_);[Red]\(0\)"/>
    <numFmt numFmtId="194" formatCode="#,##0;[Red]#,##0"/>
    <numFmt numFmtId="195" formatCode="###\ ###\ ##0_ "/>
    <numFmt numFmtId="196" formatCode="&quot;r&quot;#\ ###\ ##0\ "/>
    <numFmt numFmtId="197" formatCode="@_ "/>
    <numFmt numFmtId="198" formatCode="###\ ##0.0"/>
    <numFmt numFmtId="199" formatCode="##\ ##0.00"/>
    <numFmt numFmtId="200" formatCode="0.00;[Red]0.00"/>
    <numFmt numFmtId="201" formatCode="yyyy&quot;～&quot;"/>
    <numFmt numFmtId="202" formatCode="yyyy&quot;年&quot;"/>
    <numFmt numFmtId="203" formatCode="_*\ ##\ ###\ ##0;_ * \-#\ ##0;_ * &quot;-&quot;;_ @"/>
    <numFmt numFmtId="204" formatCode="\(#&quot;年&quot;\1&quot;月&quot;\1&quot;日&quot;&quot;現&quot;&quot;在&quot;\)"/>
    <numFmt numFmtId="205" formatCode="#\ &quot;年&quot;"/>
    <numFmt numFmtId="206" formatCode="0_ "/>
    <numFmt numFmtId="207" formatCode="#,##0.0;&quot;△ &quot;#,##0.0"/>
    <numFmt numFmtId="208" formatCode="0\-0_ "/>
    <numFmt numFmtId="209" formatCode="0\-00_ "/>
    <numFmt numFmtId="210" formatCode="_*\ ##\ ###\ ##0__\ ;_ * \-#\ ##0;_ * &quot;-&quot;;_ @"/>
    <numFmt numFmtId="211" formatCode="_*\ ##\ ###\ ##0;* \-#\ ##0;_*\ &quot;-&quot;;_ @"/>
    <numFmt numFmtId="212" formatCode="&quot;万円&quot;"/>
    <numFmt numFmtId="213" formatCode="###0&quot;年&quot;&quot;度&quot;"/>
    <numFmt numFmtId="214" formatCode="0.0;[Red]0.0"/>
    <numFmt numFmtId="215" formatCode="\(#&quot;年&quot;\6&quot;月&quot;\1&quot;日&quot;&quot;現&quot;&quot;在&quot;\)"/>
    <numFmt numFmtId="216" formatCode="###\ ##0.0;&quot;-&quot;##\ ##0.0"/>
    <numFmt numFmtId="217" formatCode="_*\ ___###\ ##0;_ * ##\ ##0;_ * &quot;-&quot;;_ @"/>
    <numFmt numFmtId="218" formatCode="\x"/>
    <numFmt numFmtId="219" formatCode="&quot;r&quot;#\ ###\ ##0"/>
    <numFmt numFmtId="220" formatCode="_ * #,##0;_ * \-#,##0;_ * &quot;-&quot;;_ @"/>
    <numFmt numFmtId="221" formatCode="\(#&quot;年&quot;&quot;度&quot;\)"/>
    <numFmt numFmtId="222" formatCode="_##\ ###\ ##0"/>
    <numFmt numFmtId="223" formatCode="_*\ ##\ ###\ ##0;_*\ \-#\ ##0;_*\ &quot;-&quot;;_ @"/>
    <numFmt numFmtId="224" formatCode="_*\ ##\ ###\ ##0;_ * \-#\ ##0;_ * &quot;-&quot;\ ;_ @"/>
    <numFmt numFmtId="225" formatCode="_*\ #\ ##0;_ *-#\ ##0;_ * &quot;-&quot;;_ @"/>
  </numFmts>
  <fonts count="15">
    <font>
      <sz val="11"/>
      <color theme="1"/>
      <name val="ＭＳ Ｐゴシック"/>
      <family val="2"/>
      <scheme val="minor"/>
    </font>
    <font>
      <sz val="6"/>
      <name val="ＭＳ Ｐゴシック"/>
      <family val="3"/>
      <charset val="128"/>
      <scheme val="minor"/>
    </font>
    <font>
      <sz val="6"/>
      <name val="ＭＳ Ｐゴシック"/>
      <family val="3"/>
      <charset val="128"/>
    </font>
    <font>
      <sz val="10.5"/>
      <name val="ＭＳ 明朝"/>
      <family val="1"/>
      <charset val="128"/>
    </font>
    <font>
      <sz val="10.5"/>
      <color theme="1"/>
      <name val="ＭＳ 明朝"/>
      <family val="1"/>
      <charset val="128"/>
    </font>
    <font>
      <sz val="10.5"/>
      <color indexed="9"/>
      <name val="ＭＳ 明朝"/>
      <family val="1"/>
      <charset val="128"/>
    </font>
    <font>
      <sz val="11"/>
      <name val="ＭＳ Ｐゴシック"/>
      <family val="3"/>
      <charset val="128"/>
    </font>
    <font>
      <sz val="9.5"/>
      <name val="明朝"/>
      <family val="1"/>
      <charset val="128"/>
    </font>
    <font>
      <sz val="11"/>
      <color indexed="9"/>
      <name val="ＭＳ Ｐ明朝"/>
      <family val="1"/>
      <charset val="128"/>
    </font>
    <font>
      <b/>
      <sz val="10.5"/>
      <color indexed="10"/>
      <name val="ＭＳ 明朝"/>
      <family val="1"/>
      <charset val="128"/>
    </font>
    <font>
      <sz val="6"/>
      <name val="ＭＳ 明朝"/>
      <family val="1"/>
      <charset val="128"/>
    </font>
    <font>
      <sz val="11"/>
      <name val="ＭＳ Ｐ明朝"/>
      <family val="1"/>
      <charset val="128"/>
    </font>
    <font>
      <sz val="11"/>
      <name val="HG丸ｺﾞｼｯｸM-PRO"/>
      <family val="3"/>
      <charset val="128"/>
    </font>
    <font>
      <u/>
      <sz val="8.25"/>
      <color indexed="12"/>
      <name val="ＭＳ Ｐゴシック"/>
      <family val="3"/>
      <charset val="128"/>
    </font>
    <font>
      <sz val="16"/>
      <color theme="1"/>
      <name val="ＭＳ 明朝"/>
      <family val="1"/>
      <charset val="128"/>
    </font>
  </fonts>
  <fills count="3">
    <fill>
      <patternFill patternType="none"/>
    </fill>
    <fill>
      <patternFill patternType="gray125"/>
    </fill>
    <fill>
      <patternFill patternType="solid">
        <fgColor theme="0"/>
        <bgColor indexed="64"/>
      </patternFill>
    </fill>
  </fills>
  <borders count="30">
    <border>
      <left/>
      <right/>
      <top/>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0" fontId="6" fillId="0" borderId="0"/>
    <xf numFmtId="0" fontId="6" fillId="0" borderId="0"/>
  </cellStyleXfs>
  <cellXfs count="795">
    <xf numFmtId="0" fontId="0" fillId="0" borderId="0" xfId="0"/>
    <xf numFmtId="176" fontId="3" fillId="0" borderId="0" xfId="0" applyNumberFormat="1" applyFont="1" applyAlignment="1">
      <alignment vertical="center"/>
    </xf>
    <xf numFmtId="176" fontId="3" fillId="0" borderId="0" xfId="0" applyNumberFormat="1" applyFont="1" applyAlignment="1">
      <alignment horizontal="right" vertical="center"/>
    </xf>
    <xf numFmtId="176" fontId="3" fillId="0" borderId="11" xfId="0" applyNumberFormat="1" applyFont="1" applyBorder="1" applyAlignment="1">
      <alignment vertical="center"/>
    </xf>
    <xf numFmtId="177" fontId="3" fillId="0" borderId="0" xfId="0" applyNumberFormat="1" applyFont="1" applyAlignment="1">
      <alignment vertical="center"/>
    </xf>
    <xf numFmtId="178" fontId="3" fillId="0" borderId="0" xfId="0" applyNumberFormat="1" applyFont="1" applyAlignment="1">
      <alignment vertical="center"/>
    </xf>
    <xf numFmtId="177" fontId="3" fillId="0" borderId="1" xfId="0" applyNumberFormat="1" applyFont="1" applyBorder="1" applyAlignment="1">
      <alignment vertical="center"/>
    </xf>
    <xf numFmtId="178" fontId="3" fillId="0" borderId="1" xfId="0" applyNumberFormat="1" applyFont="1" applyBorder="1" applyAlignment="1">
      <alignment vertical="center"/>
    </xf>
    <xf numFmtId="176" fontId="3" fillId="0" borderId="10" xfId="0" applyNumberFormat="1" applyFont="1" applyBorder="1" applyAlignment="1">
      <alignment vertical="center"/>
    </xf>
    <xf numFmtId="176" fontId="3" fillId="0" borderId="10" xfId="0" applyNumberFormat="1" applyFont="1" applyBorder="1" applyAlignment="1">
      <alignment horizontal="right" vertical="center"/>
    </xf>
    <xf numFmtId="179" fontId="3" fillId="0" borderId="0" xfId="0" applyNumberFormat="1" applyFont="1" applyAlignment="1" applyProtection="1">
      <alignment vertical="center"/>
      <protection locked="0"/>
    </xf>
    <xf numFmtId="179" fontId="3" fillId="0" borderId="0" xfId="0" applyNumberFormat="1" applyFont="1" applyProtection="1">
      <protection locked="0"/>
    </xf>
    <xf numFmtId="176" fontId="3" fillId="0" borderId="0" xfId="0" applyNumberFormat="1" applyFont="1" applyAlignment="1">
      <alignment vertical="top"/>
    </xf>
    <xf numFmtId="179" fontId="3" fillId="0" borderId="0" xfId="0" applyNumberFormat="1" applyFont="1" applyAlignment="1" applyProtection="1">
      <alignment horizontal="right"/>
      <protection locked="0"/>
    </xf>
    <xf numFmtId="180" fontId="3" fillId="0" borderId="15" xfId="0" applyNumberFormat="1"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181" fontId="3" fillId="0" borderId="0" xfId="0" applyNumberFormat="1" applyFont="1" applyProtection="1">
      <protection locked="0"/>
    </xf>
    <xf numFmtId="181" fontId="3" fillId="0" borderId="10" xfId="0" applyNumberFormat="1" applyFont="1" applyBorder="1"/>
    <xf numFmtId="179" fontId="3" fillId="0" borderId="0" xfId="0" applyNumberFormat="1" applyFont="1" applyAlignment="1" applyProtection="1">
      <alignment vertical="top"/>
      <protection locked="0"/>
    </xf>
    <xf numFmtId="181" fontId="3" fillId="0" borderId="0" xfId="0" applyNumberFormat="1" applyFont="1" applyAlignment="1" applyProtection="1">
      <alignment vertical="top"/>
      <protection locked="0"/>
    </xf>
    <xf numFmtId="181" fontId="3" fillId="0" borderId="0" xfId="0" applyNumberFormat="1" applyFont="1" applyAlignment="1">
      <alignment vertical="top"/>
    </xf>
    <xf numFmtId="182" fontId="3" fillId="0" borderId="0" xfId="0" applyNumberFormat="1" applyFont="1" applyAlignment="1" applyProtection="1">
      <alignment vertical="center"/>
      <protection locked="0"/>
    </xf>
    <xf numFmtId="182" fontId="3" fillId="0" borderId="0" xfId="0" applyNumberFormat="1" applyFont="1" applyProtection="1">
      <protection locked="0"/>
    </xf>
    <xf numFmtId="182" fontId="3" fillId="0" borderId="0" xfId="0" applyNumberFormat="1" applyFont="1" applyAlignment="1" applyProtection="1">
      <alignment vertical="top"/>
      <protection locked="0"/>
    </xf>
    <xf numFmtId="183" fontId="3" fillId="0" borderId="0" xfId="0" applyNumberFormat="1" applyFont="1" applyProtection="1">
      <protection locked="0"/>
    </xf>
    <xf numFmtId="183" fontId="3" fillId="0" borderId="0" xfId="0" applyNumberFormat="1" applyFont="1" applyAlignment="1" applyProtection="1">
      <alignment vertical="top"/>
      <protection locked="0"/>
    </xf>
    <xf numFmtId="181" fontId="3" fillId="0" borderId="0" xfId="0" applyNumberFormat="1" applyFont="1"/>
    <xf numFmtId="179" fontId="3" fillId="0" borderId="1" xfId="0" applyNumberFormat="1" applyFont="1" applyBorder="1" applyAlignment="1" applyProtection="1">
      <alignment vertical="top"/>
      <protection locked="0"/>
    </xf>
    <xf numFmtId="181" fontId="3" fillId="0" borderId="1" xfId="0" applyNumberFormat="1" applyFont="1" applyBorder="1" applyAlignment="1" applyProtection="1">
      <alignment vertical="top"/>
      <protection locked="0"/>
    </xf>
    <xf numFmtId="0" fontId="0" fillId="0" borderId="0" xfId="0" applyAlignment="1">
      <alignment vertical="center"/>
    </xf>
    <xf numFmtId="176" fontId="3" fillId="0" borderId="1" xfId="0" applyNumberFormat="1" applyFont="1" applyBorder="1" applyAlignment="1">
      <alignment vertical="center"/>
    </xf>
    <xf numFmtId="176" fontId="3" fillId="0" borderId="5" xfId="0" applyNumberFormat="1" applyFont="1" applyBorder="1" applyAlignment="1">
      <alignment horizontal="center" vertical="center"/>
    </xf>
    <xf numFmtId="176" fontId="3" fillId="0" borderId="9" xfId="0" applyNumberFormat="1" applyFont="1" applyBorder="1" applyAlignment="1">
      <alignment horizontal="center" vertical="center"/>
    </xf>
    <xf numFmtId="180" fontId="3" fillId="0" borderId="16" xfId="0" applyNumberFormat="1" applyFont="1" applyBorder="1" applyAlignment="1" applyProtection="1">
      <alignment horizontal="center" vertical="center"/>
      <protection locked="0"/>
    </xf>
    <xf numFmtId="184" fontId="3" fillId="0" borderId="0" xfId="0" applyNumberFormat="1" applyFont="1" applyProtection="1">
      <protection locked="0"/>
    </xf>
    <xf numFmtId="184" fontId="3" fillId="0" borderId="0" xfId="0" applyNumberFormat="1" applyFont="1" applyAlignment="1" applyProtection="1">
      <alignment vertical="top"/>
      <protection locked="0"/>
    </xf>
    <xf numFmtId="185" fontId="3" fillId="0" borderId="0" xfId="0" applyNumberFormat="1" applyFont="1" applyProtection="1">
      <protection locked="0"/>
    </xf>
    <xf numFmtId="186" fontId="3" fillId="0" borderId="0" xfId="0" applyNumberFormat="1" applyFont="1" applyProtection="1">
      <protection locked="0"/>
    </xf>
    <xf numFmtId="185" fontId="3" fillId="0" borderId="0" xfId="0" applyNumberFormat="1" applyFont="1" applyAlignment="1" applyProtection="1">
      <alignment vertical="top"/>
      <protection locked="0"/>
    </xf>
    <xf numFmtId="186" fontId="3" fillId="0" borderId="18" xfId="0" applyNumberFormat="1" applyFont="1" applyBorder="1" applyProtection="1">
      <protection locked="0"/>
    </xf>
    <xf numFmtId="186" fontId="3" fillId="0" borderId="1" xfId="0" applyNumberFormat="1" applyFont="1" applyBorder="1" applyProtection="1">
      <protection locked="0"/>
    </xf>
    <xf numFmtId="185" fontId="3" fillId="0" borderId="1" xfId="0" applyNumberFormat="1" applyFont="1" applyBorder="1" applyAlignment="1" applyProtection="1">
      <alignment vertical="top"/>
      <protection locked="0"/>
    </xf>
    <xf numFmtId="179" fontId="3" fillId="0" borderId="10" xfId="0" applyNumberFormat="1" applyFont="1" applyBorder="1" applyProtection="1">
      <protection locked="0"/>
    </xf>
    <xf numFmtId="179" fontId="4" fillId="0" borderId="0" xfId="0" applyNumberFormat="1" applyFont="1" applyAlignment="1" applyProtection="1">
      <alignment horizontal="right" vertical="top"/>
      <protection locked="0"/>
    </xf>
    <xf numFmtId="179" fontId="3" fillId="0" borderId="0" xfId="0" applyNumberFormat="1" applyFont="1" applyAlignment="1" applyProtection="1">
      <alignment horizontal="left"/>
      <protection locked="0"/>
    </xf>
    <xf numFmtId="179" fontId="3" fillId="0" borderId="0" xfId="0" applyNumberFormat="1" applyFont="1" applyAlignment="1" applyProtection="1">
      <alignment horizontal="left" vertical="top"/>
      <protection locked="0"/>
    </xf>
    <xf numFmtId="179" fontId="3" fillId="0" borderId="1" xfId="0" applyNumberFormat="1" applyFont="1" applyBorder="1" applyAlignment="1" applyProtection="1">
      <alignment horizontal="center" vertical="top"/>
      <protection locked="0"/>
    </xf>
    <xf numFmtId="0" fontId="3" fillId="0" borderId="0" xfId="0" applyFont="1" applyAlignment="1" applyProtection="1">
      <alignment vertical="center"/>
      <protection locked="0"/>
    </xf>
    <xf numFmtId="0" fontId="3" fillId="0" borderId="0" xfId="0" applyFont="1" applyProtection="1">
      <protection locked="0"/>
    </xf>
    <xf numFmtId="0" fontId="3" fillId="0" borderId="0" xfId="0" applyFont="1" applyAlignment="1" applyProtection="1">
      <alignment vertical="top"/>
      <protection locked="0"/>
    </xf>
    <xf numFmtId="185" fontId="3" fillId="0" borderId="0" xfId="0" applyNumberFormat="1" applyFont="1"/>
    <xf numFmtId="0" fontId="3" fillId="0" borderId="0" xfId="0" applyFont="1" applyAlignment="1" applyProtection="1">
      <alignment horizontal="distributed"/>
      <protection locked="0"/>
    </xf>
    <xf numFmtId="0" fontId="3" fillId="0" borderId="1" xfId="0" applyFont="1" applyBorder="1" applyAlignment="1" applyProtection="1">
      <alignment vertical="top"/>
      <protection locked="0"/>
    </xf>
    <xf numFmtId="185" fontId="3" fillId="0" borderId="1" xfId="0" applyNumberFormat="1" applyFont="1" applyBorder="1" applyAlignment="1" applyProtection="1">
      <alignment horizontal="right" vertical="top"/>
      <protection locked="0"/>
    </xf>
    <xf numFmtId="179" fontId="3" fillId="0" borderId="0" xfId="0" applyNumberFormat="1" applyFont="1" applyAlignment="1" applyProtection="1">
      <alignment horizontal="left" vertical="center"/>
      <protection locked="0"/>
    </xf>
    <xf numFmtId="179" fontId="3" fillId="0" borderId="17" xfId="0" applyNumberFormat="1" applyFont="1" applyBorder="1" applyAlignment="1" applyProtection="1">
      <alignment horizontal="center"/>
      <protection locked="0"/>
    </xf>
    <xf numFmtId="179" fontId="3" fillId="0" borderId="11" xfId="0" applyNumberFormat="1" applyFont="1" applyBorder="1" applyAlignment="1" applyProtection="1">
      <alignment horizontal="center" vertical="top"/>
      <protection locked="0"/>
    </xf>
    <xf numFmtId="179" fontId="3" fillId="0" borderId="11" xfId="0" applyNumberFormat="1" applyFont="1" applyBorder="1" applyAlignment="1" applyProtection="1">
      <alignment horizontal="center"/>
      <protection locked="0"/>
    </xf>
    <xf numFmtId="0" fontId="0" fillId="0" borderId="17" xfId="0" applyBorder="1"/>
    <xf numFmtId="0" fontId="0" fillId="0" borderId="11" xfId="0" applyBorder="1"/>
    <xf numFmtId="186" fontId="3" fillId="0" borderId="0" xfId="0" applyNumberFormat="1" applyFont="1" applyAlignment="1" applyProtection="1">
      <alignment vertical="center"/>
      <protection locked="0"/>
    </xf>
    <xf numFmtId="186" fontId="3" fillId="0" borderId="1" xfId="0" applyNumberFormat="1" applyFont="1" applyBorder="1" applyAlignment="1" applyProtection="1">
      <alignment vertical="top"/>
      <protection locked="0"/>
    </xf>
    <xf numFmtId="186" fontId="3" fillId="0" borderId="1" xfId="0" applyNumberFormat="1" applyFont="1" applyBorder="1" applyAlignment="1" applyProtection="1">
      <alignment horizontal="right" vertical="top"/>
      <protection locked="0"/>
    </xf>
    <xf numFmtId="186" fontId="3" fillId="0" borderId="0" xfId="0" applyNumberFormat="1" applyFont="1" applyAlignment="1" applyProtection="1">
      <alignment horizontal="right" vertical="center"/>
      <protection locked="0"/>
    </xf>
    <xf numFmtId="186" fontId="3" fillId="0" borderId="1" xfId="0" applyNumberFormat="1" applyFont="1" applyBorder="1" applyAlignment="1">
      <alignment vertical="top"/>
    </xf>
    <xf numFmtId="49" fontId="3" fillId="0" borderId="0" xfId="0" applyNumberFormat="1" applyFont="1" applyProtection="1">
      <protection locked="0"/>
    </xf>
    <xf numFmtId="179" fontId="3" fillId="0" borderId="4" xfId="0" applyNumberFormat="1" applyFont="1" applyBorder="1" applyAlignment="1" applyProtection="1">
      <alignment horizontal="center" justifyLastLine="1"/>
      <protection locked="0"/>
    </xf>
    <xf numFmtId="179" fontId="3" fillId="0" borderId="8" xfId="0" applyNumberFormat="1" applyFont="1" applyBorder="1" applyAlignment="1" applyProtection="1">
      <alignment horizontal="center" vertical="top" justifyLastLine="1"/>
      <protection locked="0"/>
    </xf>
    <xf numFmtId="179" fontId="3" fillId="0" borderId="0" xfId="0" applyNumberFormat="1" applyFont="1" applyAlignment="1">
      <alignment vertical="center"/>
    </xf>
    <xf numFmtId="179" fontId="3" fillId="0" borderId="0" xfId="0" applyNumberFormat="1" applyFont="1"/>
    <xf numFmtId="179" fontId="3" fillId="0" borderId="15" xfId="0" applyNumberFormat="1" applyFont="1" applyBorder="1" applyAlignment="1">
      <alignment horizontal="center" vertical="center" shrinkToFit="1"/>
    </xf>
    <xf numFmtId="185" fontId="3" fillId="0" borderId="0" xfId="0" applyNumberFormat="1" applyFont="1" applyAlignment="1">
      <alignment vertical="center"/>
    </xf>
    <xf numFmtId="185" fontId="3" fillId="0" borderId="19" xfId="0" applyNumberFormat="1" applyFont="1" applyBorder="1" applyAlignment="1">
      <alignment vertical="center"/>
    </xf>
    <xf numFmtId="185" fontId="3" fillId="0" borderId="18" xfId="0" applyNumberFormat="1" applyFont="1" applyBorder="1" applyAlignment="1">
      <alignment vertical="top"/>
    </xf>
    <xf numFmtId="185" fontId="3" fillId="0" borderId="1" xfId="0" applyNumberFormat="1" applyFont="1" applyBorder="1" applyAlignment="1">
      <alignment vertical="top"/>
    </xf>
    <xf numFmtId="185" fontId="3" fillId="0" borderId="1" xfId="0" applyNumberFormat="1" applyFont="1" applyBorder="1" applyAlignment="1">
      <alignment vertical="center"/>
    </xf>
    <xf numFmtId="179" fontId="3" fillId="0" borderId="0" xfId="0" applyNumberFormat="1" applyFont="1" applyAlignment="1">
      <alignment vertical="top"/>
    </xf>
    <xf numFmtId="179" fontId="3" fillId="0" borderId="15" xfId="0" applyNumberFormat="1" applyFont="1" applyBorder="1" applyAlignment="1">
      <alignment horizontal="center" vertical="center" justifyLastLine="1"/>
    </xf>
    <xf numFmtId="179" fontId="3" fillId="0" borderId="16" xfId="0" applyNumberFormat="1" applyFont="1" applyBorder="1" applyAlignment="1">
      <alignment horizontal="center" vertical="center" justifyLastLine="1"/>
    </xf>
    <xf numFmtId="179" fontId="3" fillId="0" borderId="14" xfId="0" applyNumberFormat="1" applyFont="1" applyBorder="1" applyAlignment="1">
      <alignment horizontal="center" vertical="center" justifyLastLine="1"/>
    </xf>
    <xf numFmtId="0" fontId="4" fillId="0" borderId="0" xfId="0" applyFont="1"/>
    <xf numFmtId="0" fontId="3" fillId="0" borderId="0" xfId="0" applyFont="1" applyAlignment="1" applyProtection="1">
      <alignment horizontal="right" vertical="center"/>
      <protection locked="0"/>
    </xf>
    <xf numFmtId="181" fontId="3" fillId="0" borderId="19" xfId="0" applyNumberFormat="1" applyFont="1" applyBorder="1" applyAlignment="1" applyProtection="1">
      <alignment horizontal="right" vertical="center"/>
      <protection locked="0"/>
    </xf>
    <xf numFmtId="181" fontId="3" fillId="0" borderId="18" xfId="0" applyNumberFormat="1" applyFont="1" applyBorder="1" applyAlignment="1" applyProtection="1">
      <alignment horizontal="right" vertical="center"/>
      <protection locked="0"/>
    </xf>
    <xf numFmtId="179" fontId="5" fillId="0" borderId="0" xfId="0" applyNumberFormat="1" applyFont="1" applyAlignment="1" applyProtection="1">
      <alignment vertical="center"/>
      <protection locked="0"/>
    </xf>
    <xf numFmtId="179" fontId="3" fillId="0" borderId="0" xfId="0" applyNumberFormat="1" applyFont="1" applyAlignment="1">
      <alignment horizontal="center" vertical="center"/>
    </xf>
    <xf numFmtId="0" fontId="4" fillId="0" borderId="0" xfId="0" applyFont="1" applyAlignment="1">
      <alignment vertical="center"/>
    </xf>
    <xf numFmtId="177" fontId="3" fillId="0" borderId="0" xfId="0" applyNumberFormat="1" applyFont="1" applyAlignment="1">
      <alignment horizontal="right" vertical="center"/>
    </xf>
    <xf numFmtId="179" fontId="3" fillId="0" borderId="0" xfId="0" applyNumberFormat="1" applyFont="1" applyAlignment="1">
      <alignment horizontal="distributed" vertical="center"/>
    </xf>
    <xf numFmtId="179" fontId="3" fillId="0" borderId="2" xfId="0" applyNumberFormat="1" applyFont="1" applyBorder="1" applyAlignment="1">
      <alignment vertical="center"/>
    </xf>
    <xf numFmtId="179" fontId="3" fillId="0" borderId="2" xfId="0" applyNumberFormat="1" applyFont="1" applyBorder="1" applyAlignment="1">
      <alignment horizontal="left" vertical="center"/>
    </xf>
    <xf numFmtId="0" fontId="3" fillId="0" borderId="2" xfId="0" applyFont="1" applyBorder="1" applyAlignment="1">
      <alignment horizontal="center" vertical="center"/>
    </xf>
    <xf numFmtId="177" fontId="3" fillId="0" borderId="2" xfId="0" applyNumberFormat="1" applyFont="1" applyBorder="1" applyAlignment="1">
      <alignment horizontal="right" vertical="center"/>
    </xf>
    <xf numFmtId="43" fontId="3" fillId="0" borderId="0" xfId="0" applyNumberFormat="1" applyFont="1" applyAlignment="1">
      <alignment vertical="center"/>
    </xf>
    <xf numFmtId="179" fontId="3" fillId="0" borderId="1" xfId="0" applyNumberFormat="1" applyFont="1" applyBorder="1" applyAlignment="1">
      <alignment vertical="center"/>
    </xf>
    <xf numFmtId="188" fontId="3" fillId="0" borderId="0" xfId="0" applyNumberFormat="1" applyFont="1" applyAlignment="1">
      <alignment vertical="center"/>
    </xf>
    <xf numFmtId="43" fontId="3" fillId="0" borderId="1" xfId="0" applyNumberFormat="1" applyFont="1" applyBorder="1" applyAlignment="1">
      <alignment vertical="center"/>
    </xf>
    <xf numFmtId="179" fontId="3" fillId="0" borderId="2" xfId="0" applyNumberFormat="1" applyFont="1" applyBorder="1" applyAlignment="1">
      <alignment horizontal="distributed" vertical="center"/>
    </xf>
    <xf numFmtId="179" fontId="3" fillId="0" borderId="0" xfId="0" applyNumberFormat="1" applyFont="1" applyAlignment="1">
      <alignment horizontal="right" vertical="center"/>
    </xf>
    <xf numFmtId="189" fontId="3" fillId="0" borderId="0" xfId="0" applyNumberFormat="1" applyFont="1" applyAlignment="1">
      <alignment vertical="center"/>
    </xf>
    <xf numFmtId="188" fontId="3" fillId="0" borderId="0" xfId="0" applyNumberFormat="1" applyFont="1" applyAlignment="1">
      <alignment horizontal="right" vertical="center"/>
    </xf>
    <xf numFmtId="176" fontId="3" fillId="0" borderId="0" xfId="0" applyNumberFormat="1" applyFont="1" applyAlignment="1">
      <alignment horizontal="center" vertical="center"/>
    </xf>
    <xf numFmtId="0" fontId="3" fillId="0" borderId="0" xfId="0" applyFont="1" applyAlignment="1">
      <alignment horizontal="left" vertical="center"/>
    </xf>
    <xf numFmtId="190" fontId="3" fillId="0" borderId="0" xfId="0" applyNumberFormat="1" applyFont="1" applyAlignment="1">
      <alignment vertical="center"/>
    </xf>
    <xf numFmtId="0" fontId="3" fillId="0" borderId="0" xfId="0" applyFont="1" applyAlignment="1">
      <alignment vertical="center"/>
    </xf>
    <xf numFmtId="176" fontId="3" fillId="0" borderId="14" xfId="0" applyNumberFormat="1" applyFont="1" applyBorder="1" applyAlignment="1">
      <alignment horizontal="center" vertical="center" justifyLastLine="1"/>
    </xf>
    <xf numFmtId="176" fontId="3" fillId="0" borderId="15" xfId="0" applyNumberFormat="1" applyFont="1" applyBorder="1" applyAlignment="1">
      <alignment horizontal="center" vertical="center" justifyLastLine="1"/>
    </xf>
    <xf numFmtId="176" fontId="3" fillId="0" borderId="16" xfId="0" applyNumberFormat="1" applyFont="1" applyBorder="1" applyAlignment="1">
      <alignment horizontal="center" vertical="center"/>
    </xf>
    <xf numFmtId="176" fontId="3" fillId="0" borderId="16" xfId="0" applyNumberFormat="1" applyFont="1" applyBorder="1" applyAlignment="1">
      <alignment horizontal="center" vertical="center" justifyLastLine="1"/>
    </xf>
    <xf numFmtId="176" fontId="3" fillId="0" borderId="0" xfId="0" applyNumberFormat="1" applyFont="1" applyAlignment="1">
      <alignment horizontal="left" vertical="center"/>
    </xf>
    <xf numFmtId="192" fontId="3" fillId="0" borderId="0" xfId="0" applyNumberFormat="1" applyFont="1" applyAlignment="1">
      <alignment horizontal="right" vertical="center"/>
    </xf>
    <xf numFmtId="192" fontId="3" fillId="0" borderId="0" xfId="0" applyNumberFormat="1" applyFont="1" applyAlignment="1">
      <alignment vertical="center"/>
    </xf>
    <xf numFmtId="191" fontId="3" fillId="0" borderId="0" xfId="0" applyNumberFormat="1" applyFont="1" applyAlignment="1">
      <alignment vertical="center"/>
    </xf>
    <xf numFmtId="176" fontId="3" fillId="0" borderId="0" xfId="0" applyNumberFormat="1" applyFont="1" applyAlignment="1">
      <alignment vertical="center" shrinkToFit="1"/>
    </xf>
    <xf numFmtId="181" fontId="3" fillId="0" borderId="0" xfId="0" applyNumberFormat="1" applyFont="1" applyAlignment="1">
      <alignment vertical="center"/>
    </xf>
    <xf numFmtId="189" fontId="3" fillId="0" borderId="1" xfId="0" applyNumberFormat="1" applyFont="1" applyBorder="1" applyAlignment="1">
      <alignment vertical="center"/>
    </xf>
    <xf numFmtId="0" fontId="3" fillId="0" borderId="1" xfId="0" applyFont="1" applyBorder="1" applyAlignment="1">
      <alignment horizontal="left" vertical="center"/>
    </xf>
    <xf numFmtId="179" fontId="9" fillId="0" borderId="0" xfId="0" applyNumberFormat="1" applyFont="1" applyAlignment="1">
      <alignment vertical="center"/>
    </xf>
    <xf numFmtId="193" fontId="3" fillId="0" borderId="0" xfId="0" applyNumberFormat="1" applyFont="1" applyAlignment="1">
      <alignment horizontal="left" vertical="center"/>
    </xf>
    <xf numFmtId="193" fontId="3" fillId="0" borderId="0" xfId="0" applyNumberFormat="1" applyFont="1" applyAlignment="1">
      <alignment vertical="center"/>
    </xf>
    <xf numFmtId="187" fontId="3" fillId="0" borderId="0" xfId="0" applyNumberFormat="1" applyFont="1" applyAlignment="1">
      <alignment horizontal="right" vertical="center"/>
    </xf>
    <xf numFmtId="176" fontId="3" fillId="0" borderId="11" xfId="0" applyNumberFormat="1" applyFont="1" applyBorder="1" applyAlignment="1">
      <alignment horizontal="center" vertical="center" wrapText="1"/>
    </xf>
    <xf numFmtId="176" fontId="3" fillId="0" borderId="0" xfId="0" applyNumberFormat="1" applyFont="1" applyAlignment="1">
      <alignment horizontal="center" vertical="center" wrapText="1"/>
    </xf>
    <xf numFmtId="176" fontId="3" fillId="0" borderId="12" xfId="0" applyNumberFormat="1" applyFont="1" applyBorder="1" applyAlignment="1">
      <alignment horizontal="center" vertical="center" wrapText="1" shrinkToFit="1"/>
    </xf>
    <xf numFmtId="176" fontId="3" fillId="0" borderId="1" xfId="0" applyNumberFormat="1" applyFont="1" applyBorder="1" applyAlignment="1">
      <alignment horizontal="center" vertical="center" wrapText="1"/>
    </xf>
    <xf numFmtId="193" fontId="3" fillId="0" borderId="1" xfId="0" applyNumberFormat="1" applyFont="1" applyBorder="1" applyAlignment="1">
      <alignment vertical="center"/>
    </xf>
    <xf numFmtId="190" fontId="3" fillId="0" borderId="1" xfId="0" applyNumberFormat="1" applyFont="1" applyBorder="1" applyAlignment="1">
      <alignment vertical="center"/>
    </xf>
    <xf numFmtId="181" fontId="3" fillId="0" borderId="1" xfId="0" applyNumberFormat="1" applyFont="1" applyBorder="1" applyAlignment="1">
      <alignment vertical="center"/>
    </xf>
    <xf numFmtId="176" fontId="3" fillId="0" borderId="0" xfId="0" applyNumberFormat="1" applyFont="1" applyAlignment="1" applyProtection="1">
      <alignment vertical="center"/>
      <protection locked="0"/>
    </xf>
    <xf numFmtId="194" fontId="3" fillId="0" borderId="0" xfId="0" applyNumberFormat="1" applyFont="1" applyAlignment="1">
      <alignment vertical="center"/>
    </xf>
    <xf numFmtId="181" fontId="3" fillId="0" borderId="0" xfId="0" applyNumberFormat="1" applyFont="1" applyAlignment="1">
      <alignment horizontal="right" vertical="center"/>
    </xf>
    <xf numFmtId="181" fontId="3" fillId="0" borderId="0" xfId="0" applyNumberFormat="1" applyFont="1" applyAlignment="1" applyProtection="1">
      <alignment vertical="center"/>
      <protection locked="0"/>
    </xf>
    <xf numFmtId="190" fontId="3" fillId="0" borderId="0" xfId="0" applyNumberFormat="1" applyFont="1" applyAlignment="1" applyProtection="1">
      <alignment horizontal="right" vertical="center"/>
      <protection locked="0"/>
    </xf>
    <xf numFmtId="0" fontId="3" fillId="0" borderId="0" xfId="0" applyFont="1" applyAlignment="1" applyProtection="1">
      <alignment horizontal="left" vertical="center"/>
      <protection locked="0"/>
    </xf>
    <xf numFmtId="194" fontId="3" fillId="0" borderId="0" xfId="0" applyNumberFormat="1" applyFont="1" applyAlignment="1" applyProtection="1">
      <alignment horizontal="right" vertical="center"/>
      <protection locked="0"/>
    </xf>
    <xf numFmtId="194" fontId="3" fillId="0" borderId="0" xfId="0" applyNumberFormat="1" applyFont="1" applyAlignment="1" applyProtection="1">
      <alignment vertical="center"/>
      <protection locked="0"/>
    </xf>
    <xf numFmtId="195" fontId="3" fillId="0" borderId="20" xfId="0" applyNumberFormat="1" applyFont="1" applyBorder="1" applyAlignment="1">
      <alignment vertical="center"/>
    </xf>
    <xf numFmtId="195" fontId="3" fillId="0" borderId="10" xfId="0" applyNumberFormat="1" applyFont="1" applyBorder="1" applyAlignment="1">
      <alignment vertical="center"/>
    </xf>
    <xf numFmtId="0" fontId="3" fillId="0" borderId="10" xfId="0" applyFont="1" applyBorder="1" applyAlignment="1" applyProtection="1">
      <alignment vertical="center"/>
      <protection locked="0"/>
    </xf>
    <xf numFmtId="195" fontId="3" fillId="0" borderId="19" xfId="0" applyNumberFormat="1" applyFont="1" applyBorder="1" applyAlignment="1" applyProtection="1">
      <alignment vertical="center"/>
      <protection locked="0"/>
    </xf>
    <xf numFmtId="195" fontId="3" fillId="0" borderId="0" xfId="0" applyNumberFormat="1" applyFont="1" applyAlignment="1" applyProtection="1">
      <alignment vertical="center"/>
      <protection locked="0"/>
    </xf>
    <xf numFmtId="0" fontId="3" fillId="0" borderId="0" xfId="0" applyFont="1" applyAlignment="1" applyProtection="1">
      <alignment horizontal="right"/>
      <protection locked="0"/>
    </xf>
    <xf numFmtId="179" fontId="3" fillId="0" borderId="24" xfId="0" applyNumberFormat="1" applyFont="1" applyBorder="1" applyAlignment="1" applyProtection="1">
      <alignment horizontal="center" vertical="center"/>
      <protection locked="0"/>
    </xf>
    <xf numFmtId="176" fontId="3" fillId="0" borderId="4" xfId="0" applyNumberFormat="1" applyFont="1" applyBorder="1" applyAlignment="1" applyProtection="1">
      <alignment vertical="center"/>
      <protection locked="0"/>
    </xf>
    <xf numFmtId="176" fontId="3" fillId="0" borderId="8" xfId="0" applyNumberFormat="1" applyFont="1" applyBorder="1" applyAlignment="1" applyProtection="1">
      <alignment vertical="center"/>
      <protection locked="0"/>
    </xf>
    <xf numFmtId="182" fontId="3" fillId="0" borderId="0" xfId="0" applyNumberFormat="1" applyFont="1" applyAlignment="1">
      <alignment vertical="center"/>
    </xf>
    <xf numFmtId="198" fontId="3" fillId="0" borderId="0" xfId="0" applyNumberFormat="1" applyFont="1" applyAlignment="1" applyProtection="1">
      <alignment vertical="center"/>
      <protection locked="0"/>
    </xf>
    <xf numFmtId="179" fontId="3" fillId="0" borderId="21" xfId="0" applyNumberFormat="1" applyFont="1" applyBorder="1" applyAlignment="1" applyProtection="1">
      <alignment horizontal="center" vertical="center"/>
      <protection locked="0"/>
    </xf>
    <xf numFmtId="179" fontId="3" fillId="0" borderId="8" xfId="0" applyNumberFormat="1" applyFont="1" applyBorder="1" applyAlignment="1" applyProtection="1">
      <alignment horizontal="center" vertical="center"/>
      <protection locked="0"/>
    </xf>
    <xf numFmtId="176" fontId="3" fillId="0" borderId="24" xfId="0" applyNumberFormat="1" applyFont="1" applyBorder="1" applyAlignment="1" applyProtection="1">
      <alignment horizontal="center" vertical="center" justifyLastLine="1"/>
      <protection locked="0"/>
    </xf>
    <xf numFmtId="0" fontId="3" fillId="0" borderId="19" xfId="0" applyFont="1" applyBorder="1" applyAlignment="1">
      <alignment horizontal="center" vertical="center" shrinkToFit="1"/>
    </xf>
    <xf numFmtId="176" fontId="3" fillId="0" borderId="0" xfId="0" applyNumberFormat="1" applyFont="1" applyAlignment="1" applyProtection="1">
      <alignment horizontal="right" vertical="center"/>
      <protection locked="0"/>
    </xf>
    <xf numFmtId="179" fontId="3" fillId="0" borderId="0" xfId="0" applyNumberFormat="1" applyFont="1" applyAlignment="1" applyProtection="1">
      <alignment vertical="center" wrapText="1"/>
      <protection locked="0"/>
    </xf>
    <xf numFmtId="183" fontId="3" fillId="0" borderId="0" xfId="0" applyNumberFormat="1" applyFont="1" applyAlignment="1" applyProtection="1">
      <alignment horizontal="right" vertical="center"/>
      <protection locked="0"/>
    </xf>
    <xf numFmtId="199" fontId="3" fillId="0" borderId="0" xfId="0" applyNumberFormat="1" applyFont="1" applyAlignment="1" applyProtection="1">
      <alignment vertical="center"/>
      <protection locked="0"/>
    </xf>
    <xf numFmtId="199" fontId="3" fillId="0" borderId="1" xfId="0" applyNumberFormat="1" applyFont="1" applyBorder="1" applyAlignment="1" applyProtection="1">
      <alignment vertical="center"/>
      <protection locked="0"/>
    </xf>
    <xf numFmtId="199" fontId="3" fillId="0" borderId="1" xfId="0" applyNumberFormat="1" applyFont="1" applyBorder="1" applyAlignment="1" applyProtection="1">
      <alignment horizontal="right" vertical="center"/>
      <protection locked="0"/>
    </xf>
    <xf numFmtId="179" fontId="3" fillId="0" borderId="5" xfId="0" applyNumberFormat="1" applyFont="1" applyBorder="1" applyAlignment="1" applyProtection="1">
      <alignment vertical="center"/>
      <protection locked="0"/>
    </xf>
    <xf numFmtId="179" fontId="3" fillId="0" borderId="19" xfId="0" applyNumberFormat="1" applyFont="1" applyBorder="1" applyAlignment="1" applyProtection="1">
      <alignment horizontal="center" vertical="center"/>
      <protection locked="0"/>
    </xf>
    <xf numFmtId="179" fontId="3" fillId="0" borderId="23" xfId="0" applyNumberFormat="1" applyFont="1" applyBorder="1" applyAlignment="1" applyProtection="1">
      <alignment horizontal="center" vertical="center"/>
      <protection locked="0"/>
    </xf>
    <xf numFmtId="179" fontId="3" fillId="0" borderId="9" xfId="0" applyNumberFormat="1" applyFont="1" applyBorder="1" applyAlignment="1" applyProtection="1">
      <alignment vertical="center"/>
      <protection locked="0"/>
    </xf>
    <xf numFmtId="181" fontId="3" fillId="0" borderId="0" xfId="0" applyNumberFormat="1" applyFont="1" applyAlignment="1" applyProtection="1">
      <alignment horizontal="right" vertical="center"/>
      <protection locked="0"/>
    </xf>
    <xf numFmtId="179" fontId="3" fillId="0" borderId="19" xfId="0" applyNumberFormat="1" applyFont="1" applyBorder="1" applyAlignment="1" applyProtection="1">
      <alignment vertical="center"/>
      <protection locked="0"/>
    </xf>
    <xf numFmtId="199" fontId="3" fillId="0" borderId="0" xfId="0" applyNumberFormat="1" applyFont="1" applyAlignment="1" applyProtection="1">
      <alignment horizontal="right" vertical="center"/>
      <protection locked="0"/>
    </xf>
    <xf numFmtId="179" fontId="3" fillId="0" borderId="22" xfId="0" applyNumberFormat="1" applyFont="1" applyBorder="1" applyAlignment="1" applyProtection="1">
      <alignment horizontal="center" vertical="center" wrapText="1" shrinkToFit="1"/>
      <protection locked="0"/>
    </xf>
    <xf numFmtId="179" fontId="3" fillId="0" borderId="5" xfId="0" applyNumberFormat="1" applyFont="1" applyBorder="1" applyAlignment="1" applyProtection="1">
      <alignment horizontal="center" vertical="center"/>
      <protection locked="0"/>
    </xf>
    <xf numFmtId="179" fontId="3" fillId="0" borderId="9" xfId="0" applyNumberFormat="1" applyFont="1" applyBorder="1" applyAlignment="1" applyProtection="1">
      <alignment horizontal="center" vertical="center"/>
      <protection locked="0"/>
    </xf>
    <xf numFmtId="183" fontId="3" fillId="0" borderId="1" xfId="0" applyNumberFormat="1" applyFont="1" applyBorder="1" applyAlignment="1" applyProtection="1">
      <alignment vertical="center"/>
      <protection locked="0"/>
    </xf>
    <xf numFmtId="0" fontId="3" fillId="0" borderId="3" xfId="0" applyFont="1" applyBorder="1" applyAlignment="1" applyProtection="1">
      <alignment vertical="center"/>
      <protection locked="0"/>
    </xf>
    <xf numFmtId="0" fontId="3" fillId="0" borderId="4" xfId="0" applyFont="1" applyBorder="1" applyAlignment="1" applyProtection="1">
      <alignment vertical="center"/>
      <protection locked="0"/>
    </xf>
    <xf numFmtId="0" fontId="3" fillId="0" borderId="24" xfId="0" applyFont="1" applyBorder="1" applyAlignment="1" applyProtection="1">
      <alignment horizontal="center" vertical="center"/>
      <protection locked="0"/>
    </xf>
    <xf numFmtId="0" fontId="3" fillId="0" borderId="24" xfId="0" applyFont="1" applyBorder="1" applyAlignment="1" applyProtection="1">
      <alignment vertical="center"/>
      <protection locked="0"/>
    </xf>
    <xf numFmtId="0" fontId="3" fillId="0" borderId="7" xfId="0" applyFont="1" applyBorder="1" applyAlignment="1" applyProtection="1">
      <alignment vertical="center"/>
      <protection locked="0"/>
    </xf>
    <xf numFmtId="0" fontId="3" fillId="0" borderId="8" xfId="0" applyFont="1" applyBorder="1" applyAlignment="1" applyProtection="1">
      <alignment vertical="center"/>
      <protection locked="0"/>
    </xf>
    <xf numFmtId="0" fontId="3" fillId="0" borderId="2" xfId="0" applyFont="1" applyBorder="1" applyAlignment="1" applyProtection="1">
      <alignment vertical="center"/>
      <protection locked="0"/>
    </xf>
    <xf numFmtId="0" fontId="3" fillId="0" borderId="6" xfId="0" applyFont="1" applyBorder="1" applyAlignment="1" applyProtection="1">
      <alignment vertical="center"/>
      <protection locked="0"/>
    </xf>
    <xf numFmtId="179" fontId="3" fillId="0" borderId="0" xfId="0" applyNumberFormat="1" applyFont="1" applyAlignment="1" applyProtection="1">
      <alignment horizontal="center" vertical="center"/>
      <protection locked="0"/>
    </xf>
    <xf numFmtId="179" fontId="3" fillId="0" borderId="0" xfId="0" applyNumberFormat="1" applyFont="1" applyAlignment="1" applyProtection="1">
      <alignment horizontal="right" vertical="center"/>
      <protection locked="0"/>
    </xf>
    <xf numFmtId="179" fontId="3" fillId="0" borderId="20" xfId="0" applyNumberFormat="1" applyFont="1" applyBorder="1" applyAlignment="1" applyProtection="1">
      <alignment vertical="center"/>
      <protection locked="0"/>
    </xf>
    <xf numFmtId="179" fontId="3" fillId="0" borderId="19" xfId="0" applyNumberFormat="1" applyFont="1" applyBorder="1" applyAlignment="1" applyProtection="1">
      <alignment horizontal="right" vertical="center"/>
      <protection locked="0"/>
    </xf>
    <xf numFmtId="179" fontId="3" fillId="0" borderId="19" xfId="0" applyNumberFormat="1" applyFont="1" applyBorder="1" applyAlignment="1" applyProtection="1">
      <alignment horizontal="left" vertical="center"/>
      <protection locked="0"/>
    </xf>
    <xf numFmtId="179" fontId="3" fillId="0" borderId="18" xfId="0" applyNumberFormat="1" applyFont="1" applyBorder="1" applyAlignment="1" applyProtection="1">
      <alignment horizontal="left" vertical="center"/>
      <protection locked="0"/>
    </xf>
    <xf numFmtId="0" fontId="3" fillId="0" borderId="11" xfId="0" applyFont="1" applyBorder="1" applyAlignment="1" applyProtection="1">
      <alignment horizontal="center" vertical="center" justifyLastLine="1"/>
      <protection locked="0"/>
    </xf>
    <xf numFmtId="0" fontId="3" fillId="0" borderId="0" xfId="0" applyFont="1" applyAlignment="1" applyProtection="1">
      <alignment horizontal="center" vertical="center" justifyLastLine="1"/>
      <protection locked="0"/>
    </xf>
    <xf numFmtId="0" fontId="3" fillId="0" borderId="11" xfId="0" applyFont="1" applyBorder="1" applyAlignment="1" applyProtection="1">
      <alignment horizontal="center" vertical="center"/>
      <protection locked="0"/>
    </xf>
    <xf numFmtId="0" fontId="3" fillId="0" borderId="24" xfId="0" applyFont="1" applyBorder="1" applyAlignment="1" applyProtection="1">
      <alignment horizontal="center" vertical="center" justifyLastLine="1"/>
      <protection locked="0"/>
    </xf>
    <xf numFmtId="0" fontId="3" fillId="0" borderId="8" xfId="0" applyFont="1" applyBorder="1" applyAlignment="1" applyProtection="1">
      <alignment horizontal="center" vertical="center"/>
      <protection locked="0"/>
    </xf>
    <xf numFmtId="182" fontId="3" fillId="0" borderId="10" xfId="0" applyNumberFormat="1" applyFont="1" applyBorder="1" applyAlignment="1">
      <alignment vertical="center"/>
    </xf>
    <xf numFmtId="182" fontId="3" fillId="0" borderId="10" xfId="0" applyNumberFormat="1" applyFont="1" applyBorder="1" applyAlignment="1" applyProtection="1">
      <alignment vertical="center"/>
      <protection locked="0"/>
    </xf>
    <xf numFmtId="182" fontId="3" fillId="0" borderId="1" xfId="0" applyNumberFormat="1" applyFont="1" applyBorder="1" applyAlignment="1">
      <alignment vertical="center"/>
    </xf>
    <xf numFmtId="182" fontId="3" fillId="0" borderId="1" xfId="0" applyNumberFormat="1" applyFont="1" applyBorder="1" applyAlignment="1" applyProtection="1">
      <alignment vertical="center"/>
      <protection locked="0"/>
    </xf>
    <xf numFmtId="182" fontId="3" fillId="0" borderId="1" xfId="0" applyNumberFormat="1" applyFont="1" applyBorder="1" applyAlignment="1" applyProtection="1">
      <alignment horizontal="right" vertical="center"/>
      <protection locked="0"/>
    </xf>
    <xf numFmtId="0" fontId="3" fillId="0" borderId="8" xfId="0" applyFont="1" applyBorder="1" applyAlignment="1" applyProtection="1">
      <alignment horizontal="center" vertical="center" wrapText="1"/>
      <protection locked="0"/>
    </xf>
    <xf numFmtId="182" fontId="3" fillId="0" borderId="1" xfId="0" applyNumberFormat="1" applyFont="1" applyBorder="1" applyAlignment="1">
      <alignment horizontal="right" vertical="center"/>
    </xf>
    <xf numFmtId="176" fontId="3" fillId="0" borderId="24" xfId="0" applyNumberFormat="1" applyFont="1" applyBorder="1" applyAlignment="1" applyProtection="1">
      <alignment horizontal="left" vertical="center"/>
      <protection locked="0"/>
    </xf>
    <xf numFmtId="0" fontId="3" fillId="0" borderId="19" xfId="0" applyFont="1" applyBorder="1" applyAlignment="1" applyProtection="1">
      <alignment horizontal="center" vertical="center"/>
      <protection locked="0"/>
    </xf>
    <xf numFmtId="0" fontId="3" fillId="0" borderId="8" xfId="0" applyFont="1" applyBorder="1" applyAlignment="1" applyProtection="1">
      <alignment horizontal="right" vertical="center"/>
      <protection locked="0"/>
    </xf>
    <xf numFmtId="0" fontId="3" fillId="0" borderId="9" xfId="0" applyFont="1" applyBorder="1" applyAlignment="1" applyProtection="1">
      <alignment horizontal="center" vertical="center"/>
      <protection locked="0"/>
    </xf>
    <xf numFmtId="202" fontId="3" fillId="0" borderId="17" xfId="0" applyNumberFormat="1" applyFont="1" applyBorder="1" applyAlignment="1" applyProtection="1">
      <alignment horizontal="center" vertical="center" shrinkToFit="1"/>
      <protection locked="0"/>
    </xf>
    <xf numFmtId="202" fontId="3" fillId="0" borderId="12" xfId="0" applyNumberFormat="1" applyFont="1" applyBorder="1" applyAlignment="1" applyProtection="1">
      <alignment horizontal="center" vertical="center" shrinkToFit="1"/>
      <protection locked="0"/>
    </xf>
    <xf numFmtId="203" fontId="3" fillId="0" borderId="1" xfId="0" applyNumberFormat="1" applyFont="1" applyBorder="1" applyAlignment="1" applyProtection="1">
      <alignment vertical="center"/>
      <protection locked="0"/>
    </xf>
    <xf numFmtId="0" fontId="3" fillId="0" borderId="12" xfId="0" applyFont="1" applyBorder="1" applyAlignment="1" applyProtection="1">
      <alignment horizontal="center" vertical="center"/>
      <protection locked="0"/>
    </xf>
    <xf numFmtId="0" fontId="3" fillId="0" borderId="20" xfId="0" applyFont="1" applyBorder="1" applyAlignment="1" applyProtection="1">
      <alignment vertical="center"/>
      <protection locked="0"/>
    </xf>
    <xf numFmtId="0" fontId="3" fillId="0" borderId="9" xfId="0" applyFont="1" applyBorder="1" applyAlignment="1" applyProtection="1">
      <alignment horizontal="right" vertical="center"/>
      <protection locked="0"/>
    </xf>
    <xf numFmtId="0" fontId="3" fillId="0" borderId="5" xfId="0" applyFont="1" applyBorder="1" applyAlignment="1" applyProtection="1">
      <alignment horizontal="center" vertical="center"/>
      <protection locked="0"/>
    </xf>
    <xf numFmtId="0" fontId="3" fillId="0" borderId="3" xfId="0" applyFont="1" applyBorder="1" applyAlignment="1">
      <alignment vertical="center"/>
    </xf>
    <xf numFmtId="205" fontId="3" fillId="0" borderId="15" xfId="0" applyNumberFormat="1" applyFont="1" applyBorder="1" applyAlignment="1">
      <alignment horizontal="center" vertical="center"/>
    </xf>
    <xf numFmtId="0" fontId="3" fillId="0" borderId="7" xfId="0" applyFont="1" applyBorder="1" applyAlignment="1">
      <alignment vertical="center"/>
    </xf>
    <xf numFmtId="49" fontId="3" fillId="0" borderId="0" xfId="0" applyNumberFormat="1" applyFont="1" applyAlignment="1">
      <alignment vertical="center"/>
    </xf>
    <xf numFmtId="207" fontId="3" fillId="0" borderId="0" xfId="0" applyNumberFormat="1" applyFont="1" applyAlignment="1">
      <alignment vertical="center"/>
    </xf>
    <xf numFmtId="49" fontId="3" fillId="0" borderId="19" xfId="0" applyNumberFormat="1" applyFont="1" applyBorder="1" applyAlignment="1">
      <alignment vertical="center"/>
    </xf>
    <xf numFmtId="181" fontId="3" fillId="0" borderId="1" xfId="1" applyNumberFormat="1" applyFont="1" applyBorder="1" applyAlignment="1">
      <alignment vertical="center"/>
    </xf>
    <xf numFmtId="207" fontId="3" fillId="0" borderId="1" xfId="0" applyNumberFormat="1" applyFont="1" applyBorder="1" applyAlignment="1">
      <alignment vertical="center"/>
    </xf>
    <xf numFmtId="0" fontId="3" fillId="0" borderId="11" xfId="0" applyFont="1" applyBorder="1" applyAlignment="1">
      <alignment horizontal="center" vertical="center" justifyLastLine="1"/>
    </xf>
    <xf numFmtId="0" fontId="3" fillId="0" borderId="24"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49" fontId="3" fillId="0" borderId="10" xfId="0" applyNumberFormat="1" applyFont="1" applyBorder="1" applyAlignment="1">
      <alignment vertical="center"/>
    </xf>
    <xf numFmtId="189" fontId="3" fillId="0" borderId="10" xfId="0" applyNumberFormat="1" applyFont="1" applyBorder="1" applyAlignment="1">
      <alignment vertical="center"/>
    </xf>
    <xf numFmtId="181" fontId="3" fillId="0" borderId="10" xfId="0" applyNumberFormat="1" applyFont="1" applyBorder="1" applyAlignment="1">
      <alignment vertical="center"/>
    </xf>
    <xf numFmtId="207" fontId="3" fillId="0" borderId="10" xfId="0" applyNumberFormat="1" applyFont="1" applyBorder="1" applyAlignment="1">
      <alignment vertical="center"/>
    </xf>
    <xf numFmtId="49" fontId="3" fillId="0" borderId="0" xfId="0" applyNumberFormat="1" applyFont="1" applyAlignment="1">
      <alignment horizontal="left" vertical="center" shrinkToFit="1"/>
    </xf>
    <xf numFmtId="185" fontId="3" fillId="0" borderId="0" xfId="0" applyNumberFormat="1" applyFont="1" applyAlignment="1" applyProtection="1">
      <alignment vertical="center"/>
      <protection locked="0"/>
    </xf>
    <xf numFmtId="181" fontId="3" fillId="0" borderId="0" xfId="1" applyNumberFormat="1" applyFont="1" applyAlignment="1">
      <alignment vertical="center"/>
    </xf>
    <xf numFmtId="182" fontId="3" fillId="0" borderId="19" xfId="0" applyNumberFormat="1" applyFont="1" applyBorder="1" applyAlignment="1" applyProtection="1">
      <alignment vertical="center"/>
      <protection locked="0"/>
    </xf>
    <xf numFmtId="0" fontId="3" fillId="0" borderId="15" xfId="0" applyFont="1" applyBorder="1" applyAlignment="1" applyProtection="1">
      <alignment horizontal="center" vertical="center" justifyLastLine="1" shrinkToFit="1"/>
      <protection locked="0"/>
    </xf>
    <xf numFmtId="0" fontId="3" fillId="0" borderId="15" xfId="0" applyFont="1" applyBorder="1" applyAlignment="1" applyProtection="1">
      <alignment horizontal="center" vertical="center" wrapText="1" justifyLastLine="1" shrinkToFit="1"/>
      <protection locked="0"/>
    </xf>
    <xf numFmtId="0" fontId="3" fillId="0" borderId="15" xfId="0" applyFont="1" applyBorder="1" applyAlignment="1" applyProtection="1">
      <alignment horizontal="center" vertical="center" wrapText="1" shrinkToFit="1"/>
      <protection locked="0"/>
    </xf>
    <xf numFmtId="0" fontId="3" fillId="0" borderId="16" xfId="0" applyFont="1" applyBorder="1" applyAlignment="1" applyProtection="1">
      <alignment horizontal="center" vertical="center" wrapText="1" shrinkToFit="1"/>
      <protection locked="0"/>
    </xf>
    <xf numFmtId="0" fontId="3" fillId="0" borderId="16" xfId="0" applyFont="1" applyBorder="1" applyAlignment="1" applyProtection="1">
      <alignment horizontal="center" vertical="center" wrapText="1" justifyLastLine="1"/>
      <protection locked="0"/>
    </xf>
    <xf numFmtId="0" fontId="3" fillId="0" borderId="0" xfId="0" applyFont="1" applyAlignment="1">
      <alignment vertical="center" wrapText="1" justifyLastLine="1"/>
    </xf>
    <xf numFmtId="182" fontId="3" fillId="0" borderId="20" xfId="0" applyNumberFormat="1" applyFont="1" applyBorder="1" applyAlignment="1" applyProtection="1">
      <alignment vertical="center"/>
      <protection locked="0"/>
    </xf>
    <xf numFmtId="0" fontId="3" fillId="2" borderId="2" xfId="2" applyFont="1" applyFill="1" applyBorder="1" applyAlignment="1" applyProtection="1">
      <alignment vertical="center"/>
      <protection locked="0"/>
    </xf>
    <xf numFmtId="0" fontId="3" fillId="0" borderId="0" xfId="1" applyFont="1" applyAlignment="1">
      <alignment horizontal="distributed" vertical="center"/>
    </xf>
    <xf numFmtId="203" fontId="3" fillId="0" borderId="19" xfId="1" applyNumberFormat="1" applyFont="1" applyBorder="1" applyAlignment="1">
      <alignment vertical="center"/>
    </xf>
    <xf numFmtId="203" fontId="3" fillId="0" borderId="0" xfId="1" applyNumberFormat="1" applyFont="1" applyAlignment="1">
      <alignment vertical="center"/>
    </xf>
    <xf numFmtId="203" fontId="3" fillId="0" borderId="19" xfId="0" applyNumberFormat="1" applyFont="1" applyBorder="1" applyAlignment="1">
      <alignment vertical="center"/>
    </xf>
    <xf numFmtId="203" fontId="3" fillId="0" borderId="0" xfId="0" applyNumberFormat="1" applyFont="1" applyAlignment="1">
      <alignment vertical="center"/>
    </xf>
    <xf numFmtId="203" fontId="3" fillId="0" borderId="1" xfId="0" applyNumberFormat="1" applyFont="1" applyBorder="1" applyAlignment="1">
      <alignment vertical="center"/>
    </xf>
    <xf numFmtId="203" fontId="3" fillId="0" borderId="1" xfId="0" applyNumberFormat="1" applyFont="1" applyBorder="1" applyAlignment="1">
      <alignment horizontal="right" vertical="center"/>
    </xf>
    <xf numFmtId="0" fontId="3" fillId="0" borderId="2" xfId="0" applyFont="1" applyBorder="1" applyAlignment="1" applyProtection="1">
      <alignment horizontal="distributed" vertical="center"/>
      <protection locked="0"/>
    </xf>
    <xf numFmtId="0" fontId="3" fillId="0" borderId="19" xfId="0" applyFont="1" applyBorder="1" applyAlignment="1" applyProtection="1">
      <alignment horizontal="distributed" vertical="center"/>
      <protection locked="0"/>
    </xf>
    <xf numFmtId="0" fontId="3" fillId="0" borderId="0" xfId="0" applyFont="1" applyAlignment="1" applyProtection="1">
      <alignment horizontal="distributed" vertical="center"/>
      <protection locked="0"/>
    </xf>
    <xf numFmtId="191" fontId="3" fillId="0" borderId="18" xfId="0" applyNumberFormat="1" applyFont="1" applyBorder="1" applyAlignment="1" applyProtection="1">
      <alignment vertical="center"/>
      <protection locked="0"/>
    </xf>
    <xf numFmtId="191" fontId="3" fillId="0" borderId="1" xfId="0" applyNumberFormat="1" applyFont="1" applyBorder="1" applyAlignment="1" applyProtection="1">
      <alignment vertical="center"/>
      <protection locked="0"/>
    </xf>
    <xf numFmtId="0" fontId="3" fillId="0" borderId="3" xfId="0" applyFont="1" applyBorder="1" applyAlignment="1" applyProtection="1">
      <alignment horizontal="distributed" vertical="center"/>
      <protection locked="0"/>
    </xf>
    <xf numFmtId="0" fontId="3" fillId="0" borderId="20" xfId="0" applyFont="1" applyBorder="1" applyAlignment="1" applyProtection="1">
      <alignment horizontal="center" vertical="center"/>
      <protection locked="0"/>
    </xf>
    <xf numFmtId="212" fontId="3" fillId="0" borderId="7" xfId="1" applyNumberFormat="1" applyFont="1" applyBorder="1" applyAlignment="1">
      <alignment horizontal="center" vertical="center"/>
    </xf>
    <xf numFmtId="212" fontId="3" fillId="0" borderId="8" xfId="1" applyNumberFormat="1" applyFont="1" applyBorder="1" applyAlignment="1">
      <alignment horizontal="center" vertical="center"/>
    </xf>
    <xf numFmtId="212" fontId="5" fillId="0" borderId="8" xfId="1" applyNumberFormat="1" applyFont="1" applyBorder="1" applyAlignment="1">
      <alignment horizontal="center" vertical="center"/>
    </xf>
    <xf numFmtId="0" fontId="3" fillId="0" borderId="9" xfId="1" applyFont="1" applyBorder="1" applyAlignment="1">
      <alignment horizontal="center" vertical="center"/>
    </xf>
    <xf numFmtId="212" fontId="5" fillId="0" borderId="0" xfId="1" applyNumberFormat="1" applyFont="1" applyAlignment="1">
      <alignment horizontal="distributed" vertical="center"/>
    </xf>
    <xf numFmtId="188" fontId="3" fillId="0" borderId="0" xfId="0" applyNumberFormat="1" applyFont="1" applyAlignment="1" applyProtection="1">
      <alignment vertical="center"/>
      <protection locked="0"/>
    </xf>
    <xf numFmtId="188" fontId="3" fillId="0" borderId="0" xfId="0" applyNumberFormat="1" applyFont="1" applyAlignment="1" applyProtection="1">
      <alignment horizontal="right" vertical="center"/>
      <protection locked="0"/>
    </xf>
    <xf numFmtId="188" fontId="3" fillId="0" borderId="1" xfId="0" applyNumberFormat="1" applyFont="1" applyBorder="1" applyAlignment="1" applyProtection="1">
      <alignment horizontal="right" vertical="center"/>
      <protection locked="0"/>
    </xf>
    <xf numFmtId="212" fontId="5" fillId="0" borderId="9" xfId="1" applyNumberFormat="1" applyFont="1" applyBorder="1" applyAlignment="1">
      <alignment horizontal="center" vertical="center"/>
    </xf>
    <xf numFmtId="0" fontId="4" fillId="0" borderId="0" xfId="0" applyFont="1" applyAlignment="1">
      <alignment horizontal="center" vertical="center"/>
    </xf>
    <xf numFmtId="0" fontId="3" fillId="0" borderId="0" xfId="0" applyFont="1" applyAlignment="1" applyProtection="1">
      <alignment horizontal="center" vertical="center"/>
      <protection locked="0"/>
    </xf>
    <xf numFmtId="181" fontId="3" fillId="0" borderId="1" xfId="0" applyNumberFormat="1" applyFont="1" applyBorder="1" applyAlignment="1" applyProtection="1">
      <alignment horizontal="right" vertical="center"/>
      <protection locked="0"/>
    </xf>
    <xf numFmtId="182" fontId="3" fillId="0" borderId="0" xfId="0" applyNumberFormat="1" applyFont="1" applyAlignment="1" applyProtection="1">
      <alignment horizontal="right" vertical="center"/>
      <protection locked="0"/>
    </xf>
    <xf numFmtId="0" fontId="3" fillId="0" borderId="14"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213" fontId="3" fillId="0" borderId="15" xfId="0" applyNumberFormat="1"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24" xfId="0" applyFont="1" applyBorder="1" applyAlignment="1" applyProtection="1">
      <alignment horizontal="center" vertical="center" wrapText="1" shrinkToFit="1"/>
      <protection locked="0"/>
    </xf>
    <xf numFmtId="185" fontId="3" fillId="0" borderId="18" xfId="0" applyNumberFormat="1" applyFont="1" applyBorder="1" applyAlignment="1" applyProtection="1">
      <alignment vertical="center"/>
      <protection locked="0"/>
    </xf>
    <xf numFmtId="185" fontId="3" fillId="0" borderId="1" xfId="0" applyNumberFormat="1" applyFont="1" applyBorder="1" applyAlignment="1" applyProtection="1">
      <alignment vertical="center"/>
      <protection locked="0"/>
    </xf>
    <xf numFmtId="178" fontId="3" fillId="0" borderId="1" xfId="0" applyNumberFormat="1" applyFont="1" applyBorder="1" applyAlignment="1" applyProtection="1">
      <alignment vertical="center"/>
      <protection locked="0"/>
    </xf>
    <xf numFmtId="203" fontId="3" fillId="0" borderId="0" xfId="0" applyNumberFormat="1" applyFont="1" applyAlignment="1" applyProtection="1">
      <alignment vertical="center"/>
      <protection locked="0"/>
    </xf>
    <xf numFmtId="182" fontId="3" fillId="0" borderId="0" xfId="0" applyNumberFormat="1" applyFont="1" applyAlignment="1" applyProtection="1">
      <alignment horizontal="right" vertical="center" wrapText="1"/>
      <protection locked="0"/>
    </xf>
    <xf numFmtId="182" fontId="3" fillId="0" borderId="19" xfId="0" applyNumberFormat="1" applyFont="1" applyBorder="1" applyAlignment="1" applyProtection="1">
      <alignment horizontal="right" vertical="center"/>
      <protection locked="0"/>
    </xf>
    <xf numFmtId="218" fontId="3" fillId="0" borderId="18" xfId="0" applyNumberFormat="1" applyFont="1" applyBorder="1" applyAlignment="1" applyProtection="1">
      <alignment horizontal="right" vertical="center"/>
      <protection locked="0"/>
    </xf>
    <xf numFmtId="203" fontId="3" fillId="0" borderId="1" xfId="0" applyNumberFormat="1" applyFont="1" applyBorder="1" applyAlignment="1" applyProtection="1">
      <alignment horizontal="right" vertical="center"/>
      <protection locked="0"/>
    </xf>
    <xf numFmtId="200" fontId="3" fillId="0" borderId="0" xfId="0" applyNumberFormat="1" applyFont="1" applyAlignment="1">
      <alignment horizontal="right" vertical="center"/>
    </xf>
    <xf numFmtId="214" fontId="3" fillId="0" borderId="1" xfId="0" applyNumberFormat="1" applyFont="1" applyBorder="1" applyAlignment="1">
      <alignment horizontal="right" vertical="center"/>
    </xf>
    <xf numFmtId="0" fontId="3" fillId="0" borderId="4" xfId="0" applyFont="1" applyBorder="1" applyAlignment="1" applyProtection="1">
      <alignment horizontal="center" vertical="center" wrapText="1" shrinkToFit="1"/>
      <protection locked="0"/>
    </xf>
    <xf numFmtId="0" fontId="3" fillId="0" borderId="21" xfId="0" applyFont="1" applyBorder="1" applyAlignment="1">
      <alignment horizontal="center" vertical="center" shrinkToFit="1"/>
    </xf>
    <xf numFmtId="0" fontId="3" fillId="0" borderId="8" xfId="0" applyFont="1" applyBorder="1" applyAlignment="1" applyProtection="1">
      <alignment horizontal="center" vertical="center" wrapText="1" shrinkToFit="1"/>
      <protection locked="0"/>
    </xf>
    <xf numFmtId="185" fontId="3" fillId="0" borderId="20" xfId="0" applyNumberFormat="1" applyFont="1" applyBorder="1" applyAlignment="1">
      <alignment vertical="center"/>
    </xf>
    <xf numFmtId="216" fontId="3" fillId="0" borderId="10" xfId="0" applyNumberFormat="1" applyFont="1" applyBorder="1" applyAlignment="1">
      <alignment horizontal="right" vertical="center"/>
    </xf>
    <xf numFmtId="185" fontId="3" fillId="0" borderId="10" xfId="0" applyNumberFormat="1" applyFont="1" applyBorder="1" applyAlignment="1">
      <alignment vertical="center"/>
    </xf>
    <xf numFmtId="178" fontId="3" fillId="0" borderId="10" xfId="0" applyNumberFormat="1" applyFont="1" applyBorder="1" applyAlignment="1" applyProtection="1">
      <alignment vertical="center"/>
      <protection locked="0"/>
    </xf>
    <xf numFmtId="185" fontId="3" fillId="0" borderId="19" xfId="0" applyNumberFormat="1" applyFont="1" applyBorder="1" applyAlignment="1" applyProtection="1">
      <alignment vertical="center"/>
      <protection locked="0"/>
    </xf>
    <xf numFmtId="216" fontId="3" fillId="0" borderId="0" xfId="0" applyNumberFormat="1" applyFont="1" applyAlignment="1" applyProtection="1">
      <alignment horizontal="right" vertical="center"/>
      <protection locked="0"/>
    </xf>
    <xf numFmtId="178" fontId="3" fillId="0" borderId="0" xfId="0" applyNumberFormat="1" applyFont="1" applyAlignment="1" applyProtection="1">
      <alignment vertical="center"/>
      <protection locked="0"/>
    </xf>
    <xf numFmtId="216" fontId="3" fillId="0" borderId="1" xfId="0" applyNumberFormat="1" applyFont="1" applyBorder="1" applyAlignment="1" applyProtection="1">
      <alignment horizontal="right" vertical="center"/>
      <protection locked="0"/>
    </xf>
    <xf numFmtId="0" fontId="4" fillId="0" borderId="0" xfId="0" applyFont="1" applyAlignment="1" applyProtection="1">
      <alignment vertical="center"/>
      <protection locked="0"/>
    </xf>
    <xf numFmtId="0" fontId="4" fillId="0" borderId="17" xfId="0" applyFont="1" applyBorder="1" applyAlignment="1">
      <alignment vertical="center"/>
    </xf>
    <xf numFmtId="0" fontId="3" fillId="0" borderId="1" xfId="0" applyFont="1" applyBorder="1" applyAlignment="1" applyProtection="1">
      <alignment horizontal="center" vertical="top"/>
      <protection locked="0"/>
    </xf>
    <xf numFmtId="0" fontId="3" fillId="0" borderId="12" xfId="0" applyFont="1" applyBorder="1" applyAlignment="1" applyProtection="1">
      <alignment horizontal="center" vertical="top"/>
      <protection locked="0"/>
    </xf>
    <xf numFmtId="0" fontId="3" fillId="0" borderId="17" xfId="0" applyFont="1" applyBorder="1" applyAlignment="1" applyProtection="1">
      <alignment horizontal="center" vertical="center"/>
      <protection locked="0"/>
    </xf>
    <xf numFmtId="181" fontId="3" fillId="0" borderId="1" xfId="0" applyNumberFormat="1" applyFont="1" applyBorder="1" applyAlignment="1" applyProtection="1">
      <alignment vertical="center"/>
      <protection locked="0"/>
    </xf>
    <xf numFmtId="0" fontId="3" fillId="0" borderId="17" xfId="0" applyFont="1" applyBorder="1" applyProtection="1">
      <protection locked="0"/>
    </xf>
    <xf numFmtId="0" fontId="3" fillId="0" borderId="2"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218" fontId="3" fillId="0" borderId="19" xfId="0" applyNumberFormat="1" applyFont="1" applyBorder="1" applyAlignment="1" applyProtection="1">
      <alignment horizontal="right" vertical="center"/>
      <protection locked="0"/>
    </xf>
    <xf numFmtId="217" fontId="3" fillId="0" borderId="0" xfId="0" applyNumberFormat="1" applyFont="1" applyAlignment="1" applyProtection="1">
      <alignment vertical="center"/>
      <protection locked="0"/>
    </xf>
    <xf numFmtId="181" fontId="3" fillId="0" borderId="10" xfId="0" applyNumberFormat="1" applyFont="1" applyBorder="1" applyAlignment="1" applyProtection="1">
      <alignment vertical="center"/>
      <protection locked="0"/>
    </xf>
    <xf numFmtId="219" fontId="3" fillId="0" borderId="0" xfId="0" applyNumberFormat="1" applyFont="1" applyAlignment="1" applyProtection="1">
      <alignment vertical="center"/>
      <protection locked="0"/>
    </xf>
    <xf numFmtId="191" fontId="3" fillId="0" borderId="0" xfId="0" applyNumberFormat="1" applyFont="1" applyAlignment="1" applyProtection="1">
      <alignment vertical="center"/>
      <protection locked="0"/>
    </xf>
    <xf numFmtId="0" fontId="3" fillId="0" borderId="1" xfId="0" applyFont="1" applyBorder="1" applyAlignment="1" applyProtection="1">
      <alignment vertical="center"/>
      <protection locked="0"/>
    </xf>
    <xf numFmtId="0" fontId="3" fillId="0" borderId="1" xfId="0" applyFont="1" applyBorder="1" applyAlignment="1" applyProtection="1">
      <alignment horizontal="right" vertical="center"/>
      <protection locked="0"/>
    </xf>
    <xf numFmtId="0" fontId="3" fillId="0" borderId="23" xfId="0" applyFont="1" applyBorder="1" applyAlignment="1" applyProtection="1">
      <alignment horizontal="center" vertical="center" wrapText="1"/>
      <protection locked="0"/>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3" fillId="0" borderId="11" xfId="0" applyFont="1" applyBorder="1" applyAlignment="1">
      <alignment horizontal="center"/>
    </xf>
    <xf numFmtId="0" fontId="3" fillId="0" borderId="0" xfId="0" applyFont="1" applyAlignment="1" applyProtection="1">
      <alignment horizontal="distributed" vertical="center" justifyLastLine="1"/>
      <protection locked="0"/>
    </xf>
    <xf numFmtId="0" fontId="3" fillId="0" borderId="12" xfId="0" applyFont="1" applyBorder="1" applyAlignment="1">
      <alignment horizontal="center"/>
    </xf>
    <xf numFmtId="185" fontId="3" fillId="0" borderId="1" xfId="0" applyNumberFormat="1" applyFont="1" applyBorder="1" applyAlignment="1">
      <alignment horizontal="right"/>
    </xf>
    <xf numFmtId="0" fontId="3" fillId="0" borderId="0" xfId="0" applyFont="1" applyAlignment="1">
      <alignment horizontal="right" vertical="center"/>
    </xf>
    <xf numFmtId="0" fontId="3" fillId="0" borderId="23" xfId="0" applyFont="1" applyBorder="1" applyAlignment="1" applyProtection="1">
      <alignment horizontal="center" vertical="center"/>
      <protection locked="0"/>
    </xf>
    <xf numFmtId="0" fontId="3" fillId="0" borderId="17" xfId="0" applyFont="1" applyBorder="1"/>
    <xf numFmtId="185" fontId="3" fillId="0" borderId="0" xfId="0" applyNumberFormat="1" applyFont="1" applyAlignment="1" applyProtection="1">
      <alignment horizontal="right"/>
      <protection locked="0"/>
    </xf>
    <xf numFmtId="185" fontId="3" fillId="0" borderId="0" xfId="0" applyNumberFormat="1" applyFont="1" applyAlignment="1">
      <alignment horizontal="right"/>
    </xf>
    <xf numFmtId="220" fontId="3" fillId="0" borderId="0" xfId="0" applyNumberFormat="1" applyFont="1" applyAlignment="1" applyProtection="1">
      <alignment horizontal="right"/>
      <protection locked="0"/>
    </xf>
    <xf numFmtId="220" fontId="3" fillId="0" borderId="0" xfId="0" applyNumberFormat="1" applyFont="1" applyAlignment="1">
      <alignment horizontal="right"/>
    </xf>
    <xf numFmtId="220" fontId="3" fillId="0" borderId="0" xfId="0" applyNumberFormat="1" applyFont="1" applyAlignment="1" applyProtection="1">
      <alignment horizontal="right" vertical="center"/>
      <protection locked="0"/>
    </xf>
    <xf numFmtId="176" fontId="3" fillId="0" borderId="14" xfId="0" applyNumberFormat="1" applyFont="1" applyBorder="1" applyAlignment="1" applyProtection="1">
      <alignment horizontal="center" vertical="center" justifyLastLine="1"/>
      <protection locked="0"/>
    </xf>
    <xf numFmtId="185" fontId="3" fillId="0" borderId="1" xfId="0" applyNumberFormat="1" applyFont="1" applyBorder="1" applyAlignment="1" applyProtection="1">
      <alignment horizontal="right"/>
      <protection locked="0"/>
    </xf>
    <xf numFmtId="220" fontId="3" fillId="0" borderId="1" xfId="0" applyNumberFormat="1" applyFont="1" applyBorder="1" applyAlignment="1" applyProtection="1">
      <alignment horizontal="right"/>
      <protection locked="0"/>
    </xf>
    <xf numFmtId="0" fontId="3" fillId="0" borderId="11" xfId="0" applyFont="1" applyBorder="1" applyAlignment="1" applyProtection="1">
      <alignment horizontal="center"/>
      <protection locked="0"/>
    </xf>
    <xf numFmtId="203" fontId="3" fillId="0" borderId="0" xfId="0" applyNumberFormat="1" applyFont="1"/>
    <xf numFmtId="203" fontId="3" fillId="0" borderId="0" xfId="0" applyNumberFormat="1" applyFont="1" applyProtection="1">
      <protection locked="0"/>
    </xf>
    <xf numFmtId="203" fontId="3" fillId="0" borderId="1" xfId="0" applyNumberFormat="1" applyFont="1" applyBorder="1" applyProtection="1">
      <protection locked="0"/>
    </xf>
    <xf numFmtId="203" fontId="3" fillId="0" borderId="1" xfId="0" applyNumberFormat="1" applyFont="1" applyBorder="1"/>
    <xf numFmtId="176" fontId="3" fillId="0" borderId="0" xfId="0" applyNumberFormat="1" applyFont="1" applyProtection="1">
      <protection locked="0"/>
    </xf>
    <xf numFmtId="176" fontId="3" fillId="0" borderId="0" xfId="0" applyNumberFormat="1" applyFont="1" applyAlignment="1" applyProtection="1">
      <alignment horizontal="right"/>
      <protection locked="0"/>
    </xf>
    <xf numFmtId="217" fontId="3" fillId="0" borderId="20" xfId="0" applyNumberFormat="1" applyFont="1" applyBorder="1" applyAlignment="1">
      <alignment horizontal="right"/>
    </xf>
    <xf numFmtId="217" fontId="3" fillId="0" borderId="10" xfId="0" applyNumberFormat="1" applyFont="1" applyBorder="1" applyAlignment="1">
      <alignment horizontal="right"/>
    </xf>
    <xf numFmtId="217" fontId="3" fillId="0" borderId="19" xfId="0" applyNumberFormat="1" applyFont="1" applyBorder="1" applyAlignment="1" applyProtection="1">
      <alignment horizontal="right"/>
      <protection locked="0"/>
    </xf>
    <xf numFmtId="217" fontId="3" fillId="0" borderId="0" xfId="0" applyNumberFormat="1" applyFont="1" applyAlignment="1" applyProtection="1">
      <alignment horizontal="right"/>
      <protection locked="0"/>
    </xf>
    <xf numFmtId="217" fontId="3" fillId="0" borderId="18" xfId="0" applyNumberFormat="1" applyFont="1" applyBorder="1" applyAlignment="1" applyProtection="1">
      <alignment horizontal="right"/>
      <protection locked="0"/>
    </xf>
    <xf numFmtId="217" fontId="3" fillId="0" borderId="1" xfId="0" applyNumberFormat="1" applyFont="1" applyBorder="1" applyAlignment="1" applyProtection="1">
      <alignment horizontal="right"/>
      <protection locked="0"/>
    </xf>
    <xf numFmtId="176" fontId="3" fillId="0" borderId="10" xfId="0" applyNumberFormat="1" applyFont="1" applyBorder="1" applyAlignment="1" applyProtection="1">
      <alignment horizontal="left"/>
      <protection locked="0"/>
    </xf>
    <xf numFmtId="176" fontId="4" fillId="0" borderId="0" xfId="0" applyNumberFormat="1" applyFont="1" applyAlignment="1" applyProtection="1">
      <alignment vertical="center"/>
      <protection locked="0"/>
    </xf>
    <xf numFmtId="176" fontId="4" fillId="0" borderId="8" xfId="0" applyNumberFormat="1" applyFont="1" applyBorder="1" applyAlignment="1" applyProtection="1">
      <alignment horizontal="center" vertical="center" justifyLastLine="1"/>
      <protection locked="0"/>
    </xf>
    <xf numFmtId="176" fontId="4" fillId="0" borderId="0" xfId="0" applyNumberFormat="1" applyFont="1" applyAlignment="1" applyProtection="1">
      <alignment horizontal="center" vertical="center"/>
      <protection locked="0"/>
    </xf>
    <xf numFmtId="176" fontId="4" fillId="0" borderId="7" xfId="0" applyNumberFormat="1" applyFont="1" applyBorder="1" applyAlignment="1" applyProtection="1">
      <alignment horizontal="center" vertical="center" justifyLastLine="1"/>
      <protection locked="0"/>
    </xf>
    <xf numFmtId="176" fontId="4" fillId="0" borderId="3" xfId="0" applyNumberFormat="1" applyFont="1" applyBorder="1" applyAlignment="1" applyProtection="1">
      <alignment horizontal="center" vertical="center"/>
      <protection locked="0"/>
    </xf>
    <xf numFmtId="176" fontId="4" fillId="0" borderId="4" xfId="0" applyNumberFormat="1" applyFont="1" applyBorder="1" applyAlignment="1" applyProtection="1">
      <alignment horizontal="center" vertical="center"/>
      <protection locked="0"/>
    </xf>
    <xf numFmtId="176" fontId="4" fillId="0" borderId="4" xfId="0" applyNumberFormat="1" applyFont="1" applyBorder="1" applyAlignment="1" applyProtection="1">
      <alignment vertical="center"/>
      <protection locked="0"/>
    </xf>
    <xf numFmtId="176" fontId="4" fillId="0" borderId="5" xfId="0" applyNumberFormat="1" applyFont="1" applyBorder="1" applyAlignment="1" applyProtection="1">
      <alignment horizontal="right" vertical="center"/>
      <protection locked="0"/>
    </xf>
    <xf numFmtId="49" fontId="4" fillId="0" borderId="11" xfId="0" applyNumberFormat="1" applyFont="1" applyBorder="1" applyAlignment="1" applyProtection="1">
      <alignment horizontal="center" vertical="center"/>
      <protection locked="0"/>
    </xf>
    <xf numFmtId="49" fontId="4" fillId="0" borderId="24" xfId="0" applyNumberFormat="1" applyFont="1" applyBorder="1" applyAlignment="1" applyProtection="1">
      <alignment horizontal="center" vertical="center"/>
      <protection locked="0"/>
    </xf>
    <xf numFmtId="49" fontId="4" fillId="0" borderId="19" xfId="0" applyNumberFormat="1" applyFont="1" applyBorder="1" applyAlignment="1" applyProtection="1">
      <alignment horizontal="center" vertical="center"/>
      <protection locked="0"/>
    </xf>
    <xf numFmtId="49" fontId="4" fillId="0" borderId="7" xfId="0" applyNumberFormat="1" applyFont="1" applyBorder="1" applyAlignment="1" applyProtection="1">
      <alignment horizontal="center" vertical="center" textRotation="255"/>
      <protection locked="0"/>
    </xf>
    <xf numFmtId="49" fontId="4" fillId="0" borderId="8" xfId="0" applyNumberFormat="1" applyFont="1" applyBorder="1" applyAlignment="1" applyProtection="1">
      <alignment horizontal="center" vertical="center" textRotation="255"/>
      <protection locked="0"/>
    </xf>
    <xf numFmtId="49" fontId="4" fillId="0" borderId="9" xfId="0" applyNumberFormat="1" applyFont="1" applyBorder="1" applyAlignment="1" applyProtection="1">
      <alignment horizontal="center" vertical="center" textRotation="255"/>
      <protection locked="0"/>
    </xf>
    <xf numFmtId="0" fontId="4" fillId="0" borderId="0" xfId="0" applyFont="1" applyAlignment="1">
      <alignment horizontal="left" vertical="center"/>
    </xf>
    <xf numFmtId="0" fontId="4" fillId="0" borderId="0" xfId="0" applyFont="1" applyAlignment="1" applyProtection="1">
      <alignment horizontal="right" vertical="center"/>
      <protection locked="0"/>
    </xf>
    <xf numFmtId="188" fontId="3" fillId="0" borderId="1" xfId="0" applyNumberFormat="1" applyFont="1" applyBorder="1" applyAlignment="1" applyProtection="1">
      <alignment vertical="center"/>
      <protection locked="0"/>
    </xf>
    <xf numFmtId="176" fontId="5" fillId="0" borderId="0" xfId="0" applyNumberFormat="1" applyFont="1" applyAlignment="1" applyProtection="1">
      <alignment vertical="center"/>
      <protection locked="0"/>
    </xf>
    <xf numFmtId="0" fontId="3" fillId="0" borderId="0" xfId="0" applyFont="1" applyAlignment="1">
      <alignment horizontal="right" vertical="center" wrapText="1"/>
    </xf>
    <xf numFmtId="176" fontId="3" fillId="0" borderId="0" xfId="0" applyNumberFormat="1" applyFont="1" applyAlignment="1" applyProtection="1">
      <alignment horizontal="left" vertical="center"/>
      <protection locked="0"/>
    </xf>
    <xf numFmtId="0" fontId="3" fillId="0" borderId="15" xfId="0" applyFont="1" applyBorder="1" applyAlignment="1" applyProtection="1">
      <alignment horizontal="center" vertical="center" justifyLastLine="1"/>
      <protection locked="0"/>
    </xf>
    <xf numFmtId="0" fontId="3" fillId="0" borderId="16" xfId="0" applyFont="1" applyBorder="1" applyAlignment="1" applyProtection="1">
      <alignment horizontal="center" vertical="center" justifyLastLine="1"/>
      <protection locked="0"/>
    </xf>
    <xf numFmtId="0" fontId="5" fillId="0" borderId="0" xfId="0" applyFont="1" applyProtection="1">
      <protection locked="0"/>
    </xf>
    <xf numFmtId="0" fontId="3" fillId="0" borderId="4" xfId="0" applyFont="1" applyBorder="1" applyAlignment="1" applyProtection="1">
      <alignment horizontal="center" vertical="center" wrapText="1" justifyLastLine="1"/>
      <protection locked="0"/>
    </xf>
    <xf numFmtId="0" fontId="3" fillId="0" borderId="4" xfId="0" applyFont="1" applyBorder="1" applyAlignment="1" applyProtection="1">
      <alignment horizontal="center" vertical="center" wrapText="1" justifyLastLine="1" shrinkToFit="1"/>
      <protection locked="0"/>
    </xf>
    <xf numFmtId="0" fontId="3" fillId="0" borderId="5" xfId="0" applyFont="1" applyBorder="1" applyAlignment="1" applyProtection="1">
      <alignment horizontal="center" vertical="center" wrapText="1" justifyLastLine="1"/>
      <protection locked="0"/>
    </xf>
    <xf numFmtId="0" fontId="3" fillId="0" borderId="8" xfId="0" applyFont="1" applyBorder="1" applyAlignment="1" applyProtection="1">
      <alignment horizontal="center" vertical="center" shrinkToFit="1"/>
      <protection locked="0"/>
    </xf>
    <xf numFmtId="0" fontId="3" fillId="0" borderId="9" xfId="0" applyFont="1" applyBorder="1" applyAlignment="1" applyProtection="1">
      <alignment horizontal="center" vertical="center" wrapText="1"/>
      <protection locked="0"/>
    </xf>
    <xf numFmtId="176" fontId="3" fillId="0" borderId="14" xfId="0" applyNumberFormat="1" applyFont="1" applyBorder="1" applyAlignment="1" applyProtection="1">
      <alignment horizontal="center" vertical="center"/>
      <protection locked="0"/>
    </xf>
    <xf numFmtId="176" fontId="3" fillId="0" borderId="19" xfId="0" applyNumberFormat="1" applyFont="1" applyBorder="1" applyAlignment="1" applyProtection="1">
      <alignment horizontal="right" vertical="center"/>
      <protection locked="0"/>
    </xf>
    <xf numFmtId="223" fontId="3" fillId="0" borderId="0" xfId="0" applyNumberFormat="1" applyFont="1" applyAlignment="1" applyProtection="1">
      <alignment horizontal="right"/>
      <protection locked="0"/>
    </xf>
    <xf numFmtId="223" fontId="3" fillId="0" borderId="0" xfId="0" applyNumberFormat="1" applyFont="1" applyAlignment="1" applyProtection="1">
      <alignment horizontal="right" vertical="center"/>
      <protection locked="0"/>
    </xf>
    <xf numFmtId="176" fontId="3" fillId="0" borderId="18" xfId="0" applyNumberFormat="1" applyFont="1" applyBorder="1" applyAlignment="1" applyProtection="1">
      <alignment horizontal="right" vertical="top"/>
      <protection locked="0"/>
    </xf>
    <xf numFmtId="223" fontId="3" fillId="0" borderId="1" xfId="0" applyNumberFormat="1" applyFont="1" applyBorder="1" applyAlignment="1" applyProtection="1">
      <alignment horizontal="right" vertical="top"/>
      <protection locked="0"/>
    </xf>
    <xf numFmtId="0" fontId="3" fillId="0" borderId="1" xfId="0" applyFont="1" applyBorder="1" applyAlignment="1" applyProtection="1">
      <alignment horizontal="right" vertical="top"/>
      <protection locked="0"/>
    </xf>
    <xf numFmtId="203" fontId="3" fillId="0" borderId="0" xfId="0" applyNumberFormat="1" applyFont="1" applyAlignment="1" applyProtection="1">
      <alignment horizontal="right"/>
      <protection locked="0"/>
    </xf>
    <xf numFmtId="203" fontId="3" fillId="0" borderId="0" xfId="0" applyNumberFormat="1" applyFont="1" applyAlignment="1" applyProtection="1">
      <alignment horizontal="right" vertical="center"/>
      <protection locked="0"/>
    </xf>
    <xf numFmtId="203" fontId="3" fillId="0" borderId="19" xfId="0" applyNumberFormat="1" applyFont="1" applyBorder="1" applyAlignment="1" applyProtection="1">
      <alignment horizontal="right" vertical="center"/>
      <protection locked="0"/>
    </xf>
    <xf numFmtId="203" fontId="3" fillId="0" borderId="18" xfId="0" applyNumberFormat="1" applyFont="1" applyBorder="1" applyAlignment="1" applyProtection="1">
      <alignment horizontal="right" vertical="top"/>
      <protection locked="0"/>
    </xf>
    <xf numFmtId="203" fontId="3" fillId="0" borderId="1" xfId="0" applyNumberFormat="1" applyFont="1" applyBorder="1" applyAlignment="1" applyProtection="1">
      <alignment horizontal="right" vertical="top"/>
      <protection locked="0"/>
    </xf>
    <xf numFmtId="188" fontId="3" fillId="0" borderId="0" xfId="0" applyNumberFormat="1" applyFont="1" applyAlignment="1" applyProtection="1">
      <alignment horizontal="right"/>
      <protection locked="0"/>
    </xf>
    <xf numFmtId="188" fontId="3" fillId="0" borderId="1" xfId="0" applyNumberFormat="1" applyFont="1" applyBorder="1" applyAlignment="1" applyProtection="1">
      <alignment horizontal="right" vertical="top"/>
      <protection locked="0"/>
    </xf>
    <xf numFmtId="224" fontId="3" fillId="0" borderId="0" xfId="0" applyNumberFormat="1" applyFont="1" applyAlignment="1" applyProtection="1">
      <alignment horizontal="right" vertical="center"/>
      <protection locked="0"/>
    </xf>
    <xf numFmtId="0" fontId="3" fillId="0" borderId="4" xfId="0" applyFont="1" applyBorder="1" applyAlignment="1" applyProtection="1">
      <alignment horizontal="center" vertical="center" justifyLastLine="1"/>
      <protection locked="0"/>
    </xf>
    <xf numFmtId="176" fontId="4" fillId="0" borderId="0" xfId="0" applyNumberFormat="1" applyFont="1" applyAlignment="1" applyProtection="1">
      <alignment horizontal="left" vertical="center"/>
      <protection locked="0"/>
    </xf>
    <xf numFmtId="225" fontId="4" fillId="0" borderId="0" xfId="0" applyNumberFormat="1" applyFont="1" applyAlignment="1" applyProtection="1">
      <alignment vertical="center"/>
      <protection locked="0"/>
    </xf>
    <xf numFmtId="225" fontId="4" fillId="0" borderId="19" xfId="0" applyNumberFormat="1" applyFont="1" applyBorder="1" applyAlignment="1" applyProtection="1">
      <alignment vertical="center"/>
      <protection locked="0"/>
    </xf>
    <xf numFmtId="225" fontId="4" fillId="0" borderId="0" xfId="0" applyNumberFormat="1" applyFont="1" applyAlignment="1">
      <alignment vertical="center"/>
    </xf>
    <xf numFmtId="225" fontId="4" fillId="0" borderId="1" xfId="0" applyNumberFormat="1" applyFont="1" applyBorder="1" applyAlignment="1">
      <alignment vertical="center"/>
    </xf>
    <xf numFmtId="225" fontId="4" fillId="0" borderId="1" xfId="0" applyNumberFormat="1" applyFont="1" applyBorder="1" applyAlignment="1" applyProtection="1">
      <alignment vertical="center"/>
      <protection locked="0"/>
    </xf>
    <xf numFmtId="225" fontId="4" fillId="0" borderId="18" xfId="0" applyNumberFormat="1" applyFont="1" applyBorder="1" applyAlignment="1" applyProtection="1">
      <alignment vertical="center"/>
      <protection locked="0"/>
    </xf>
    <xf numFmtId="0" fontId="3" fillId="0" borderId="12" xfId="0" applyFont="1" applyBorder="1" applyAlignment="1">
      <alignment horizontal="center" vertical="center"/>
    </xf>
    <xf numFmtId="0" fontId="3" fillId="0" borderId="11" xfId="0" applyFont="1" applyBorder="1" applyAlignment="1">
      <alignment horizontal="center" vertical="center"/>
    </xf>
    <xf numFmtId="176" fontId="3" fillId="0" borderId="11" xfId="0" applyNumberFormat="1" applyFont="1" applyBorder="1" applyAlignment="1">
      <alignment horizontal="left" vertical="center" wrapText="1"/>
    </xf>
    <xf numFmtId="176" fontId="3" fillId="0" borderId="11" xfId="0" applyNumberFormat="1" applyFont="1" applyBorder="1" applyAlignment="1">
      <alignment horizontal="left" vertical="center" justifyLastLine="1"/>
    </xf>
    <xf numFmtId="0" fontId="3" fillId="0" borderId="16" xfId="0" applyFont="1" applyBorder="1" applyAlignment="1" applyProtection="1">
      <alignment horizontal="center" vertical="center" justifyLastLine="1" shrinkToFit="1"/>
      <protection locked="0"/>
    </xf>
    <xf numFmtId="0" fontId="3" fillId="0" borderId="0" xfId="0" applyFont="1" applyAlignment="1" applyProtection="1">
      <alignment horizontal="left" vertical="center" indent="1"/>
      <protection locked="0"/>
    </xf>
    <xf numFmtId="0" fontId="3" fillId="0" borderId="11" xfId="0" applyFont="1" applyBorder="1" applyAlignment="1" applyProtection="1">
      <alignment horizontal="left" vertical="center"/>
      <protection locked="0"/>
    </xf>
    <xf numFmtId="0" fontId="3" fillId="0" borderId="20" xfId="0" applyFont="1" applyBorder="1" applyAlignment="1">
      <alignment horizontal="center" vertical="center" shrinkToFit="1"/>
    </xf>
    <xf numFmtId="0" fontId="3" fillId="0" borderId="9" xfId="0" applyFont="1" applyBorder="1" applyAlignment="1">
      <alignment horizontal="center" vertical="center" wrapText="1" shrinkToFit="1"/>
    </xf>
    <xf numFmtId="0" fontId="3" fillId="0" borderId="17" xfId="0" applyFont="1" applyBorder="1" applyAlignment="1" applyProtection="1">
      <alignment horizontal="left" vertical="center"/>
      <protection locked="0"/>
    </xf>
    <xf numFmtId="0" fontId="3" fillId="0" borderId="1" xfId="0" applyFont="1" applyBorder="1" applyAlignment="1" applyProtection="1">
      <alignment horizontal="left" vertical="center" indent="1"/>
      <protection locked="0"/>
    </xf>
    <xf numFmtId="0" fontId="3" fillId="0" borderId="11" xfId="0" applyFont="1" applyBorder="1" applyAlignment="1" applyProtection="1">
      <alignment horizontal="left" vertical="center" indent="1"/>
      <protection locked="0"/>
    </xf>
    <xf numFmtId="0" fontId="3" fillId="0" borderId="12" xfId="0" applyFont="1" applyBorder="1" applyAlignment="1" applyProtection="1">
      <alignment horizontal="left" vertical="center" indent="1"/>
      <protection locked="0"/>
    </xf>
    <xf numFmtId="0" fontId="3" fillId="0" borderId="11" xfId="0" applyFont="1" applyBorder="1" applyAlignment="1" applyProtection="1">
      <alignment horizontal="left" indent="1"/>
      <protection locked="0"/>
    </xf>
    <xf numFmtId="0" fontId="3" fillId="0" borderId="11" xfId="0" applyFont="1" applyBorder="1" applyAlignment="1" applyProtection="1">
      <alignment horizontal="left" vertical="center" wrapText="1" indent="1"/>
      <protection locked="0"/>
    </xf>
    <xf numFmtId="0" fontId="3" fillId="0" borderId="12" xfId="0" applyFont="1" applyBorder="1" applyAlignment="1" applyProtection="1">
      <alignment horizontal="left" indent="1"/>
      <protection locked="0"/>
    </xf>
    <xf numFmtId="176" fontId="3" fillId="0" borderId="0" xfId="0" applyNumberFormat="1" applyFont="1" applyAlignment="1" applyProtection="1">
      <alignment horizontal="left" indent="1"/>
      <protection locked="0"/>
    </xf>
    <xf numFmtId="176" fontId="3" fillId="0" borderId="1" xfId="0" applyNumberFormat="1" applyFont="1" applyBorder="1" applyAlignment="1" applyProtection="1">
      <alignment horizontal="left" indent="1"/>
      <protection locked="0"/>
    </xf>
    <xf numFmtId="0" fontId="3" fillId="0" borderId="0" xfId="0" applyFont="1" applyAlignment="1" applyProtection="1">
      <alignment horizontal="center"/>
      <protection locked="0"/>
    </xf>
    <xf numFmtId="0" fontId="3" fillId="0" borderId="17" xfId="0" applyFont="1" applyBorder="1" applyAlignment="1" applyProtection="1">
      <alignment horizontal="center"/>
      <protection locked="0"/>
    </xf>
    <xf numFmtId="179" fontId="3" fillId="0" borderId="11" xfId="0" applyNumberFormat="1" applyFont="1" applyBorder="1" applyAlignment="1">
      <alignment horizontal="center" vertical="center"/>
    </xf>
    <xf numFmtId="179" fontId="3" fillId="0" borderId="12" xfId="0" applyNumberFormat="1" applyFont="1" applyBorder="1" applyAlignment="1">
      <alignment horizontal="center" vertical="center"/>
    </xf>
    <xf numFmtId="190" fontId="3" fillId="0" borderId="0" xfId="0" applyNumberFormat="1" applyFont="1" applyAlignment="1">
      <alignment horizontal="right" vertical="center"/>
    </xf>
    <xf numFmtId="176" fontId="3" fillId="0" borderId="11" xfId="0" applyNumberFormat="1" applyFont="1" applyBorder="1" applyAlignment="1">
      <alignment horizontal="center" vertical="center" wrapText="1" shrinkToFit="1"/>
    </xf>
    <xf numFmtId="0" fontId="3" fillId="0" borderId="0" xfId="0" applyFont="1" applyAlignment="1">
      <alignment horizontal="center" vertical="center"/>
    </xf>
    <xf numFmtId="0" fontId="3" fillId="0" borderId="1" xfId="0" applyFont="1" applyBorder="1" applyAlignment="1" applyProtection="1">
      <alignment horizontal="center" vertical="center"/>
      <protection locked="0"/>
    </xf>
    <xf numFmtId="0" fontId="3" fillId="0" borderId="13" xfId="0" applyFont="1" applyBorder="1" applyAlignment="1" applyProtection="1">
      <alignment horizontal="center" vertical="center" justifyLastLine="1"/>
      <protection locked="0"/>
    </xf>
    <xf numFmtId="0" fontId="3" fillId="0" borderId="14" xfId="0" applyFont="1" applyBorder="1" applyAlignment="1" applyProtection="1">
      <alignment horizontal="center" vertical="center" justifyLastLine="1"/>
      <protection locked="0"/>
    </xf>
    <xf numFmtId="176" fontId="3" fillId="0" borderId="12" xfId="0" applyNumberFormat="1" applyFont="1" applyBorder="1" applyAlignment="1">
      <alignment horizontal="center" vertical="center" wrapText="1"/>
    </xf>
    <xf numFmtId="176" fontId="3" fillId="0" borderId="21" xfId="0" applyNumberFormat="1" applyFont="1" applyBorder="1" applyAlignment="1" applyProtection="1">
      <alignment horizontal="center" vertical="center"/>
      <protection locked="0"/>
    </xf>
    <xf numFmtId="179" fontId="3" fillId="0" borderId="24" xfId="0" applyNumberFormat="1" applyFont="1" applyBorder="1" applyAlignment="1" applyProtection="1">
      <alignment horizontal="center" vertical="center" justifyLastLine="1"/>
      <protection locked="0"/>
    </xf>
    <xf numFmtId="0" fontId="3" fillId="0" borderId="21" xfId="0" applyFont="1" applyBorder="1" applyAlignment="1">
      <alignment horizontal="center" vertical="center" wrapText="1" shrinkToFit="1"/>
    </xf>
    <xf numFmtId="0" fontId="3" fillId="0" borderId="8" xfId="0" applyFont="1" applyBorder="1" applyAlignment="1">
      <alignment horizontal="center" vertical="center" wrapText="1" shrinkToFit="1"/>
    </xf>
    <xf numFmtId="0" fontId="3" fillId="0" borderId="14" xfId="0" applyFont="1" applyBorder="1" applyAlignment="1">
      <alignment horizontal="center" vertical="center"/>
    </xf>
    <xf numFmtId="0" fontId="3" fillId="0" borderId="10" xfId="0" applyFont="1" applyBorder="1" applyAlignment="1" applyProtection="1">
      <alignment horizontal="left" vertical="center"/>
      <protection locked="0"/>
    </xf>
    <xf numFmtId="0" fontId="3" fillId="0" borderId="7" xfId="0" applyFont="1" applyBorder="1" applyAlignment="1" applyProtection="1">
      <alignment horizontal="center" vertical="center"/>
      <protection locked="0"/>
    </xf>
    <xf numFmtId="179" fontId="3" fillId="0" borderId="17" xfId="0" applyNumberFormat="1" applyFont="1" applyBorder="1" applyAlignment="1" applyProtection="1">
      <alignment horizontal="center" vertical="center"/>
      <protection locked="0"/>
    </xf>
    <xf numFmtId="179" fontId="3" fillId="0" borderId="11" xfId="0" applyNumberFormat="1" applyFont="1" applyBorder="1" applyAlignment="1" applyProtection="1">
      <alignment horizontal="center" vertical="center"/>
      <protection locked="0"/>
    </xf>
    <xf numFmtId="179" fontId="3" fillId="0" borderId="12" xfId="0" applyNumberFormat="1" applyFont="1" applyBorder="1" applyAlignment="1" applyProtection="1">
      <alignment horizontal="center" vertical="center"/>
      <protection locked="0"/>
    </xf>
    <xf numFmtId="176" fontId="3" fillId="0" borderId="1" xfId="0" applyNumberFormat="1" applyFont="1" applyBorder="1" applyAlignment="1" applyProtection="1">
      <alignment vertical="center"/>
      <protection locked="0"/>
    </xf>
    <xf numFmtId="194" fontId="3" fillId="0" borderId="1" xfId="0" applyNumberFormat="1" applyFont="1" applyBorder="1" applyAlignment="1" applyProtection="1">
      <alignment vertical="center"/>
      <protection locked="0"/>
    </xf>
    <xf numFmtId="0" fontId="3" fillId="0" borderId="1" xfId="0" applyFont="1" applyBorder="1" applyAlignment="1" applyProtection="1">
      <alignment horizontal="left" vertical="center"/>
      <protection locked="0"/>
    </xf>
    <xf numFmtId="195" fontId="3" fillId="0" borderId="18" xfId="0" applyNumberFormat="1" applyFont="1" applyBorder="1" applyAlignment="1" applyProtection="1">
      <alignment vertical="center"/>
      <protection locked="0"/>
    </xf>
    <xf numFmtId="195" fontId="3" fillId="0" borderId="1" xfId="0" applyNumberFormat="1" applyFont="1" applyBorder="1" applyAlignment="1" applyProtection="1">
      <alignment vertical="center"/>
      <protection locked="0"/>
    </xf>
    <xf numFmtId="0" fontId="3" fillId="0" borderId="1" xfId="0" applyFont="1" applyBorder="1" applyAlignment="1" applyProtection="1">
      <alignment horizontal="left" vertical="center" wrapText="1"/>
      <protection locked="0"/>
    </xf>
    <xf numFmtId="176" fontId="3" fillId="0" borderId="5" xfId="0" applyNumberFormat="1" applyFont="1" applyBorder="1" applyAlignment="1" applyProtection="1">
      <alignment horizontal="center" vertical="center" justifyLastLine="1" shrinkToFit="1"/>
      <protection locked="0"/>
    </xf>
    <xf numFmtId="176" fontId="3" fillId="0" borderId="21" xfId="0" applyNumberFormat="1" applyFont="1" applyBorder="1" applyAlignment="1" applyProtection="1">
      <alignment horizontal="center" vertical="center" shrinkToFit="1"/>
      <protection locked="0"/>
    </xf>
    <xf numFmtId="197" fontId="3" fillId="0" borderId="8" xfId="0" applyNumberFormat="1" applyFont="1" applyBorder="1" applyAlignment="1" applyProtection="1">
      <alignment horizontal="right" vertical="center" shrinkToFit="1"/>
      <protection locked="0"/>
    </xf>
    <xf numFmtId="197" fontId="3" fillId="0" borderId="8" xfId="0" applyNumberFormat="1" applyFont="1" applyBorder="1" applyAlignment="1" applyProtection="1">
      <alignment horizontal="right" vertical="center"/>
      <protection locked="0"/>
    </xf>
    <xf numFmtId="176" fontId="3" fillId="0" borderId="9" xfId="0" applyNumberFormat="1" applyFont="1" applyBorder="1" applyAlignment="1" applyProtection="1">
      <alignment horizontal="center" vertical="center"/>
      <protection locked="0"/>
    </xf>
    <xf numFmtId="198" fontId="3" fillId="0" borderId="1" xfId="0" applyNumberFormat="1" applyFont="1" applyBorder="1" applyAlignment="1" applyProtection="1">
      <alignment vertical="center"/>
      <protection locked="0"/>
    </xf>
    <xf numFmtId="0" fontId="3" fillId="2" borderId="0" xfId="2" applyFont="1" applyFill="1" applyAlignment="1" applyProtection="1">
      <alignment vertical="center"/>
      <protection locked="0"/>
    </xf>
    <xf numFmtId="0" fontId="4" fillId="0" borderId="0" xfId="0" applyFont="1" applyAlignment="1">
      <alignment horizontal="right" vertical="center"/>
    </xf>
    <xf numFmtId="0" fontId="3" fillId="0" borderId="2" xfId="2" applyFont="1" applyBorder="1" applyAlignment="1" applyProtection="1">
      <alignment vertical="center"/>
      <protection locked="0"/>
    </xf>
    <xf numFmtId="0" fontId="3" fillId="0" borderId="0" xfId="2" applyFont="1" applyAlignment="1" applyProtection="1">
      <alignment vertical="center"/>
      <protection locked="0"/>
    </xf>
    <xf numFmtId="0" fontId="3" fillId="0" borderId="21" xfId="1" applyFont="1" applyBorder="1" applyAlignment="1">
      <alignment horizontal="center" vertical="center"/>
    </xf>
    <xf numFmtId="212" fontId="3" fillId="0" borderId="17" xfId="1" applyNumberFormat="1" applyFont="1" applyBorder="1" applyAlignment="1">
      <alignment horizontal="center" vertical="center"/>
    </xf>
    <xf numFmtId="212" fontId="3" fillId="0" borderId="21" xfId="1" applyNumberFormat="1" applyFont="1" applyBorder="1" applyAlignment="1">
      <alignment horizontal="center" vertical="center"/>
    </xf>
    <xf numFmtId="212" fontId="3" fillId="0" borderId="20" xfId="1" applyNumberFormat="1" applyFont="1" applyBorder="1" applyAlignment="1">
      <alignment horizontal="center" vertical="center"/>
    </xf>
    <xf numFmtId="0" fontId="3" fillId="0" borderId="17" xfId="0" applyFont="1" applyBorder="1" applyAlignment="1">
      <alignmen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188" fontId="3" fillId="0" borderId="1" xfId="0" applyNumberFormat="1" applyFont="1" applyBorder="1" applyAlignment="1">
      <alignment horizontal="right" vertical="center"/>
    </xf>
    <xf numFmtId="185" fontId="3" fillId="0" borderId="0" xfId="0" applyNumberFormat="1" applyFont="1" applyAlignment="1">
      <alignment horizontal="right" vertical="center"/>
    </xf>
    <xf numFmtId="185" fontId="3" fillId="0" borderId="1" xfId="0" applyNumberFormat="1" applyFont="1" applyBorder="1" applyAlignment="1">
      <alignment horizontal="right" vertical="center"/>
    </xf>
    <xf numFmtId="185" fontId="3" fillId="0" borderId="20" xfId="0" applyNumberFormat="1" applyFont="1" applyBorder="1" applyAlignment="1" applyProtection="1">
      <alignment vertical="center"/>
      <protection locked="0"/>
    </xf>
    <xf numFmtId="185" fontId="3" fillId="0" borderId="10" xfId="0" applyNumberFormat="1" applyFont="1" applyBorder="1" applyAlignment="1">
      <alignment horizontal="right" vertical="center"/>
    </xf>
    <xf numFmtId="176" fontId="3" fillId="0" borderId="10" xfId="0" applyNumberFormat="1" applyFont="1" applyBorder="1" applyAlignment="1" applyProtection="1">
      <alignment vertical="center"/>
      <protection locked="0"/>
    </xf>
    <xf numFmtId="192" fontId="3" fillId="0" borderId="19" xfId="0" applyNumberFormat="1" applyFont="1" applyBorder="1" applyAlignment="1">
      <alignment vertical="center"/>
    </xf>
    <xf numFmtId="192" fontId="3" fillId="0" borderId="19" xfId="0" applyNumberFormat="1" applyFont="1" applyBorder="1" applyAlignment="1" applyProtection="1">
      <alignment vertical="center"/>
      <protection locked="0"/>
    </xf>
    <xf numFmtId="192" fontId="3" fillId="0" borderId="0" xfId="0" applyNumberFormat="1" applyFont="1" applyAlignment="1" applyProtection="1">
      <alignment vertical="center"/>
      <protection locked="0"/>
    </xf>
    <xf numFmtId="192" fontId="3" fillId="0" borderId="18" xfId="0" applyNumberFormat="1" applyFont="1" applyBorder="1" applyAlignment="1" applyProtection="1">
      <alignment vertical="center"/>
      <protection locked="0"/>
    </xf>
    <xf numFmtId="192" fontId="3" fillId="0" borderId="1" xfId="0" applyNumberFormat="1" applyFont="1" applyBorder="1" applyAlignment="1" applyProtection="1">
      <alignment vertical="center"/>
      <protection locked="0"/>
    </xf>
    <xf numFmtId="0" fontId="5" fillId="0" borderId="0" xfId="0" applyFont="1" applyAlignment="1" applyProtection="1">
      <alignment vertical="center"/>
      <protection locked="0"/>
    </xf>
    <xf numFmtId="176" fontId="3" fillId="0" borderId="17" xfId="0" applyNumberFormat="1" applyFont="1" applyBorder="1" applyAlignment="1" applyProtection="1">
      <alignment horizontal="left" vertical="center"/>
      <protection locked="0"/>
    </xf>
    <xf numFmtId="222" fontId="3" fillId="0" borderId="0" xfId="0" applyNumberFormat="1" applyFont="1" applyAlignment="1">
      <alignment vertical="center"/>
    </xf>
    <xf numFmtId="188" fontId="3" fillId="0" borderId="10" xfId="0" applyNumberFormat="1" applyFont="1" applyBorder="1" applyAlignment="1">
      <alignment vertical="center"/>
    </xf>
    <xf numFmtId="176" fontId="3" fillId="0" borderId="11" xfId="0" applyNumberFormat="1" applyFont="1" applyBorder="1" applyAlignment="1" applyProtection="1">
      <alignment vertical="center"/>
      <protection locked="0"/>
    </xf>
    <xf numFmtId="176" fontId="3" fillId="0" borderId="12" xfId="0" applyNumberFormat="1" applyFont="1" applyBorder="1" applyAlignment="1" applyProtection="1">
      <alignment vertical="center"/>
      <protection locked="0"/>
    </xf>
    <xf numFmtId="206" fontId="3" fillId="0" borderId="21" xfId="0" applyNumberFormat="1" applyFont="1" applyBorder="1" applyAlignment="1">
      <alignment horizontal="center" vertical="center"/>
    </xf>
    <xf numFmtId="206" fontId="3" fillId="0" borderId="24" xfId="0" applyNumberFormat="1" applyFont="1" applyBorder="1" applyAlignment="1">
      <alignment horizontal="center" vertical="center"/>
    </xf>
    <xf numFmtId="206" fontId="3" fillId="0" borderId="27" xfId="0" applyNumberFormat="1" applyFont="1" applyBorder="1" applyAlignment="1">
      <alignment horizontal="center" vertical="center"/>
    </xf>
    <xf numFmtId="208" fontId="3" fillId="0" borderId="21" xfId="0" applyNumberFormat="1" applyFont="1" applyBorder="1" applyAlignment="1">
      <alignment horizontal="center" vertical="center"/>
    </xf>
    <xf numFmtId="208" fontId="3" fillId="0" borderId="24" xfId="0" applyNumberFormat="1" applyFont="1" applyBorder="1" applyAlignment="1">
      <alignment horizontal="center" vertical="center"/>
    </xf>
    <xf numFmtId="209" fontId="3" fillId="0" borderId="24" xfId="0" applyNumberFormat="1" applyFont="1" applyBorder="1" applyAlignment="1">
      <alignment horizontal="center" vertical="center"/>
    </xf>
    <xf numFmtId="209" fontId="3" fillId="0" borderId="27" xfId="0" applyNumberFormat="1" applyFont="1" applyBorder="1" applyAlignment="1">
      <alignment horizontal="center" vertical="center"/>
    </xf>
    <xf numFmtId="0" fontId="3" fillId="0" borderId="0" xfId="0" applyFont="1"/>
    <xf numFmtId="181" fontId="3" fillId="0" borderId="1" xfId="0" applyNumberFormat="1" applyFont="1" applyBorder="1" applyAlignment="1">
      <alignment horizontal="right" vertical="center"/>
    </xf>
    <xf numFmtId="0" fontId="3" fillId="0" borderId="8" xfId="0" applyFont="1" applyBorder="1" applyAlignment="1">
      <alignment horizontal="center" vertical="center" wrapText="1" justifyLastLine="1"/>
    </xf>
    <xf numFmtId="0" fontId="3" fillId="0" borderId="11" xfId="0" applyFont="1" applyBorder="1" applyAlignment="1" applyProtection="1">
      <alignment horizontal="left" vertical="center" wrapText="1"/>
      <protection locked="0"/>
    </xf>
    <xf numFmtId="0" fontId="0" fillId="0" borderId="2" xfId="0" applyBorder="1"/>
    <xf numFmtId="176" fontId="3" fillId="0" borderId="5" xfId="0" applyNumberFormat="1" applyFont="1" applyBorder="1" applyAlignment="1" applyProtection="1">
      <alignment horizontal="distributed" vertical="center" justifyLastLine="1"/>
      <protection locked="0"/>
    </xf>
    <xf numFmtId="176" fontId="3" fillId="0" borderId="21" xfId="0" applyNumberFormat="1" applyFont="1" applyBorder="1" applyAlignment="1" applyProtection="1">
      <alignment horizontal="center" vertical="center" wrapText="1" justifyLastLine="1"/>
      <protection locked="0"/>
    </xf>
    <xf numFmtId="176" fontId="3" fillId="0" borderId="19" xfId="0" applyNumberFormat="1" applyFont="1" applyBorder="1" applyAlignment="1" applyProtection="1">
      <alignment horizontal="center" vertical="center" justifyLastLine="1"/>
      <protection locked="0"/>
    </xf>
    <xf numFmtId="176" fontId="3" fillId="0" borderId="9" xfId="0" applyNumberFormat="1" applyFont="1" applyBorder="1" applyAlignment="1" applyProtection="1">
      <alignment horizontal="distributed" vertical="center" justifyLastLine="1"/>
      <protection locked="0"/>
    </xf>
    <xf numFmtId="183" fontId="3" fillId="0" borderId="10" xfId="0" applyNumberFormat="1" applyFont="1" applyBorder="1" applyAlignment="1" applyProtection="1">
      <alignment vertical="center"/>
      <protection locked="0"/>
    </xf>
    <xf numFmtId="183" fontId="3" fillId="0" borderId="0" xfId="0" applyNumberFormat="1" applyFont="1" applyAlignment="1" applyProtection="1">
      <alignment vertical="center"/>
      <protection locked="0"/>
    </xf>
    <xf numFmtId="0" fontId="3" fillId="0" borderId="24" xfId="0" applyFont="1" applyBorder="1" applyAlignment="1" applyProtection="1">
      <alignment horizontal="center" vertical="center" wrapText="1"/>
      <protection locked="0"/>
    </xf>
    <xf numFmtId="201" fontId="3" fillId="0" borderId="24" xfId="0" applyNumberFormat="1" applyFont="1" applyBorder="1" applyAlignment="1" applyProtection="1">
      <alignment horizontal="left" vertical="center"/>
      <protection locked="0"/>
    </xf>
    <xf numFmtId="201" fontId="3" fillId="0" borderId="20" xfId="0" applyNumberFormat="1" applyFont="1" applyBorder="1" applyAlignment="1" applyProtection="1">
      <alignment horizontal="left" vertical="center"/>
      <protection locked="0"/>
    </xf>
    <xf numFmtId="202" fontId="3" fillId="0" borderId="8" xfId="0" applyNumberFormat="1" applyFont="1" applyBorder="1" applyAlignment="1" applyProtection="1">
      <alignment vertical="center"/>
      <protection locked="0"/>
    </xf>
    <xf numFmtId="202" fontId="3" fillId="0" borderId="9" xfId="0" applyNumberFormat="1" applyFont="1" applyBorder="1" applyAlignment="1" applyProtection="1">
      <alignment vertical="center"/>
      <protection locked="0"/>
    </xf>
    <xf numFmtId="0" fontId="3" fillId="0" borderId="17" xfId="0" applyFont="1" applyBorder="1" applyAlignment="1" applyProtection="1">
      <alignment vertical="center"/>
      <protection locked="0"/>
    </xf>
    <xf numFmtId="0" fontId="3" fillId="0" borderId="11" xfId="0" applyFont="1" applyBorder="1" applyAlignment="1" applyProtection="1">
      <alignment vertical="center"/>
      <protection locked="0"/>
    </xf>
    <xf numFmtId="176" fontId="3" fillId="0" borderId="2" xfId="0" applyNumberFormat="1" applyFont="1" applyBorder="1" applyAlignment="1" applyProtection="1">
      <alignment vertical="center"/>
      <protection locked="0"/>
    </xf>
    <xf numFmtId="201" fontId="3" fillId="0" borderId="19" xfId="0" applyNumberFormat="1" applyFont="1" applyBorder="1" applyAlignment="1" applyProtection="1">
      <alignment horizontal="left" vertical="center"/>
      <protection locked="0"/>
    </xf>
    <xf numFmtId="201" fontId="3" fillId="0" borderId="21" xfId="0" applyNumberFormat="1" applyFont="1" applyBorder="1" applyAlignment="1" applyProtection="1">
      <alignment horizontal="left" vertical="center"/>
      <protection locked="0"/>
    </xf>
    <xf numFmtId="55" fontId="3" fillId="0" borderId="9" xfId="0" applyNumberFormat="1" applyFont="1" applyBorder="1" applyAlignment="1" applyProtection="1">
      <alignment vertical="center" shrinkToFit="1"/>
      <protection locked="0"/>
    </xf>
    <xf numFmtId="176" fontId="3" fillId="0" borderId="24" xfId="0" applyNumberFormat="1" applyFont="1" applyBorder="1" applyAlignment="1" applyProtection="1">
      <alignment horizontal="center" vertical="center"/>
      <protection locked="0"/>
    </xf>
    <xf numFmtId="176" fontId="3" fillId="0" borderId="23" xfId="0" applyNumberFormat="1" applyFont="1" applyBorder="1" applyAlignment="1" applyProtection="1">
      <alignment horizontal="center" vertical="center"/>
      <protection locked="0"/>
    </xf>
    <xf numFmtId="179" fontId="3" fillId="0" borderId="25" xfId="0" applyNumberFormat="1" applyFont="1" applyBorder="1" applyAlignment="1" applyProtection="1">
      <alignment horizontal="center" vertical="center"/>
      <protection locked="0"/>
    </xf>
    <xf numFmtId="179" fontId="3" fillId="0" borderId="11" xfId="0" applyNumberFormat="1" applyFont="1" applyBorder="1" applyAlignment="1" applyProtection="1">
      <alignment horizontal="right" vertical="center"/>
      <protection locked="0"/>
    </xf>
    <xf numFmtId="176" fontId="3" fillId="0" borderId="11" xfId="0" applyNumberFormat="1" applyFont="1" applyBorder="1" applyAlignment="1" applyProtection="1">
      <alignment horizontal="left" vertical="center"/>
      <protection locked="0"/>
    </xf>
    <xf numFmtId="200" fontId="3" fillId="0" borderId="0" xfId="0" applyNumberFormat="1" applyFont="1" applyAlignment="1" applyProtection="1">
      <alignment vertical="center"/>
      <protection locked="0"/>
    </xf>
    <xf numFmtId="179" fontId="3" fillId="0" borderId="12" xfId="0" applyNumberFormat="1" applyFont="1" applyBorder="1" applyAlignment="1" applyProtection="1">
      <alignment horizontal="right" vertical="center"/>
      <protection locked="0"/>
    </xf>
    <xf numFmtId="183" fontId="3" fillId="0" borderId="1" xfId="0" applyNumberFormat="1" applyFont="1" applyBorder="1" applyAlignment="1" applyProtection="1">
      <alignment horizontal="right" vertical="center"/>
      <protection locked="0"/>
    </xf>
    <xf numFmtId="0" fontId="4" fillId="0" borderId="21" xfId="0" applyFont="1" applyBorder="1" applyAlignment="1">
      <alignment horizontal="left" vertical="center" wrapText="1" shrinkToFit="1"/>
    </xf>
    <xf numFmtId="0" fontId="4" fillId="0" borderId="24" xfId="0" applyFont="1" applyBorder="1" applyAlignment="1">
      <alignment horizontal="left" vertical="center" wrapText="1" shrinkToFit="1"/>
    </xf>
    <xf numFmtId="0" fontId="4" fillId="0" borderId="8" xfId="0" applyFont="1" applyBorder="1" applyAlignment="1">
      <alignment horizontal="left" vertical="center" wrapText="1" shrinkToFit="1"/>
    </xf>
    <xf numFmtId="0" fontId="4" fillId="0" borderId="27" xfId="0" applyFont="1" applyBorder="1" applyAlignment="1">
      <alignment horizontal="left" vertical="center" wrapText="1" shrinkToFit="1"/>
    </xf>
    <xf numFmtId="176" fontId="4" fillId="0" borderId="26" xfId="0" applyNumberFormat="1" applyFont="1" applyBorder="1" applyAlignment="1" applyProtection="1">
      <alignment horizontal="left" vertical="center"/>
      <protection locked="0"/>
    </xf>
    <xf numFmtId="176" fontId="4" fillId="0" borderId="26" xfId="0" applyNumberFormat="1" applyFont="1" applyBorder="1" applyAlignment="1" applyProtection="1">
      <alignment horizontal="left" vertical="center" wrapText="1"/>
      <protection locked="0"/>
    </xf>
    <xf numFmtId="176" fontId="4" fillId="0" borderId="28" xfId="0" applyNumberFormat="1" applyFont="1" applyBorder="1" applyAlignment="1" applyProtection="1">
      <alignment horizontal="left" vertical="center"/>
      <protection locked="0"/>
    </xf>
    <xf numFmtId="176" fontId="4" fillId="0" borderId="24" xfId="0" applyNumberFormat="1" applyFont="1" applyBorder="1" applyAlignment="1" applyProtection="1">
      <alignment horizontal="left" vertical="center" wrapText="1" shrinkToFit="1"/>
      <protection locked="0"/>
    </xf>
    <xf numFmtId="176" fontId="4" fillId="0" borderId="21" xfId="0" applyNumberFormat="1" applyFont="1" applyBorder="1" applyAlignment="1" applyProtection="1">
      <alignment horizontal="left" vertical="center" wrapText="1" shrinkToFit="1"/>
      <protection locked="0"/>
    </xf>
    <xf numFmtId="0" fontId="4" fillId="0" borderId="23" xfId="0" applyFont="1" applyBorder="1" applyAlignment="1">
      <alignment horizontal="left" vertical="center" wrapText="1" shrinkToFit="1"/>
    </xf>
    <xf numFmtId="0" fontId="4" fillId="0" borderId="29" xfId="0" applyFont="1" applyBorder="1" applyAlignment="1">
      <alignment horizontal="left" vertical="center" wrapText="1" shrinkToFit="1"/>
    </xf>
    <xf numFmtId="176" fontId="4" fillId="0" borderId="24" xfId="0" applyNumberFormat="1" applyFont="1" applyBorder="1" applyAlignment="1" applyProtection="1">
      <alignment horizontal="left" vertical="center" justifyLastLine="1"/>
      <protection locked="0"/>
    </xf>
    <xf numFmtId="176" fontId="4" fillId="0" borderId="11" xfId="0" applyNumberFormat="1" applyFont="1" applyBorder="1" applyAlignment="1" applyProtection="1">
      <alignment horizontal="left" vertical="center" justifyLastLine="1"/>
      <protection locked="0"/>
    </xf>
    <xf numFmtId="176" fontId="4" fillId="0" borderId="0" xfId="0" applyNumberFormat="1" applyFont="1" applyAlignment="1" applyProtection="1">
      <alignment horizontal="right" vertical="center"/>
      <protection locked="0"/>
    </xf>
    <xf numFmtId="0" fontId="14" fillId="0" borderId="0" xfId="0" applyFont="1" applyAlignment="1">
      <alignment horizontal="left" vertical="center"/>
    </xf>
    <xf numFmtId="176" fontId="3" fillId="0" borderId="1" xfId="0" applyNumberFormat="1" applyFont="1" applyBorder="1" applyAlignment="1">
      <alignment vertical="center"/>
    </xf>
    <xf numFmtId="176" fontId="3" fillId="0" borderId="2" xfId="0" applyNumberFormat="1" applyFont="1" applyBorder="1" applyAlignment="1">
      <alignment horizontal="center" vertical="center" justifyLastLine="1"/>
    </xf>
    <xf numFmtId="176" fontId="3" fillId="0" borderId="3" xfId="0" applyNumberFormat="1" applyFont="1" applyBorder="1" applyAlignment="1">
      <alignment horizontal="center" vertical="center" justifyLastLine="1"/>
    </xf>
    <xf numFmtId="176" fontId="3" fillId="0" borderId="6" xfId="0" applyNumberFormat="1" applyFont="1" applyBorder="1" applyAlignment="1">
      <alignment horizontal="center" vertical="center" justifyLastLine="1"/>
    </xf>
    <xf numFmtId="176" fontId="3" fillId="0" borderId="7" xfId="0" applyNumberFormat="1" applyFont="1" applyBorder="1" applyAlignment="1">
      <alignment horizontal="center" vertical="center" justifyLastLine="1"/>
    </xf>
    <xf numFmtId="176" fontId="3" fillId="0" borderId="3" xfId="0" applyNumberFormat="1" applyFont="1" applyBorder="1" applyAlignment="1">
      <alignment horizontal="center" vertical="center"/>
    </xf>
    <xf numFmtId="176" fontId="3" fillId="0" borderId="7"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8" xfId="0" applyNumberFormat="1" applyFont="1" applyBorder="1" applyAlignment="1">
      <alignment horizontal="center" vertical="center"/>
    </xf>
    <xf numFmtId="176" fontId="3" fillId="0" borderId="0" xfId="0" applyNumberFormat="1" applyFont="1" applyAlignment="1">
      <alignment horizontal="left" vertical="center"/>
    </xf>
    <xf numFmtId="176" fontId="3" fillId="0" borderId="11" xfId="0" applyNumberFormat="1" applyFont="1" applyBorder="1" applyAlignment="1">
      <alignment horizontal="left" vertical="center"/>
    </xf>
    <xf numFmtId="176" fontId="3" fillId="0" borderId="0" xfId="0" applyNumberFormat="1" applyFont="1" applyAlignment="1">
      <alignment horizontal="left" vertical="center" shrinkToFit="1"/>
    </xf>
    <xf numFmtId="176" fontId="3" fillId="0" borderId="11" xfId="0" applyNumberFormat="1" applyFont="1" applyBorder="1" applyAlignment="1">
      <alignment horizontal="left" vertical="center" shrinkToFit="1"/>
    </xf>
    <xf numFmtId="176" fontId="3" fillId="0" borderId="1" xfId="0" applyNumberFormat="1" applyFont="1" applyBorder="1" applyAlignment="1">
      <alignment horizontal="left" vertical="center"/>
    </xf>
    <xf numFmtId="176" fontId="3" fillId="0" borderId="12" xfId="0" applyNumberFormat="1" applyFont="1" applyBorder="1" applyAlignment="1">
      <alignment horizontal="left" vertical="center"/>
    </xf>
    <xf numFmtId="0" fontId="4" fillId="0" borderId="0" xfId="0" applyFont="1" applyAlignment="1">
      <alignment horizontal="center" vertical="center"/>
    </xf>
    <xf numFmtId="179" fontId="3" fillId="0" borderId="13" xfId="0" applyNumberFormat="1" applyFont="1" applyBorder="1" applyAlignment="1" applyProtection="1">
      <alignment horizontal="center" vertical="center" justifyLastLine="1"/>
      <protection locked="0"/>
    </xf>
    <xf numFmtId="179" fontId="3" fillId="0" borderId="10" xfId="0" applyNumberFormat="1" applyFont="1" applyBorder="1" applyAlignment="1" applyProtection="1">
      <alignment horizontal="left" vertical="center" wrapText="1"/>
      <protection locked="0"/>
    </xf>
    <xf numFmtId="179" fontId="3" fillId="0" borderId="0" xfId="0" applyNumberFormat="1" applyFont="1" applyAlignment="1" applyProtection="1">
      <alignment horizontal="left" vertical="center" wrapText="1"/>
      <protection locked="0"/>
    </xf>
    <xf numFmtId="179" fontId="3" fillId="0" borderId="14" xfId="0" applyNumberFormat="1" applyFont="1" applyBorder="1" applyAlignment="1" applyProtection="1">
      <alignment horizontal="center" vertical="center" justifyLastLine="1"/>
      <protection locked="0"/>
    </xf>
    <xf numFmtId="179" fontId="3" fillId="0" borderId="0" xfId="0" applyNumberFormat="1" applyFont="1" applyAlignment="1" applyProtection="1">
      <alignment horizontal="center" vertical="center"/>
      <protection locked="0"/>
    </xf>
    <xf numFmtId="0" fontId="3" fillId="0" borderId="13" xfId="0" applyFont="1" applyBorder="1" applyAlignment="1" applyProtection="1">
      <alignment horizontal="center" vertical="center" justifyLastLine="1"/>
      <protection locked="0"/>
    </xf>
    <xf numFmtId="0" fontId="3" fillId="0" borderId="14" xfId="0" applyFont="1" applyBorder="1" applyAlignment="1" applyProtection="1">
      <alignment horizontal="center" vertical="center" justifyLastLine="1"/>
      <protection locked="0"/>
    </xf>
    <xf numFmtId="179" fontId="3" fillId="0" borderId="0" xfId="0" applyNumberFormat="1" applyFont="1" applyAlignment="1" applyProtection="1">
      <alignment horizontal="center" vertical="center" shrinkToFit="1"/>
      <protection locked="0"/>
    </xf>
    <xf numFmtId="179" fontId="3" fillId="0" borderId="1" xfId="0" applyNumberFormat="1" applyFont="1" applyBorder="1" applyAlignment="1" applyProtection="1">
      <alignment horizontal="center" vertical="center"/>
      <protection locked="0"/>
    </xf>
    <xf numFmtId="0" fontId="3" fillId="0" borderId="10" xfId="0" applyFont="1" applyBorder="1" applyAlignment="1" applyProtection="1">
      <alignment horizontal="left"/>
      <protection locked="0"/>
    </xf>
    <xf numFmtId="0" fontId="3" fillId="0" borderId="0" xfId="0" applyFont="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 xfId="0" applyFont="1" applyBorder="1" applyAlignment="1" applyProtection="1">
      <alignment horizontal="center" vertical="top"/>
      <protection locked="0"/>
    </xf>
    <xf numFmtId="0" fontId="3" fillId="0" borderId="12" xfId="0" applyFont="1" applyBorder="1" applyAlignment="1" applyProtection="1">
      <alignment horizontal="center" vertical="top"/>
      <protection locked="0"/>
    </xf>
    <xf numFmtId="0" fontId="3" fillId="0" borderId="0" xfId="0" applyFont="1" applyAlignment="1" applyProtection="1">
      <alignment horizontal="center"/>
      <protection locked="0"/>
    </xf>
    <xf numFmtId="185" fontId="3" fillId="0" borderId="1" xfId="0" applyNumberFormat="1" applyFont="1" applyBorder="1" applyAlignment="1">
      <alignment horizontal="center" vertical="center"/>
    </xf>
    <xf numFmtId="179" fontId="3" fillId="0" borderId="16" xfId="0" applyNumberFormat="1" applyFont="1" applyBorder="1" applyAlignment="1">
      <alignment horizontal="center" vertical="center" justifyLastLine="1"/>
    </xf>
    <xf numFmtId="179" fontId="3" fillId="0" borderId="13" xfId="0" applyNumberFormat="1" applyFont="1" applyBorder="1" applyAlignment="1">
      <alignment horizontal="center" vertical="center" justifyLastLine="1"/>
    </xf>
    <xf numFmtId="185" fontId="3" fillId="0" borderId="10" xfId="0" applyNumberFormat="1" applyFont="1" applyBorder="1" applyAlignment="1">
      <alignment horizontal="center"/>
    </xf>
    <xf numFmtId="185" fontId="3" fillId="0" borderId="0" xfId="0" applyNumberFormat="1" applyFont="1" applyAlignment="1">
      <alignment horizontal="center" vertical="center"/>
    </xf>
    <xf numFmtId="179" fontId="3" fillId="0" borderId="3" xfId="0" applyNumberFormat="1" applyFont="1" applyBorder="1" applyAlignment="1" applyProtection="1">
      <alignment horizontal="center" vertical="center" justifyLastLine="1"/>
      <protection locked="0"/>
    </xf>
    <xf numFmtId="179" fontId="3" fillId="0" borderId="7" xfId="0" applyNumberFormat="1" applyFont="1" applyBorder="1" applyAlignment="1" applyProtection="1">
      <alignment horizontal="center" vertical="center" justifyLastLine="1"/>
      <protection locked="0"/>
    </xf>
    <xf numFmtId="0" fontId="0" fillId="0" borderId="0" xfId="0" applyAlignment="1">
      <alignment horizontal="center" vertical="center"/>
    </xf>
    <xf numFmtId="179" fontId="3" fillId="0" borderId="4" xfId="0" applyNumberFormat="1" applyFont="1" applyBorder="1" applyAlignment="1" applyProtection="1">
      <alignment horizontal="center" vertical="center" justifyLastLine="1"/>
      <protection locked="0"/>
    </xf>
    <xf numFmtId="179" fontId="3" fillId="0" borderId="8" xfId="0" applyNumberFormat="1" applyFont="1" applyBorder="1" applyAlignment="1" applyProtection="1">
      <alignment horizontal="center" vertical="center" justifyLastLine="1"/>
      <protection locked="0"/>
    </xf>
    <xf numFmtId="179" fontId="3" fillId="0" borderId="5" xfId="0" applyNumberFormat="1" applyFont="1" applyBorder="1" applyAlignment="1" applyProtection="1">
      <alignment horizontal="center" vertical="center" justifyLastLine="1"/>
      <protection locked="0"/>
    </xf>
    <xf numFmtId="179" fontId="3" fillId="0" borderId="9" xfId="0" applyNumberFormat="1" applyFont="1" applyBorder="1" applyAlignment="1" applyProtection="1">
      <alignment horizontal="center" vertical="center" justifyLastLine="1"/>
      <protection locked="0"/>
    </xf>
    <xf numFmtId="179" fontId="3" fillId="0" borderId="10" xfId="0" applyNumberFormat="1" applyFont="1" applyBorder="1" applyAlignment="1">
      <alignment horizontal="left" vertical="center"/>
    </xf>
    <xf numFmtId="179" fontId="3" fillId="0" borderId="17" xfId="0" applyNumberFormat="1" applyFont="1" applyBorder="1" applyAlignment="1">
      <alignment horizontal="left" vertical="center"/>
    </xf>
    <xf numFmtId="179" fontId="3" fillId="0" borderId="2" xfId="0" applyNumberFormat="1" applyFont="1" applyBorder="1" applyAlignment="1" applyProtection="1">
      <alignment horizontal="center" vertical="center" justifyLastLine="1"/>
      <protection locked="0"/>
    </xf>
    <xf numFmtId="179" fontId="3" fillId="0" borderId="6" xfId="0" applyNumberFormat="1" applyFont="1" applyBorder="1" applyAlignment="1" applyProtection="1">
      <alignment horizontal="center" vertical="center" justifyLastLine="1"/>
      <protection locked="0"/>
    </xf>
    <xf numFmtId="179" fontId="3" fillId="0" borderId="0" xfId="0" applyNumberFormat="1" applyFont="1" applyAlignment="1">
      <alignment horizontal="center" vertical="center"/>
    </xf>
    <xf numFmtId="179" fontId="3" fillId="0" borderId="11" xfId="0" applyNumberFormat="1" applyFont="1" applyBorder="1" applyAlignment="1">
      <alignment horizontal="center" vertical="center"/>
    </xf>
    <xf numFmtId="179" fontId="3" fillId="0" borderId="5" xfId="0" applyNumberFormat="1" applyFont="1" applyBorder="1" applyAlignment="1" applyProtection="1">
      <alignment horizontal="center" vertical="center" wrapText="1"/>
      <protection locked="0"/>
    </xf>
    <xf numFmtId="179" fontId="3" fillId="0" borderId="9" xfId="0" applyNumberFormat="1" applyFont="1" applyBorder="1" applyAlignment="1" applyProtection="1">
      <alignment horizontal="center" vertical="center" wrapText="1"/>
      <protection locked="0"/>
    </xf>
    <xf numFmtId="187" fontId="3" fillId="0" borderId="1" xfId="0" applyNumberFormat="1" applyFont="1" applyBorder="1" applyAlignment="1">
      <alignment horizontal="right" vertical="center"/>
    </xf>
    <xf numFmtId="187" fontId="3" fillId="0" borderId="0" xfId="0" applyNumberFormat="1" applyFont="1" applyAlignment="1">
      <alignment horizontal="right" vertical="center"/>
    </xf>
    <xf numFmtId="179" fontId="3" fillId="0" borderId="1" xfId="0" applyNumberFormat="1" applyFont="1" applyBorder="1" applyAlignment="1">
      <alignment horizontal="center" vertical="center"/>
    </xf>
    <xf numFmtId="179" fontId="3" fillId="0" borderId="12" xfId="0" applyNumberFormat="1" applyFont="1" applyBorder="1" applyAlignment="1">
      <alignment horizontal="center" vertical="center"/>
    </xf>
    <xf numFmtId="179" fontId="3" fillId="0" borderId="4" xfId="0" applyNumberFormat="1" applyFont="1" applyBorder="1" applyAlignment="1" applyProtection="1">
      <alignment horizontal="center" vertical="center"/>
      <protection locked="0"/>
    </xf>
    <xf numFmtId="179" fontId="3" fillId="0" borderId="8" xfId="0" applyNumberFormat="1" applyFont="1" applyBorder="1" applyAlignment="1" applyProtection="1">
      <alignment horizontal="center" vertical="center"/>
      <protection locked="0"/>
    </xf>
    <xf numFmtId="179" fontId="3" fillId="0" borderId="4" xfId="0" applyNumberFormat="1" applyFont="1" applyBorder="1" applyAlignment="1" applyProtection="1">
      <alignment horizontal="center" vertical="center" wrapText="1"/>
      <protection locked="0"/>
    </xf>
    <xf numFmtId="179" fontId="3" fillId="0" borderId="8" xfId="0" applyNumberFormat="1" applyFont="1" applyBorder="1" applyAlignment="1" applyProtection="1">
      <alignment horizontal="center" vertical="center" wrapText="1"/>
      <protection locked="0"/>
    </xf>
    <xf numFmtId="176" fontId="3" fillId="0" borderId="11" xfId="0" applyNumberFormat="1" applyFont="1" applyBorder="1" applyAlignment="1">
      <alignment horizontal="center" vertical="center" wrapText="1"/>
    </xf>
    <xf numFmtId="176" fontId="3" fillId="0" borderId="19" xfId="0" applyNumberFormat="1" applyFont="1" applyBorder="1" applyAlignment="1">
      <alignment horizontal="center" vertical="center" wrapText="1"/>
    </xf>
    <xf numFmtId="176" fontId="3" fillId="0" borderId="0" xfId="0" applyNumberFormat="1" applyFont="1" applyAlignment="1">
      <alignment vertical="center"/>
    </xf>
    <xf numFmtId="189" fontId="3" fillId="0" borderId="0" xfId="0" applyNumberFormat="1" applyFont="1" applyAlignment="1">
      <alignment vertical="center"/>
    </xf>
    <xf numFmtId="0" fontId="3" fillId="0" borderId="0" xfId="0" applyFont="1" applyAlignment="1">
      <alignment horizontal="left" vertical="center"/>
    </xf>
    <xf numFmtId="190" fontId="3" fillId="0" borderId="0" xfId="0" applyNumberFormat="1" applyFont="1" applyAlignment="1">
      <alignment horizontal="right" vertical="center"/>
    </xf>
    <xf numFmtId="176" fontId="3" fillId="0" borderId="0" xfId="0" applyNumberFormat="1" applyFont="1" applyAlignment="1">
      <alignment horizontal="left" vertical="center" wrapText="1" shrinkToFit="1"/>
    </xf>
    <xf numFmtId="176" fontId="3" fillId="0" borderId="19" xfId="0" applyNumberFormat="1" applyFont="1" applyBorder="1" applyAlignment="1">
      <alignment horizontal="center" vertical="center"/>
    </xf>
    <xf numFmtId="176" fontId="3" fillId="0" borderId="0" xfId="0" applyNumberFormat="1" applyFont="1" applyAlignment="1">
      <alignment horizontal="center" vertical="center"/>
    </xf>
    <xf numFmtId="181" fontId="3" fillId="0" borderId="0" xfId="0" applyNumberFormat="1" applyFont="1" applyAlignment="1">
      <alignment horizontal="right" vertical="center"/>
    </xf>
    <xf numFmtId="176" fontId="3" fillId="0" borderId="12" xfId="0" applyNumberFormat="1" applyFont="1" applyBorder="1" applyAlignment="1">
      <alignment horizontal="center" vertical="center" wrapText="1"/>
    </xf>
    <xf numFmtId="176" fontId="3" fillId="0" borderId="18" xfId="0" applyNumberFormat="1" applyFont="1" applyBorder="1" applyAlignment="1">
      <alignment horizontal="center" vertical="center"/>
    </xf>
    <xf numFmtId="192" fontId="3" fillId="0" borderId="0" xfId="0" applyNumberFormat="1" applyFont="1" applyAlignment="1">
      <alignment horizontal="right" vertical="center"/>
    </xf>
    <xf numFmtId="192" fontId="3" fillId="0" borderId="1" xfId="0" applyNumberFormat="1" applyFont="1" applyBorder="1" applyAlignment="1">
      <alignment horizontal="right" vertical="center"/>
    </xf>
    <xf numFmtId="176" fontId="3" fillId="0" borderId="11" xfId="0" applyNumberFormat="1" applyFont="1" applyBorder="1" applyAlignment="1">
      <alignment horizontal="center" vertical="center" wrapText="1" shrinkToFit="1"/>
    </xf>
    <xf numFmtId="176" fontId="3" fillId="0" borderId="0" xfId="0" applyNumberFormat="1" applyFont="1" applyAlignment="1">
      <alignment horizontal="right" vertical="center"/>
    </xf>
    <xf numFmtId="0" fontId="4" fillId="0" borderId="0" xfId="0" applyFont="1" applyAlignment="1">
      <alignment horizontal="left" vertical="center"/>
    </xf>
    <xf numFmtId="187" fontId="3" fillId="0" borderId="1" xfId="0" applyNumberFormat="1" applyFont="1" applyBorder="1" applyAlignment="1" applyProtection="1">
      <alignment horizontal="right" vertical="center"/>
      <protection locked="0"/>
    </xf>
    <xf numFmtId="179" fontId="3" fillId="0" borderId="21" xfId="0" applyNumberFormat="1" applyFont="1" applyBorder="1" applyAlignment="1" applyProtection="1">
      <alignment horizontal="center" vertical="center" wrapText="1"/>
      <protection locked="0"/>
    </xf>
    <xf numFmtId="179" fontId="3" fillId="0" borderId="24" xfId="0" applyNumberFormat="1" applyFont="1" applyBorder="1" applyAlignment="1" applyProtection="1">
      <alignment horizontal="center" vertical="center" wrapText="1"/>
      <protection locked="0"/>
    </xf>
    <xf numFmtId="179" fontId="3" fillId="0" borderId="16" xfId="0" applyNumberFormat="1" applyFont="1" applyBorder="1" applyAlignment="1" applyProtection="1">
      <alignment horizontal="center" vertical="center" justifyLastLine="1"/>
      <protection locked="0"/>
    </xf>
    <xf numFmtId="179" fontId="3" fillId="0" borderId="21" xfId="0" applyNumberFormat="1" applyFont="1" applyBorder="1" applyAlignment="1" applyProtection="1">
      <alignment horizontal="center" vertical="center" justifyLastLine="1"/>
      <protection locked="0"/>
    </xf>
    <xf numFmtId="179" fontId="3" fillId="0" borderId="24" xfId="0" applyNumberFormat="1" applyFont="1" applyBorder="1" applyAlignment="1" applyProtection="1">
      <alignment horizontal="center" vertical="center" justifyLastLine="1"/>
      <protection locked="0"/>
    </xf>
    <xf numFmtId="179" fontId="3" fillId="0" borderId="22" xfId="0" applyNumberFormat="1" applyFont="1" applyBorder="1" applyAlignment="1" applyProtection="1">
      <alignment horizontal="center" vertical="center" justifyLastLine="1"/>
      <protection locked="0"/>
    </xf>
    <xf numFmtId="179" fontId="3" fillId="0" borderId="23" xfId="0" applyNumberFormat="1" applyFont="1" applyBorder="1" applyAlignment="1" applyProtection="1">
      <alignment horizontal="center" vertical="center" justifyLastLine="1"/>
      <protection locked="0"/>
    </xf>
    <xf numFmtId="179" fontId="3" fillId="0" borderId="20" xfId="0" applyNumberFormat="1" applyFont="1" applyBorder="1" applyAlignment="1" applyProtection="1">
      <alignment horizontal="center" vertical="center" justifyLastLine="1"/>
      <protection locked="0"/>
    </xf>
    <xf numFmtId="179" fontId="3" fillId="0" borderId="19" xfId="0" applyNumberFormat="1" applyFont="1" applyBorder="1" applyAlignment="1" applyProtection="1">
      <alignment horizontal="center" vertical="center" justifyLastLine="1"/>
      <protection locked="0"/>
    </xf>
    <xf numFmtId="0" fontId="3" fillId="0" borderId="4" xfId="0" applyFont="1" applyBorder="1" applyAlignment="1" applyProtection="1">
      <alignment horizontal="center" vertical="center" justifyLastLine="1"/>
      <protection locked="0"/>
    </xf>
    <xf numFmtId="0" fontId="3" fillId="0" borderId="8" xfId="0" applyFont="1" applyBorder="1" applyAlignment="1" applyProtection="1">
      <alignment horizontal="center" vertical="center" justifyLastLine="1"/>
      <protection locked="0"/>
    </xf>
    <xf numFmtId="0" fontId="3" fillId="0" borderId="4" xfId="0" applyFont="1" applyBorder="1" applyAlignment="1" applyProtection="1">
      <alignment horizontal="center" vertical="center" wrapText="1" justifyLastLine="1"/>
      <protection locked="0"/>
    </xf>
    <xf numFmtId="0" fontId="3" fillId="0" borderId="8" xfId="0" applyFont="1" applyBorder="1" applyAlignment="1" applyProtection="1">
      <alignment horizontal="center" vertical="center" wrapText="1" justifyLastLine="1"/>
      <protection locked="0"/>
    </xf>
    <xf numFmtId="176" fontId="3" fillId="0" borderId="2" xfId="0" applyNumberFormat="1" applyFont="1" applyBorder="1" applyAlignment="1" applyProtection="1">
      <alignment horizontal="center" vertical="center" justifyLastLine="1"/>
      <protection locked="0"/>
    </xf>
    <xf numFmtId="0" fontId="3" fillId="0" borderId="6" xfId="0" applyFont="1" applyBorder="1" applyAlignment="1">
      <alignment horizontal="center" vertical="center" justifyLastLine="1"/>
    </xf>
    <xf numFmtId="0" fontId="3" fillId="0" borderId="0" xfId="0" applyFont="1" applyAlignment="1" applyProtection="1">
      <alignment horizontal="left" vertical="center"/>
      <protection locked="0"/>
    </xf>
    <xf numFmtId="189" fontId="3" fillId="0" borderId="0" xfId="0" applyNumberFormat="1" applyFont="1" applyAlignment="1" applyProtection="1">
      <alignment horizontal="right" vertical="center"/>
      <protection locked="0"/>
    </xf>
    <xf numFmtId="176" fontId="3" fillId="0" borderId="3" xfId="0" applyNumberFormat="1" applyFont="1" applyBorder="1" applyAlignment="1" applyProtection="1">
      <alignment horizontal="center" vertical="center" justifyLastLine="1"/>
      <protection locked="0"/>
    </xf>
    <xf numFmtId="176" fontId="3" fillId="0" borderId="6" xfId="0" applyNumberFormat="1" applyFont="1" applyBorder="1" applyAlignment="1" applyProtection="1">
      <alignment horizontal="center" vertical="center" justifyLastLine="1"/>
      <protection locked="0"/>
    </xf>
    <xf numFmtId="176" fontId="3" fillId="0" borderId="7" xfId="0" applyNumberFormat="1" applyFont="1" applyBorder="1" applyAlignment="1" applyProtection="1">
      <alignment horizontal="center" vertical="center" justifyLastLine="1"/>
      <protection locked="0"/>
    </xf>
    <xf numFmtId="176" fontId="3" fillId="0" borderId="11" xfId="0" applyNumberFormat="1"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3" fillId="0" borderId="1" xfId="0" applyFont="1" applyBorder="1" applyAlignment="1" applyProtection="1">
      <alignment horizontal="left" vertical="center" shrinkToFit="1"/>
      <protection locked="0"/>
    </xf>
    <xf numFmtId="0" fontId="3" fillId="0" borderId="12" xfId="0" applyFont="1" applyBorder="1" applyAlignment="1" applyProtection="1">
      <alignment horizontal="left" vertical="center" shrinkToFit="1"/>
      <protection locked="0"/>
    </xf>
    <xf numFmtId="0" fontId="3" fillId="0" borderId="0" xfId="0" applyFont="1" applyAlignment="1" applyProtection="1">
      <alignment horizontal="left" vertical="center" shrinkToFit="1"/>
      <protection locked="0"/>
    </xf>
    <xf numFmtId="0" fontId="3" fillId="0" borderId="11" xfId="0" applyFont="1" applyBorder="1" applyAlignment="1" applyProtection="1">
      <alignment horizontal="left" vertical="center" shrinkToFit="1"/>
      <protection locked="0"/>
    </xf>
    <xf numFmtId="176" fontId="3" fillId="0" borderId="4" xfId="0" applyNumberFormat="1" applyFont="1" applyBorder="1" applyAlignment="1" applyProtection="1">
      <alignment horizontal="center" vertical="center" justifyLastLine="1"/>
      <protection locked="0"/>
    </xf>
    <xf numFmtId="176" fontId="3" fillId="0" borderId="8" xfId="0" applyNumberFormat="1" applyFont="1" applyBorder="1" applyAlignment="1" applyProtection="1">
      <alignment horizontal="center" vertical="center" justifyLastLine="1"/>
      <protection locked="0"/>
    </xf>
    <xf numFmtId="176" fontId="3" fillId="0" borderId="4" xfId="0" applyNumberFormat="1" applyFont="1" applyBorder="1" applyAlignment="1" applyProtection="1">
      <alignment horizontal="center" vertical="center" wrapText="1" justifyLastLine="1"/>
      <protection locked="0"/>
    </xf>
    <xf numFmtId="176" fontId="3" fillId="0" borderId="8" xfId="0" applyNumberFormat="1" applyFont="1" applyBorder="1" applyAlignment="1" applyProtection="1">
      <alignment horizontal="center" vertical="center" wrapText="1" justifyLastLine="1"/>
      <protection locked="0"/>
    </xf>
    <xf numFmtId="176" fontId="3" fillId="0" borderId="5" xfId="0" applyNumberFormat="1" applyFont="1" applyBorder="1" applyAlignment="1" applyProtection="1">
      <alignment horizontal="center" vertical="center" justifyLastLine="1"/>
      <protection locked="0"/>
    </xf>
    <xf numFmtId="176" fontId="3" fillId="0" borderId="9" xfId="0" applyNumberFormat="1" applyFont="1" applyBorder="1" applyAlignment="1" applyProtection="1">
      <alignment horizontal="center" vertical="center" justifyLastLine="1"/>
      <protection locked="0"/>
    </xf>
    <xf numFmtId="0" fontId="3" fillId="0" borderId="5" xfId="0" applyFont="1" applyBorder="1" applyAlignment="1" applyProtection="1">
      <alignment horizontal="center" vertical="center" justifyLastLine="1"/>
      <protection locked="0"/>
    </xf>
    <xf numFmtId="0" fontId="3" fillId="0" borderId="2" xfId="0" applyFont="1" applyBorder="1" applyAlignment="1" applyProtection="1">
      <alignment horizontal="center" vertical="center" justifyLastLine="1"/>
      <protection locked="0"/>
    </xf>
    <xf numFmtId="0" fontId="3" fillId="0" borderId="9" xfId="0" applyFont="1" applyBorder="1" applyAlignment="1" applyProtection="1">
      <alignment horizontal="center" vertical="center" justifyLastLine="1"/>
      <protection locked="0"/>
    </xf>
    <xf numFmtId="0" fontId="3" fillId="0" borderId="6" xfId="0" applyFont="1" applyBorder="1" applyAlignment="1" applyProtection="1">
      <alignment horizontal="center" vertical="center" justifyLastLine="1"/>
      <protection locked="0"/>
    </xf>
    <xf numFmtId="196" fontId="3" fillId="0" borderId="10" xfId="0" applyNumberFormat="1" applyFont="1" applyBorder="1" applyAlignment="1" applyProtection="1">
      <alignment horizontal="right" vertical="center"/>
      <protection locked="0"/>
    </xf>
    <xf numFmtId="0" fontId="3" fillId="0" borderId="3" xfId="0" applyFont="1" applyBorder="1" applyAlignment="1" applyProtection="1">
      <alignment horizontal="center" vertical="center" justifyLastLine="1"/>
      <protection locked="0"/>
    </xf>
    <xf numFmtId="0" fontId="3" fillId="0" borderId="7" xfId="0" applyFont="1" applyBorder="1" applyAlignment="1" applyProtection="1">
      <alignment horizontal="center" vertical="center" justifyLastLine="1"/>
      <protection locked="0"/>
    </xf>
    <xf numFmtId="0" fontId="3" fillId="0" borderId="10" xfId="0" applyFont="1" applyBorder="1" applyAlignment="1" applyProtection="1">
      <alignment horizontal="left" vertical="center"/>
      <protection locked="0"/>
    </xf>
    <xf numFmtId="0" fontId="3" fillId="0" borderId="17" xfId="0" applyFont="1" applyBorder="1" applyAlignment="1" applyProtection="1">
      <alignment horizontal="left" vertical="center"/>
      <protection locked="0"/>
    </xf>
    <xf numFmtId="176" fontId="3" fillId="0" borderId="0" xfId="0" applyNumberFormat="1" applyFont="1" applyAlignment="1" applyProtection="1">
      <alignment horizontal="left" vertical="center"/>
      <protection locked="0"/>
    </xf>
    <xf numFmtId="176" fontId="3" fillId="0" borderId="1" xfId="0" applyNumberFormat="1" applyFont="1" applyBorder="1" applyAlignment="1" applyProtection="1">
      <alignment horizontal="left" vertical="center"/>
      <protection locked="0"/>
    </xf>
    <xf numFmtId="0" fontId="3" fillId="0" borderId="1" xfId="0" applyFont="1" applyBorder="1" applyAlignment="1" applyProtection="1">
      <alignment horizontal="left" vertical="center" wrapText="1" shrinkToFit="1"/>
      <protection locked="0"/>
    </xf>
    <xf numFmtId="0" fontId="3" fillId="0" borderId="12" xfId="0" applyFont="1" applyBorder="1" applyAlignment="1" applyProtection="1">
      <alignment horizontal="left" vertical="center" wrapText="1" shrinkToFit="1"/>
      <protection locked="0"/>
    </xf>
    <xf numFmtId="0" fontId="3" fillId="0" borderId="1" xfId="0" applyFont="1" applyBorder="1" applyAlignment="1" applyProtection="1">
      <alignment horizontal="left" vertical="center" wrapText="1"/>
      <protection locked="0"/>
    </xf>
    <xf numFmtId="176" fontId="3" fillId="0" borderId="15" xfId="0" applyNumberFormat="1" applyFont="1" applyBorder="1" applyAlignment="1" applyProtection="1">
      <alignment horizontal="center" vertical="center" justifyLastLine="1"/>
      <protection locked="0"/>
    </xf>
    <xf numFmtId="176" fontId="3" fillId="0" borderId="21" xfId="0" applyNumberFormat="1" applyFont="1" applyBorder="1" applyAlignment="1" applyProtection="1">
      <alignment horizontal="center" vertical="center"/>
      <protection locked="0"/>
    </xf>
    <xf numFmtId="0" fontId="4" fillId="0" borderId="8" xfId="0" applyFont="1" applyBorder="1" applyAlignment="1">
      <alignment horizontal="center" vertical="center"/>
    </xf>
    <xf numFmtId="196" fontId="3" fillId="0" borderId="0" xfId="0" applyNumberFormat="1" applyFont="1" applyAlignment="1" applyProtection="1">
      <alignment horizontal="right" vertical="center"/>
      <protection locked="0"/>
    </xf>
    <xf numFmtId="189" fontId="3" fillId="0" borderId="1" xfId="0" applyNumberFormat="1" applyFont="1" applyBorder="1" applyAlignment="1" applyProtection="1">
      <alignment horizontal="right" vertical="center"/>
      <protection locked="0"/>
    </xf>
    <xf numFmtId="179" fontId="3" fillId="0" borderId="19" xfId="0" applyNumberFormat="1" applyFont="1" applyBorder="1" applyAlignment="1" applyProtection="1">
      <alignment horizontal="center" vertical="center" wrapText="1"/>
      <protection locked="0"/>
    </xf>
    <xf numFmtId="176" fontId="3" fillId="0" borderId="12" xfId="0" applyNumberFormat="1" applyFont="1" applyBorder="1" applyAlignment="1" applyProtection="1">
      <alignment horizontal="left" vertical="center"/>
      <protection locked="0"/>
    </xf>
    <xf numFmtId="176" fontId="3" fillId="0" borderId="2" xfId="0" applyNumberFormat="1" applyFont="1" applyBorder="1" applyAlignment="1" applyProtection="1">
      <alignment horizontal="center" vertical="center"/>
      <protection locked="0"/>
    </xf>
    <xf numFmtId="176" fontId="3" fillId="0" borderId="3" xfId="0" applyNumberFormat="1" applyFont="1" applyBorder="1" applyAlignment="1" applyProtection="1">
      <alignment horizontal="center" vertical="center"/>
      <protection locked="0"/>
    </xf>
    <xf numFmtId="176" fontId="3" fillId="0" borderId="0" xfId="0" applyNumberFormat="1" applyFont="1" applyAlignment="1" applyProtection="1">
      <alignment horizontal="center" vertical="center"/>
      <protection locked="0"/>
    </xf>
    <xf numFmtId="176" fontId="3" fillId="0" borderId="11" xfId="0" applyNumberFormat="1" applyFont="1" applyBorder="1" applyAlignment="1" applyProtection="1">
      <alignment horizontal="center" vertical="center"/>
      <protection locked="0"/>
    </xf>
    <xf numFmtId="176" fontId="3" fillId="0" borderId="6" xfId="0" applyNumberFormat="1" applyFont="1" applyBorder="1" applyAlignment="1" applyProtection="1">
      <alignment horizontal="center" vertical="center"/>
      <protection locked="0"/>
    </xf>
    <xf numFmtId="176" fontId="3" fillId="0" borderId="7" xfId="0" applyNumberFormat="1" applyFont="1" applyBorder="1" applyAlignment="1" applyProtection="1">
      <alignment horizontal="center" vertical="center"/>
      <protection locked="0"/>
    </xf>
    <xf numFmtId="179" fontId="3" fillId="0" borderId="0" xfId="0" applyNumberFormat="1" applyFont="1" applyAlignment="1" applyProtection="1">
      <alignment horizontal="center" vertical="center" justifyLastLine="1"/>
      <protection locked="0"/>
    </xf>
    <xf numFmtId="176" fontId="3" fillId="0" borderId="10" xfId="0" applyNumberFormat="1" applyFont="1" applyBorder="1" applyAlignment="1" applyProtection="1">
      <alignment horizontal="left" vertical="center" wrapText="1"/>
      <protection locked="0"/>
    </xf>
    <xf numFmtId="176" fontId="3" fillId="0" borderId="17" xfId="0" applyNumberFormat="1" applyFont="1" applyBorder="1" applyAlignment="1" applyProtection="1">
      <alignment horizontal="left" vertical="center" wrapText="1"/>
      <protection locked="0"/>
    </xf>
    <xf numFmtId="176" fontId="3" fillId="0" borderId="0" xfId="0" applyNumberFormat="1" applyFont="1" applyAlignment="1" applyProtection="1">
      <alignment horizontal="left" vertical="center" wrapText="1"/>
      <protection locked="0"/>
    </xf>
    <xf numFmtId="176" fontId="3" fillId="0" borderId="11" xfId="0" applyNumberFormat="1" applyFont="1" applyBorder="1" applyAlignment="1" applyProtection="1">
      <alignment horizontal="left" vertical="center" wrapText="1"/>
      <protection locked="0"/>
    </xf>
    <xf numFmtId="176" fontId="3" fillId="0" borderId="16" xfId="0" applyNumberFormat="1" applyFont="1" applyBorder="1" applyAlignment="1" applyProtection="1">
      <alignment horizontal="center" vertical="center"/>
      <protection locked="0"/>
    </xf>
    <xf numFmtId="176" fontId="3" fillId="0" borderId="13" xfId="0" applyNumberFormat="1" applyFont="1" applyBorder="1" applyAlignment="1" applyProtection="1">
      <alignment horizontal="center" vertical="center"/>
      <protection locked="0"/>
    </xf>
    <xf numFmtId="176" fontId="3" fillId="0" borderId="8" xfId="0" applyNumberFormat="1" applyFont="1" applyBorder="1" applyAlignment="1" applyProtection="1">
      <alignment horizontal="center" vertical="center"/>
      <protection locked="0"/>
    </xf>
    <xf numFmtId="176" fontId="3" fillId="0" borderId="23" xfId="0" applyNumberFormat="1" applyFont="1" applyBorder="1" applyAlignment="1" applyProtection="1">
      <alignment horizontal="center" vertical="center"/>
      <protection locked="0"/>
    </xf>
    <xf numFmtId="176" fontId="3" fillId="0" borderId="25" xfId="0" applyNumberFormat="1" applyFont="1" applyBorder="1" applyAlignment="1" applyProtection="1">
      <alignment horizontal="center" vertical="center"/>
      <protection locked="0"/>
    </xf>
    <xf numFmtId="176" fontId="3" fillId="0" borderId="26" xfId="0" applyNumberFormat="1" applyFont="1" applyBorder="1" applyAlignment="1" applyProtection="1">
      <alignment horizontal="center" vertical="center"/>
      <protection locked="0"/>
    </xf>
    <xf numFmtId="179" fontId="3" fillId="0" borderId="13" xfId="0" applyNumberFormat="1" applyFont="1" applyBorder="1" applyAlignment="1" applyProtection="1">
      <alignment horizontal="center" vertical="center"/>
      <protection locked="0"/>
    </xf>
    <xf numFmtId="179" fontId="3" fillId="0" borderId="14" xfId="0" applyNumberFormat="1" applyFont="1" applyBorder="1" applyAlignment="1" applyProtection="1">
      <alignment horizontal="center" vertical="center"/>
      <protection locked="0"/>
    </xf>
    <xf numFmtId="179" fontId="3" fillId="0" borderId="26" xfId="0" applyNumberFormat="1" applyFont="1" applyBorder="1" applyAlignment="1" applyProtection="1">
      <alignment horizontal="center" vertical="center"/>
      <protection locked="0"/>
    </xf>
    <xf numFmtId="179" fontId="3" fillId="0" borderId="22" xfId="0" applyNumberFormat="1" applyFont="1" applyBorder="1" applyAlignment="1" applyProtection="1">
      <alignment horizontal="center" vertical="center"/>
      <protection locked="0"/>
    </xf>
    <xf numFmtId="176" fontId="3" fillId="0" borderId="24" xfId="0" applyNumberFormat="1" applyFont="1" applyBorder="1" applyAlignment="1" applyProtection="1">
      <alignment horizontal="center" vertical="center" wrapText="1" justifyLastLine="1"/>
      <protection locked="0"/>
    </xf>
    <xf numFmtId="176" fontId="3" fillId="0" borderId="23" xfId="0" applyNumberFormat="1" applyFont="1" applyBorder="1" applyAlignment="1" applyProtection="1">
      <alignment horizontal="center" vertical="center" justifyLastLine="1"/>
      <protection locked="0"/>
    </xf>
    <xf numFmtId="176" fontId="3" fillId="0" borderId="0" xfId="0" applyNumberFormat="1" applyFont="1" applyAlignment="1" applyProtection="1">
      <alignment horizontal="center" vertical="center" justifyLastLine="1"/>
      <protection locked="0"/>
    </xf>
    <xf numFmtId="0" fontId="3" fillId="0" borderId="11" xfId="0" applyFont="1" applyBorder="1" applyAlignment="1" applyProtection="1">
      <alignment horizontal="center" vertical="center" justifyLastLine="1"/>
      <protection locked="0"/>
    </xf>
    <xf numFmtId="0" fontId="3" fillId="0" borderId="16" xfId="0" applyFont="1" applyBorder="1" applyAlignment="1" applyProtection="1">
      <alignment horizontal="center" vertical="center" justifyLastLine="1"/>
      <protection locked="0"/>
    </xf>
    <xf numFmtId="176" fontId="3" fillId="0" borderId="0" xfId="0" applyNumberFormat="1" applyFont="1" applyAlignment="1" applyProtection="1">
      <alignment vertical="center"/>
      <protection locked="0"/>
    </xf>
    <xf numFmtId="176" fontId="3" fillId="0" borderId="4" xfId="0" applyNumberFormat="1" applyFont="1" applyBorder="1" applyAlignment="1" applyProtection="1">
      <alignment horizontal="center" vertical="center" wrapText="1"/>
      <protection locked="0"/>
    </xf>
    <xf numFmtId="176" fontId="3" fillId="0" borderId="24" xfId="0" applyNumberFormat="1" applyFont="1" applyBorder="1" applyAlignment="1" applyProtection="1">
      <alignment horizontal="center" vertical="center" wrapText="1"/>
      <protection locked="0"/>
    </xf>
    <xf numFmtId="176" fontId="3" fillId="0" borderId="8" xfId="0" applyNumberFormat="1" applyFont="1" applyBorder="1" applyAlignment="1" applyProtection="1">
      <alignment horizontal="center" vertical="center" wrapText="1"/>
      <protection locked="0"/>
    </xf>
    <xf numFmtId="0" fontId="3" fillId="0" borderId="16"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6" xfId="0" applyFont="1" applyBorder="1" applyAlignment="1">
      <alignment horizontal="center" vertical="center"/>
    </xf>
    <xf numFmtId="0" fontId="3" fillId="0" borderId="13" xfId="0" applyFont="1" applyBorder="1" applyAlignment="1">
      <alignment horizontal="center" vertical="center"/>
    </xf>
    <xf numFmtId="0" fontId="3" fillId="0" borderId="20"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7" xfId="0" applyFont="1" applyBorder="1" applyAlignment="1">
      <alignment horizontal="center" vertical="center" justifyLastLine="1"/>
    </xf>
    <xf numFmtId="0" fontId="3" fillId="0" borderId="11" xfId="0" applyFont="1" applyBorder="1" applyAlignment="1">
      <alignment horizontal="center" vertical="center" justifyLastLine="1"/>
    </xf>
    <xf numFmtId="0" fontId="3" fillId="0" borderId="12" xfId="0" applyFont="1" applyBorder="1" applyAlignment="1">
      <alignment horizontal="center" vertical="center" justifyLastLine="1"/>
    </xf>
    <xf numFmtId="204" fontId="3" fillId="0" borderId="1" xfId="0" applyNumberFormat="1" applyFont="1" applyBorder="1" applyAlignment="1">
      <alignment horizontal="right" vertical="center"/>
    </xf>
    <xf numFmtId="0" fontId="3" fillId="0" borderId="4"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4" xfId="0" applyFont="1" applyBorder="1" applyAlignment="1">
      <alignment horizontal="center" vertical="center"/>
    </xf>
    <xf numFmtId="0" fontId="3" fillId="0" borderId="11" xfId="0" applyFont="1" applyBorder="1" applyAlignment="1">
      <alignment horizontal="center" vertical="center" wrapText="1"/>
    </xf>
    <xf numFmtId="205" fontId="3" fillId="0" borderId="15" xfId="0" applyNumberFormat="1" applyFont="1" applyBorder="1" applyAlignment="1">
      <alignment horizontal="center" vertical="center"/>
    </xf>
    <xf numFmtId="205" fontId="3" fillId="0" borderId="16" xfId="0" applyNumberFormat="1" applyFont="1" applyBorder="1" applyAlignment="1">
      <alignment horizontal="center" vertical="center"/>
    </xf>
    <xf numFmtId="0" fontId="3" fillId="0" borderId="7" xfId="0" applyFont="1" applyBorder="1" applyAlignment="1">
      <alignment horizontal="center" vertical="center" justifyLastLine="1"/>
    </xf>
    <xf numFmtId="181" fontId="3" fillId="0" borderId="18" xfId="0" applyNumberFormat="1" applyFont="1" applyBorder="1" applyAlignment="1">
      <alignment horizontal="right" vertical="center"/>
    </xf>
    <xf numFmtId="181" fontId="3" fillId="0" borderId="1" xfId="0" applyNumberFormat="1" applyFont="1" applyBorder="1" applyAlignment="1">
      <alignment horizontal="right" vertical="center"/>
    </xf>
    <xf numFmtId="181" fontId="3" fillId="0" borderId="1" xfId="0" applyNumberFormat="1" applyFont="1" applyBorder="1" applyAlignment="1" applyProtection="1">
      <alignment horizontal="right" vertical="center"/>
      <protection locked="0"/>
    </xf>
    <xf numFmtId="181" fontId="3" fillId="0" borderId="0" xfId="0" applyNumberFormat="1" applyFont="1" applyAlignment="1" applyProtection="1">
      <alignment horizontal="right" vertical="center"/>
      <protection locked="0"/>
    </xf>
    <xf numFmtId="181" fontId="3" fillId="0" borderId="19" xfId="0" applyNumberFormat="1" applyFont="1" applyBorder="1" applyAlignment="1">
      <alignment horizontal="right" vertical="center"/>
    </xf>
    <xf numFmtId="210" fontId="3" fillId="0" borderId="0" xfId="0" applyNumberFormat="1" applyFont="1" applyAlignment="1" applyProtection="1">
      <alignment horizontal="right" vertical="center"/>
      <protection locked="0"/>
    </xf>
    <xf numFmtId="210" fontId="3" fillId="0" borderId="1" xfId="0" applyNumberFormat="1" applyFont="1" applyBorder="1" applyAlignment="1" applyProtection="1">
      <alignment horizontal="right" vertical="center"/>
      <protection locked="0"/>
    </xf>
    <xf numFmtId="182" fontId="3" fillId="0" borderId="0" xfId="0" applyNumberFormat="1" applyFont="1" applyAlignment="1" applyProtection="1">
      <alignment horizontal="right" vertical="center"/>
      <protection locked="0"/>
    </xf>
    <xf numFmtId="182" fontId="3" fillId="0" borderId="1" xfId="0" applyNumberFormat="1" applyFont="1" applyBorder="1" applyAlignment="1" applyProtection="1">
      <alignment horizontal="right" vertical="center"/>
      <protection locked="0"/>
    </xf>
    <xf numFmtId="0" fontId="3" fillId="0" borderId="14" xfId="0" applyFont="1" applyBorder="1" applyAlignment="1" applyProtection="1">
      <alignment horizontal="center" vertical="center"/>
      <protection locked="0"/>
    </xf>
    <xf numFmtId="211" fontId="3" fillId="0" borderId="19" xfId="0" applyNumberFormat="1" applyFont="1" applyBorder="1" applyAlignment="1" applyProtection="1">
      <alignment horizontal="right" vertical="center"/>
      <protection locked="0"/>
    </xf>
    <xf numFmtId="211" fontId="3" fillId="0" borderId="0" xfId="0" applyNumberFormat="1" applyFont="1" applyAlignment="1" applyProtection="1">
      <alignment horizontal="right" vertical="center"/>
      <protection locked="0"/>
    </xf>
    <xf numFmtId="0" fontId="3" fillId="0" borderId="16" xfId="0" applyFont="1" applyBorder="1" applyAlignment="1" applyProtection="1">
      <alignment horizontal="center" vertical="center" wrapText="1" justifyLastLine="1" shrinkToFit="1"/>
      <protection locked="0"/>
    </xf>
    <xf numFmtId="0" fontId="3" fillId="0" borderId="14" xfId="0" applyFont="1" applyBorder="1" applyAlignment="1" applyProtection="1">
      <alignment horizontal="center" vertical="center" wrapText="1" justifyLastLine="1" shrinkToFit="1"/>
      <protection locked="0"/>
    </xf>
    <xf numFmtId="182" fontId="3" fillId="0" borderId="10" xfId="0" applyNumberFormat="1" applyFont="1" applyBorder="1" applyAlignment="1" applyProtection="1">
      <alignment horizontal="right" vertical="center"/>
      <protection locked="0"/>
    </xf>
    <xf numFmtId="211" fontId="3" fillId="0" borderId="18" xfId="0" applyNumberFormat="1" applyFont="1" applyBorder="1" applyAlignment="1" applyProtection="1">
      <alignment horizontal="right" vertical="center"/>
      <protection locked="0"/>
    </xf>
    <xf numFmtId="211" fontId="3" fillId="0" borderId="1" xfId="0" applyNumberFormat="1" applyFont="1" applyBorder="1" applyAlignment="1" applyProtection="1">
      <alignment horizontal="right" vertical="center"/>
      <protection locked="0"/>
    </xf>
    <xf numFmtId="0" fontId="3" fillId="0" borderId="11" xfId="0" applyFont="1" applyBorder="1" applyAlignment="1">
      <alignment horizontal="left" vertical="center"/>
    </xf>
    <xf numFmtId="0" fontId="3" fillId="0" borderId="0" xfId="1" applyFont="1" applyAlignment="1">
      <alignment horizontal="center" vertical="center"/>
    </xf>
    <xf numFmtId="0" fontId="3" fillId="0" borderId="11" xfId="1" applyFont="1" applyBorder="1" applyAlignment="1">
      <alignment horizontal="center" vertical="center"/>
    </xf>
    <xf numFmtId="0" fontId="3" fillId="0" borderId="1"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center" vertical="center"/>
    </xf>
    <xf numFmtId="0" fontId="3" fillId="0" borderId="0" xfId="0" applyFont="1" applyAlignment="1" applyProtection="1">
      <alignment horizontal="center" vertical="center" justifyLastLine="1"/>
      <protection locked="0"/>
    </xf>
    <xf numFmtId="0" fontId="3" fillId="0" borderId="0" xfId="0" applyFont="1" applyAlignment="1" applyProtection="1">
      <alignment horizontal="left" vertical="center" wrapText="1" justifyLastLine="1"/>
      <protection locked="0"/>
    </xf>
    <xf numFmtId="0" fontId="3" fillId="0" borderId="11" xfId="0" applyFont="1" applyBorder="1" applyAlignment="1" applyProtection="1">
      <alignment horizontal="left" vertical="center" wrapText="1" justifyLastLine="1"/>
      <protection locked="0"/>
    </xf>
    <xf numFmtId="0" fontId="3" fillId="0" borderId="21"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0" xfId="0" applyFont="1" applyAlignment="1" applyProtection="1">
      <alignment horizontal="left" vertical="center" justifyLastLine="1"/>
      <protection locked="0"/>
    </xf>
    <xf numFmtId="0" fontId="3" fillId="0" borderId="11" xfId="0" applyFont="1" applyBorder="1" applyAlignment="1" applyProtection="1">
      <alignment horizontal="left" vertical="center" justifyLastLine="1"/>
      <protection locked="0"/>
    </xf>
    <xf numFmtId="0" fontId="3" fillId="0" borderId="0" xfId="0" applyFont="1" applyAlignment="1">
      <alignment horizontal="left" vertical="center" justifyLastLine="1"/>
    </xf>
    <xf numFmtId="0" fontId="3" fillId="0" borderId="11" xfId="0" applyFont="1" applyBorder="1" applyAlignment="1">
      <alignment horizontal="left" vertical="center" justifyLastLine="1"/>
    </xf>
    <xf numFmtId="0" fontId="3" fillId="0" borderId="5"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3" fillId="0" borderId="9" xfId="0" applyFont="1" applyBorder="1" applyAlignment="1">
      <alignment horizontal="center" vertical="center" wrapText="1"/>
    </xf>
    <xf numFmtId="0" fontId="3" fillId="0" borderId="1" xfId="0" applyFont="1" applyBorder="1" applyAlignment="1" applyProtection="1">
      <alignment horizontal="left" vertical="center"/>
      <protection locked="0"/>
    </xf>
    <xf numFmtId="0" fontId="3" fillId="0" borderId="12" xfId="0" applyFont="1" applyBorder="1" applyAlignment="1" applyProtection="1">
      <alignment horizontal="left" vertical="center"/>
      <protection locked="0"/>
    </xf>
    <xf numFmtId="215" fontId="3" fillId="0" borderId="1" xfId="0" applyNumberFormat="1" applyFont="1" applyBorder="1" applyAlignment="1" applyProtection="1">
      <alignment horizontal="right" vertical="center"/>
      <protection locked="0"/>
    </xf>
    <xf numFmtId="0" fontId="3" fillId="0" borderId="4"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8" xfId="0" applyFont="1" applyBorder="1" applyAlignment="1">
      <alignment horizontal="center" vertical="center"/>
    </xf>
    <xf numFmtId="0" fontId="3" fillId="0" borderId="16" xfId="0" applyFont="1" applyBorder="1" applyAlignment="1" applyProtection="1">
      <alignment horizontal="center" vertical="center" shrinkToFit="1"/>
      <protection locked="0"/>
    </xf>
    <xf numFmtId="0" fontId="3" fillId="0" borderId="13" xfId="0" applyFont="1" applyBorder="1" applyAlignment="1">
      <alignment horizontal="center" vertical="center" shrinkToFit="1"/>
    </xf>
    <xf numFmtId="0" fontId="4" fillId="0" borderId="13" xfId="0" applyFont="1" applyBorder="1" applyAlignment="1">
      <alignment horizontal="center" vertical="center" shrinkToFit="1"/>
    </xf>
    <xf numFmtId="0" fontId="3" fillId="0" borderId="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2"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21" xfId="0" applyFont="1" applyBorder="1" applyAlignment="1" applyProtection="1">
      <alignment horizontal="center" vertical="center" wrapText="1" shrinkToFit="1"/>
      <protection locked="0"/>
    </xf>
    <xf numFmtId="0" fontId="3" fillId="0" borderId="8" xfId="0" applyFont="1" applyBorder="1" applyAlignment="1" applyProtection="1">
      <alignment horizontal="center" vertical="center" wrapText="1" shrinkToFit="1"/>
      <protection locked="0"/>
    </xf>
    <xf numFmtId="0" fontId="3" fillId="0" borderId="21" xfId="0" applyFont="1" applyBorder="1" applyAlignment="1">
      <alignment horizontal="center" vertical="center" wrapText="1" shrinkToFit="1"/>
    </xf>
    <xf numFmtId="0" fontId="3" fillId="0" borderId="8" xfId="0" applyFont="1" applyBorder="1" applyAlignment="1">
      <alignment horizontal="center" vertical="center" wrapText="1" shrinkToFit="1"/>
    </xf>
    <xf numFmtId="0" fontId="3" fillId="0" borderId="16" xfId="0" applyFont="1" applyBorder="1" applyAlignment="1">
      <alignment horizontal="center" vertical="center" shrinkToFit="1"/>
    </xf>
    <xf numFmtId="0" fontId="4" fillId="0" borderId="14" xfId="0" applyFont="1" applyBorder="1" applyAlignment="1">
      <alignment horizontal="center" vertical="center" shrinkToFit="1"/>
    </xf>
    <xf numFmtId="0" fontId="3" fillId="0" borderId="14" xfId="0" applyFont="1" applyBorder="1" applyAlignment="1">
      <alignment horizontal="center" vertical="center"/>
    </xf>
    <xf numFmtId="0" fontId="4" fillId="0" borderId="24" xfId="0" applyFont="1" applyBorder="1" applyAlignment="1">
      <alignment vertical="center" wrapText="1"/>
    </xf>
    <xf numFmtId="0" fontId="4" fillId="0" borderId="8" xfId="0" applyFont="1" applyBorder="1" applyAlignment="1">
      <alignment vertical="center" wrapText="1"/>
    </xf>
    <xf numFmtId="0" fontId="3" fillId="0" borderId="4" xfId="0" applyFont="1" applyBorder="1" applyAlignment="1">
      <alignment horizontal="center" vertical="center" wrapText="1" justifyLastLine="1"/>
    </xf>
    <xf numFmtId="0" fontId="3" fillId="0" borderId="24" xfId="0" applyFont="1" applyBorder="1" applyAlignment="1">
      <alignment horizontal="center" vertical="center" wrapText="1" justifyLastLine="1"/>
    </xf>
    <xf numFmtId="0" fontId="3" fillId="0" borderId="8" xfId="0" applyFont="1" applyBorder="1" applyAlignment="1">
      <alignment horizontal="center" vertical="center" wrapText="1" justifyLastLine="1"/>
    </xf>
    <xf numFmtId="0" fontId="3" fillId="0" borderId="5" xfId="0" applyFont="1" applyBorder="1" applyAlignment="1">
      <alignment horizontal="center" vertical="center" wrapText="1" justifyLastLine="1"/>
    </xf>
    <xf numFmtId="0" fontId="3" fillId="0" borderId="19" xfId="0" applyFont="1" applyBorder="1" applyAlignment="1">
      <alignment horizontal="center" vertical="center" wrapText="1" justifyLastLine="1"/>
    </xf>
    <xf numFmtId="0" fontId="3" fillId="0" borderId="9" xfId="0" applyFont="1" applyBorder="1" applyAlignment="1">
      <alignment horizontal="center" vertical="center" wrapText="1" justifyLastLine="1"/>
    </xf>
    <xf numFmtId="0" fontId="3" fillId="0" borderId="0" xfId="0" applyFont="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5"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182" fontId="3" fillId="0" borderId="0" xfId="0" applyNumberFormat="1" applyFont="1" applyAlignment="1" applyProtection="1">
      <alignment vertical="center"/>
      <protection locked="0"/>
    </xf>
    <xf numFmtId="203" fontId="3" fillId="0" borderId="1" xfId="0" applyNumberFormat="1" applyFont="1" applyBorder="1" applyAlignment="1" applyProtection="1">
      <alignment horizontal="right" vertical="center"/>
      <protection locked="0"/>
    </xf>
    <xf numFmtId="0" fontId="3" fillId="0" borderId="25"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4" fillId="0" borderId="17" xfId="0" applyFont="1" applyBorder="1" applyAlignment="1">
      <alignment horizontal="left"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xf>
    <xf numFmtId="0" fontId="3" fillId="0" borderId="13" xfId="0" applyFont="1" applyBorder="1" applyAlignment="1">
      <alignment horizontal="center"/>
    </xf>
    <xf numFmtId="176" fontId="4" fillId="0" borderId="17" xfId="0" applyNumberFormat="1" applyFont="1" applyBorder="1" applyAlignment="1" applyProtection="1">
      <alignment horizontal="left" vertical="center" wrapText="1" justifyLastLine="1"/>
      <protection locked="0"/>
    </xf>
    <xf numFmtId="176" fontId="4" fillId="0" borderId="11" xfId="0" applyNumberFormat="1" applyFont="1" applyBorder="1" applyAlignment="1" applyProtection="1">
      <alignment horizontal="left" vertical="center" wrapText="1" justifyLastLine="1"/>
      <protection locked="0"/>
    </xf>
    <xf numFmtId="176" fontId="4" fillId="0" borderId="7" xfId="0" applyNumberFormat="1" applyFont="1" applyBorder="1" applyAlignment="1" applyProtection="1">
      <alignment horizontal="left" vertical="center" wrapText="1" justifyLastLine="1"/>
      <protection locked="0"/>
    </xf>
    <xf numFmtId="176" fontId="4" fillId="0" borderId="17" xfId="0" applyNumberFormat="1" applyFont="1" applyBorder="1" applyAlignment="1" applyProtection="1">
      <alignment horizontal="left" vertical="center"/>
      <protection locked="0"/>
    </xf>
    <xf numFmtId="176" fontId="4" fillId="0" borderId="11" xfId="0" applyNumberFormat="1" applyFont="1" applyBorder="1" applyAlignment="1" applyProtection="1">
      <alignment horizontal="left" vertical="center"/>
      <protection locked="0"/>
    </xf>
    <xf numFmtId="176" fontId="4" fillId="0" borderId="12" xfId="0" applyNumberFormat="1" applyFont="1" applyBorder="1" applyAlignment="1" applyProtection="1">
      <alignment horizontal="left" vertical="center"/>
      <protection locked="0"/>
    </xf>
    <xf numFmtId="221" fontId="4" fillId="0" borderId="1" xfId="0" applyNumberFormat="1" applyFont="1" applyBorder="1" applyAlignment="1" applyProtection="1">
      <alignment horizontal="right" vertical="center"/>
      <protection locked="0"/>
    </xf>
    <xf numFmtId="176" fontId="4" fillId="0" borderId="26" xfId="0" applyNumberFormat="1" applyFont="1" applyBorder="1" applyAlignment="1" applyProtection="1">
      <alignment horizontal="center" vertical="center"/>
      <protection locked="0"/>
    </xf>
    <xf numFmtId="176" fontId="4" fillId="0" borderId="22" xfId="0" applyNumberFormat="1" applyFont="1" applyBorder="1" applyAlignment="1" applyProtection="1">
      <alignment horizontal="center" vertical="center"/>
      <protection locked="0"/>
    </xf>
    <xf numFmtId="49" fontId="4" fillId="0" borderId="4" xfId="0" applyNumberFormat="1" applyFont="1" applyBorder="1" applyAlignment="1" applyProtection="1">
      <alignment horizontal="center" vertical="center" wrapText="1"/>
      <protection locked="0"/>
    </xf>
    <xf numFmtId="49" fontId="4" fillId="0" borderId="24" xfId="0" applyNumberFormat="1" applyFont="1" applyBorder="1" applyAlignment="1" applyProtection="1">
      <alignment horizontal="center" vertical="center" wrapText="1"/>
      <protection locked="0"/>
    </xf>
    <xf numFmtId="49" fontId="4" fillId="0" borderId="8" xfId="0" applyNumberFormat="1" applyFont="1" applyBorder="1" applyAlignment="1" applyProtection="1">
      <alignment horizontal="center" vertical="center" wrapText="1"/>
      <protection locked="0"/>
    </xf>
    <xf numFmtId="176" fontId="4" fillId="0" borderId="17" xfId="0" applyNumberFormat="1" applyFont="1" applyBorder="1" applyAlignment="1" applyProtection="1">
      <alignment horizontal="left" vertical="center" justifyLastLine="1"/>
      <protection locked="0"/>
    </xf>
    <xf numFmtId="176" fontId="4" fillId="0" borderId="11" xfId="0" applyNumberFormat="1" applyFont="1" applyBorder="1" applyAlignment="1" applyProtection="1">
      <alignment horizontal="left" vertical="center" justifyLastLine="1"/>
      <protection locked="0"/>
    </xf>
    <xf numFmtId="176" fontId="4" fillId="0" borderId="7" xfId="0" applyNumberFormat="1" applyFont="1" applyBorder="1" applyAlignment="1" applyProtection="1">
      <alignment horizontal="left" vertical="center" justifyLastLine="1"/>
      <protection locked="0"/>
    </xf>
    <xf numFmtId="176" fontId="4" fillId="0" borderId="17" xfId="0" applyNumberFormat="1" applyFont="1" applyBorder="1" applyAlignment="1" applyProtection="1">
      <alignment horizontal="left" vertical="center" wrapText="1"/>
      <protection locked="0"/>
    </xf>
    <xf numFmtId="176" fontId="4" fillId="0" borderId="11" xfId="0" applyNumberFormat="1" applyFont="1" applyBorder="1" applyAlignment="1" applyProtection="1">
      <alignment horizontal="left" vertical="center" wrapText="1"/>
      <protection locked="0"/>
    </xf>
    <xf numFmtId="176" fontId="4" fillId="0" borderId="7" xfId="0" applyNumberFormat="1" applyFont="1" applyBorder="1" applyAlignment="1" applyProtection="1">
      <alignment horizontal="left" vertical="center" wrapText="1"/>
      <protection locked="0"/>
    </xf>
    <xf numFmtId="176" fontId="4" fillId="0" borderId="7" xfId="0" applyNumberFormat="1" applyFont="1" applyBorder="1" applyAlignment="1" applyProtection="1">
      <alignment horizontal="left" vertical="center"/>
      <protection locked="0"/>
    </xf>
  </cellXfs>
  <cellStyles count="3">
    <cellStyle name="標準" xfId="0" builtinId="0"/>
    <cellStyle name="標準 2" xfId="2" xr:uid="{00000000-0005-0000-0000-000001000000}"/>
    <cellStyle name="標準_Sheet1" xfId="1"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9"/>
  <sheetViews>
    <sheetView tabSelected="1" zoomScaleNormal="100" zoomScaleSheetLayoutView="115" workbookViewId="0">
      <selection sqref="A1:D2"/>
    </sheetView>
  </sheetViews>
  <sheetFormatPr defaultRowHeight="12.75"/>
  <cols>
    <col min="1" max="1" width="7.75" style="87" customWidth="1"/>
    <col min="2" max="2" width="7.375" style="87" customWidth="1"/>
    <col min="3" max="3" width="9" style="87"/>
    <col min="4" max="4" width="11.125" style="87" customWidth="1"/>
    <col min="5" max="7" width="14.625" style="87" customWidth="1"/>
    <col min="8" max="8" width="12.625" style="87" customWidth="1"/>
    <col min="9" max="9" width="11.625" style="87" bestFit="1" customWidth="1"/>
    <col min="10" max="16384" width="9" style="87"/>
  </cols>
  <sheetData>
    <row r="1" spans="1:8">
      <c r="A1" s="516" t="s">
        <v>1042</v>
      </c>
      <c r="B1" s="516"/>
      <c r="C1" s="516"/>
      <c r="D1" s="516"/>
    </row>
    <row r="2" spans="1:8">
      <c r="A2" s="516"/>
      <c r="B2" s="516"/>
      <c r="C2" s="516"/>
      <c r="D2" s="516"/>
    </row>
    <row r="4" spans="1:8">
      <c r="A4" s="1" t="s">
        <v>0</v>
      </c>
      <c r="B4" s="1"/>
      <c r="C4" s="1"/>
      <c r="D4" s="1"/>
      <c r="E4" s="1"/>
      <c r="F4" s="1"/>
      <c r="G4" s="1"/>
      <c r="H4" s="1"/>
    </row>
    <row r="5" spans="1:8" ht="13.5" thickBot="1">
      <c r="A5" s="1"/>
      <c r="B5" s="1"/>
      <c r="C5" s="517"/>
      <c r="D5" s="517"/>
      <c r="E5" s="1"/>
      <c r="F5" s="1"/>
      <c r="G5" s="2" t="s">
        <v>1</v>
      </c>
    </row>
    <row r="6" spans="1:8">
      <c r="A6" s="518" t="s">
        <v>2</v>
      </c>
      <c r="B6" s="518"/>
      <c r="C6" s="518"/>
      <c r="D6" s="519"/>
      <c r="E6" s="522" t="s">
        <v>11</v>
      </c>
      <c r="F6" s="524" t="s">
        <v>12</v>
      </c>
      <c r="G6" s="32" t="s">
        <v>3</v>
      </c>
    </row>
    <row r="7" spans="1:8">
      <c r="A7" s="520"/>
      <c r="B7" s="520"/>
      <c r="C7" s="520"/>
      <c r="D7" s="521"/>
      <c r="E7" s="523"/>
      <c r="F7" s="525"/>
      <c r="G7" s="33" t="s">
        <v>4</v>
      </c>
    </row>
    <row r="8" spans="1:8">
      <c r="A8" s="1" t="s">
        <v>5</v>
      </c>
      <c r="B8" s="1"/>
      <c r="C8" s="8"/>
      <c r="D8" s="3"/>
      <c r="E8" s="4">
        <v>186454</v>
      </c>
      <c r="F8" s="4">
        <v>423287</v>
      </c>
      <c r="G8" s="5">
        <v>2.27019533</v>
      </c>
    </row>
    <row r="9" spans="1:8">
      <c r="A9" s="1"/>
      <c r="B9" s="1" t="s">
        <v>6</v>
      </c>
      <c r="C9" s="1"/>
      <c r="D9" s="3"/>
      <c r="E9" s="4">
        <v>185162</v>
      </c>
      <c r="F9" s="4">
        <v>421141</v>
      </c>
      <c r="G9" s="5">
        <v>2.2744461610000002</v>
      </c>
    </row>
    <row r="10" spans="1:8">
      <c r="A10" s="1"/>
      <c r="B10" s="526" t="s">
        <v>26</v>
      </c>
      <c r="C10" s="526"/>
      <c r="D10" s="527"/>
      <c r="E10" s="4">
        <v>105624</v>
      </c>
      <c r="F10" s="4">
        <v>285347</v>
      </c>
      <c r="G10" s="5">
        <v>2.701535636</v>
      </c>
    </row>
    <row r="11" spans="1:8">
      <c r="A11" s="1"/>
      <c r="B11" s="528" t="s">
        <v>27</v>
      </c>
      <c r="C11" s="528"/>
      <c r="D11" s="529"/>
      <c r="E11" s="4">
        <v>24373</v>
      </c>
      <c r="F11" s="4">
        <v>45906</v>
      </c>
      <c r="G11" s="5">
        <v>1.883477619</v>
      </c>
    </row>
    <row r="12" spans="1:8">
      <c r="A12" s="1"/>
      <c r="B12" s="526" t="s">
        <v>28</v>
      </c>
      <c r="C12" s="526"/>
      <c r="D12" s="527"/>
      <c r="E12" s="4">
        <v>48480</v>
      </c>
      <c r="F12" s="4">
        <v>77828</v>
      </c>
      <c r="G12" s="5">
        <v>1.605363036</v>
      </c>
    </row>
    <row r="13" spans="1:8">
      <c r="A13" s="1"/>
      <c r="B13" s="526" t="s">
        <v>29</v>
      </c>
      <c r="C13" s="526"/>
      <c r="D13" s="527"/>
      <c r="E13" s="4">
        <v>1806</v>
      </c>
      <c r="F13" s="4">
        <v>4134</v>
      </c>
      <c r="G13" s="5">
        <v>2.2890365450000001</v>
      </c>
    </row>
    <row r="14" spans="1:8">
      <c r="A14" s="1"/>
      <c r="B14" s="526" t="s">
        <v>30</v>
      </c>
      <c r="C14" s="526"/>
      <c r="D14" s="527"/>
      <c r="E14" s="4">
        <v>4879</v>
      </c>
      <c r="F14" s="4">
        <v>7926</v>
      </c>
      <c r="G14" s="5">
        <v>1.6245132200000001</v>
      </c>
    </row>
    <row r="15" spans="1:8" ht="13.5" thickBot="1">
      <c r="A15" s="31"/>
      <c r="B15" s="530" t="s">
        <v>31</v>
      </c>
      <c r="C15" s="530"/>
      <c r="D15" s="531"/>
      <c r="E15" s="6">
        <v>1292</v>
      </c>
      <c r="F15" s="6">
        <v>2146</v>
      </c>
      <c r="G15" s="7">
        <v>1.660990712</v>
      </c>
    </row>
    <row r="16" spans="1:8">
      <c r="A16" s="10"/>
      <c r="B16" s="1"/>
      <c r="C16" s="1"/>
      <c r="D16" s="8"/>
      <c r="E16" s="8"/>
      <c r="F16" s="8"/>
      <c r="G16" s="9" t="s">
        <v>8</v>
      </c>
    </row>
    <row r="17" spans="1:8">
      <c r="A17" s="10"/>
      <c r="B17" s="1"/>
      <c r="C17" s="1"/>
      <c r="D17" s="1"/>
      <c r="E17" s="1"/>
      <c r="F17" s="1"/>
      <c r="G17" s="1"/>
      <c r="H17" s="2"/>
    </row>
    <row r="18" spans="1:8">
      <c r="A18" s="10"/>
      <c r="B18" s="1"/>
      <c r="C18" s="1"/>
      <c r="D18" s="1"/>
      <c r="E18" s="1"/>
      <c r="F18" s="1"/>
      <c r="G18" s="1"/>
      <c r="H18" s="2"/>
    </row>
    <row r="19" spans="1:8">
      <c r="A19" s="10"/>
      <c r="B19" s="1"/>
      <c r="C19" s="1"/>
      <c r="D19" s="1"/>
      <c r="E19" s="1"/>
      <c r="F19" s="1"/>
      <c r="G19" s="1"/>
      <c r="H19" s="2"/>
    </row>
    <row r="20" spans="1:8">
      <c r="A20" s="1"/>
      <c r="B20" s="1"/>
      <c r="C20" s="1"/>
      <c r="D20" s="1"/>
      <c r="E20" s="1"/>
      <c r="F20" s="4"/>
      <c r="G20" s="4"/>
      <c r="H20" s="5"/>
    </row>
    <row r="21" spans="1:8" ht="13.5" thickBot="1">
      <c r="A21" s="1"/>
      <c r="B21" s="1"/>
      <c r="C21" s="517"/>
      <c r="D21" s="517"/>
      <c r="E21" s="1"/>
      <c r="F21" s="1"/>
      <c r="G21" s="2" t="s">
        <v>9</v>
      </c>
    </row>
    <row r="22" spans="1:8">
      <c r="A22" s="518" t="s">
        <v>2</v>
      </c>
      <c r="B22" s="518"/>
      <c r="C22" s="518"/>
      <c r="D22" s="519"/>
      <c r="E22" s="522" t="s">
        <v>11</v>
      </c>
      <c r="F22" s="524" t="s">
        <v>12</v>
      </c>
      <c r="G22" s="32" t="s">
        <v>3</v>
      </c>
    </row>
    <row r="23" spans="1:8">
      <c r="A23" s="520"/>
      <c r="B23" s="520"/>
      <c r="C23" s="520"/>
      <c r="D23" s="521"/>
      <c r="E23" s="523"/>
      <c r="F23" s="525"/>
      <c r="G23" s="33" t="s">
        <v>4</v>
      </c>
    </row>
    <row r="24" spans="1:8">
      <c r="A24" s="1" t="s">
        <v>5</v>
      </c>
      <c r="B24" s="1"/>
      <c r="C24" s="8"/>
      <c r="D24" s="3"/>
      <c r="E24" s="4">
        <v>191703</v>
      </c>
      <c r="F24" s="4">
        <v>421444</v>
      </c>
      <c r="G24" s="5">
        <v>2.19842</v>
      </c>
    </row>
    <row r="25" spans="1:8">
      <c r="A25" s="1"/>
      <c r="B25" s="1" t="s">
        <v>6</v>
      </c>
      <c r="C25" s="1"/>
      <c r="D25" s="3"/>
      <c r="E25" s="4">
        <v>190575</v>
      </c>
      <c r="F25" s="4">
        <v>419659</v>
      </c>
      <c r="G25" s="5">
        <v>2.20207</v>
      </c>
    </row>
    <row r="26" spans="1:8">
      <c r="A26" s="1"/>
      <c r="B26" s="526" t="s">
        <v>26</v>
      </c>
      <c r="C26" s="526"/>
      <c r="D26" s="527"/>
      <c r="E26" s="4">
        <v>112099</v>
      </c>
      <c r="F26" s="4">
        <v>291382</v>
      </c>
      <c r="G26" s="5">
        <v>2.5993300000000001</v>
      </c>
    </row>
    <row r="27" spans="1:8">
      <c r="A27" s="1"/>
      <c r="B27" s="528" t="s">
        <v>27</v>
      </c>
      <c r="C27" s="528"/>
      <c r="D27" s="529"/>
      <c r="E27" s="4">
        <v>23048</v>
      </c>
      <c r="F27" s="4">
        <v>40249</v>
      </c>
      <c r="G27" s="5">
        <v>1.74631</v>
      </c>
    </row>
    <row r="28" spans="1:8">
      <c r="A28" s="1"/>
      <c r="B28" s="526" t="s">
        <v>28</v>
      </c>
      <c r="C28" s="526"/>
      <c r="D28" s="527"/>
      <c r="E28" s="4">
        <v>49784</v>
      </c>
      <c r="F28" s="4">
        <v>77886</v>
      </c>
      <c r="G28" s="5">
        <v>1.5644800000000001</v>
      </c>
    </row>
    <row r="29" spans="1:8">
      <c r="A29" s="1"/>
      <c r="B29" s="526" t="s">
        <v>29</v>
      </c>
      <c r="C29" s="526"/>
      <c r="D29" s="527"/>
      <c r="E29" s="4">
        <v>3051</v>
      </c>
      <c r="F29" s="4">
        <v>5414</v>
      </c>
      <c r="G29" s="5">
        <v>1.7745</v>
      </c>
    </row>
    <row r="30" spans="1:8">
      <c r="A30" s="1"/>
      <c r="B30" s="526" t="s">
        <v>30</v>
      </c>
      <c r="C30" s="526"/>
      <c r="D30" s="527"/>
      <c r="E30" s="4">
        <v>2593</v>
      </c>
      <c r="F30" s="4">
        <v>4728</v>
      </c>
      <c r="G30" s="5">
        <v>1.8233699999999999</v>
      </c>
    </row>
    <row r="31" spans="1:8" ht="13.5" thickBot="1">
      <c r="A31" s="31"/>
      <c r="B31" s="530" t="s">
        <v>31</v>
      </c>
      <c r="C31" s="530"/>
      <c r="D31" s="531"/>
      <c r="E31" s="6">
        <v>1128</v>
      </c>
      <c r="F31" s="6">
        <v>1785</v>
      </c>
      <c r="G31" s="7">
        <v>1.5824499999999999</v>
      </c>
    </row>
    <row r="32" spans="1:8">
      <c r="A32" s="10"/>
      <c r="B32" s="1"/>
      <c r="C32" s="1"/>
      <c r="D32" s="8"/>
      <c r="E32" s="8"/>
      <c r="F32" s="8"/>
      <c r="G32" s="9" t="s">
        <v>10</v>
      </c>
    </row>
    <row r="58" spans="4:5">
      <c r="D58" s="532"/>
      <c r="E58" s="532"/>
    </row>
    <row r="59" spans="4:5">
      <c r="D59" s="532"/>
      <c r="E59" s="532"/>
    </row>
  </sheetData>
  <mergeCells count="23">
    <mergeCell ref="B31:D31"/>
    <mergeCell ref="D58:E58"/>
    <mergeCell ref="D59:E59"/>
    <mergeCell ref="A22:D23"/>
    <mergeCell ref="E22:E23"/>
    <mergeCell ref="B26:D26"/>
    <mergeCell ref="B27:D27"/>
    <mergeCell ref="B28:D28"/>
    <mergeCell ref="B29:D29"/>
    <mergeCell ref="B30:D30"/>
    <mergeCell ref="C21:D21"/>
    <mergeCell ref="B10:D10"/>
    <mergeCell ref="F22:F23"/>
    <mergeCell ref="B11:D11"/>
    <mergeCell ref="B12:D12"/>
    <mergeCell ref="B13:D13"/>
    <mergeCell ref="B14:D14"/>
    <mergeCell ref="B15:D15"/>
    <mergeCell ref="A1:D2"/>
    <mergeCell ref="C5:D5"/>
    <mergeCell ref="A6:D7"/>
    <mergeCell ref="E6:E7"/>
    <mergeCell ref="F6:F7"/>
  </mergeCells>
  <phoneticPr fontId="1"/>
  <pageMargins left="0.7" right="0.7" top="0.75" bottom="0.75" header="0.3" footer="0.3"/>
  <pageSetup paperSize="9" orientation="portrait" horizontalDpi="300" verticalDpi="300" r:id="rId1"/>
  <headerFooter>
    <oddFooter>&amp;C&amp;"ＭＳ 明朝,標準"&amp;10第56号　町田市統計書
183</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59"/>
  <sheetViews>
    <sheetView zoomScaleNormal="100" zoomScaleSheetLayoutView="100" workbookViewId="0"/>
  </sheetViews>
  <sheetFormatPr defaultRowHeight="13.5"/>
  <cols>
    <col min="1" max="1" width="24.125" style="30" customWidth="1"/>
    <col min="2" max="2" width="11.625" style="30" customWidth="1"/>
    <col min="3" max="6" width="13.375" style="30" customWidth="1"/>
    <col min="7" max="16384" width="9" style="30"/>
  </cols>
  <sheetData>
    <row r="1" spans="1:6">
      <c r="A1" s="129" t="s">
        <v>391</v>
      </c>
      <c r="B1" s="129"/>
      <c r="C1" s="129"/>
      <c r="D1" s="129"/>
      <c r="E1" s="129"/>
      <c r="F1" s="10"/>
    </row>
    <row r="2" spans="1:6" ht="14.25" thickBot="1">
      <c r="A2" s="129" t="s">
        <v>392</v>
      </c>
      <c r="B2" s="129"/>
      <c r="C2" s="129"/>
      <c r="D2" s="129"/>
      <c r="E2" s="129"/>
      <c r="F2" s="10"/>
    </row>
    <row r="3" spans="1:6">
      <c r="A3" s="648" t="s">
        <v>393</v>
      </c>
      <c r="B3" s="144" t="s">
        <v>151</v>
      </c>
      <c r="C3" s="658" t="s">
        <v>408</v>
      </c>
      <c r="D3" s="659"/>
      <c r="E3" s="659"/>
      <c r="F3" s="659"/>
    </row>
    <row r="4" spans="1:6">
      <c r="A4" s="650"/>
      <c r="B4" s="494" t="s">
        <v>32</v>
      </c>
      <c r="C4" s="641" t="s">
        <v>409</v>
      </c>
      <c r="D4" s="661" t="s">
        <v>407</v>
      </c>
      <c r="E4" s="662" t="s">
        <v>410</v>
      </c>
      <c r="F4" s="663"/>
    </row>
    <row r="5" spans="1:6">
      <c r="A5" s="652"/>
      <c r="B5" s="145" t="s">
        <v>151</v>
      </c>
      <c r="C5" s="660"/>
      <c r="D5" s="661"/>
      <c r="E5" s="495" t="s">
        <v>411</v>
      </c>
      <c r="F5" s="496" t="s">
        <v>412</v>
      </c>
    </row>
    <row r="6" spans="1:6">
      <c r="A6" s="460" t="s">
        <v>394</v>
      </c>
      <c r="B6" s="115">
        <v>186270</v>
      </c>
      <c r="C6" s="115">
        <v>185920</v>
      </c>
      <c r="D6" s="115">
        <v>107550</v>
      </c>
      <c r="E6" s="115">
        <v>71780</v>
      </c>
      <c r="F6" s="115">
        <v>8160</v>
      </c>
    </row>
    <row r="7" spans="1:6">
      <c r="A7" s="423" t="s">
        <v>421</v>
      </c>
      <c r="B7" s="132">
        <v>10040</v>
      </c>
      <c r="C7" s="132">
        <v>10030</v>
      </c>
      <c r="D7" s="132">
        <v>2230</v>
      </c>
      <c r="E7" s="132">
        <v>7800</v>
      </c>
      <c r="F7" s="132">
        <v>1040</v>
      </c>
    </row>
    <row r="8" spans="1:6">
      <c r="A8" s="497" t="s">
        <v>413</v>
      </c>
      <c r="B8" s="132">
        <v>18290</v>
      </c>
      <c r="C8" s="132">
        <v>18260</v>
      </c>
      <c r="D8" s="132">
        <v>6180</v>
      </c>
      <c r="E8" s="132">
        <v>12080</v>
      </c>
      <c r="F8" s="132">
        <v>2930</v>
      </c>
    </row>
    <row r="9" spans="1:6">
      <c r="A9" s="497" t="s">
        <v>414</v>
      </c>
      <c r="B9" s="132">
        <v>29040</v>
      </c>
      <c r="C9" s="132">
        <v>29000</v>
      </c>
      <c r="D9" s="132">
        <v>14110</v>
      </c>
      <c r="E9" s="132">
        <v>14880</v>
      </c>
      <c r="F9" s="132">
        <v>2340</v>
      </c>
    </row>
    <row r="10" spans="1:6">
      <c r="A10" s="497" t="s">
        <v>415</v>
      </c>
      <c r="B10" s="132">
        <v>25750</v>
      </c>
      <c r="C10" s="132">
        <v>25750</v>
      </c>
      <c r="D10" s="132">
        <v>13690</v>
      </c>
      <c r="E10" s="132">
        <v>12060</v>
      </c>
      <c r="F10" s="132">
        <v>1170</v>
      </c>
    </row>
    <row r="11" spans="1:6">
      <c r="A11" s="497"/>
      <c r="B11" s="132"/>
      <c r="C11" s="132"/>
      <c r="D11" s="132"/>
      <c r="E11" s="132"/>
      <c r="F11" s="132"/>
    </row>
    <row r="12" spans="1:6">
      <c r="A12" s="497" t="s">
        <v>417</v>
      </c>
      <c r="B12" s="132">
        <v>18730</v>
      </c>
      <c r="C12" s="132">
        <v>18640</v>
      </c>
      <c r="D12" s="132">
        <v>12290</v>
      </c>
      <c r="E12" s="132">
        <v>6360</v>
      </c>
      <c r="F12" s="132">
        <v>270</v>
      </c>
    </row>
    <row r="13" spans="1:6">
      <c r="A13" s="497" t="s">
        <v>416</v>
      </c>
      <c r="B13" s="132">
        <v>29060</v>
      </c>
      <c r="C13" s="132">
        <v>29040</v>
      </c>
      <c r="D13" s="132">
        <v>21280</v>
      </c>
      <c r="E13" s="132">
        <v>7750</v>
      </c>
      <c r="F13" s="132">
        <v>260</v>
      </c>
    </row>
    <row r="14" spans="1:6">
      <c r="A14" s="497" t="s">
        <v>418</v>
      </c>
      <c r="B14" s="132">
        <v>25190</v>
      </c>
      <c r="C14" s="132">
        <v>25110</v>
      </c>
      <c r="D14" s="132">
        <v>20510</v>
      </c>
      <c r="E14" s="132">
        <v>4590</v>
      </c>
      <c r="F14" s="154">
        <v>0</v>
      </c>
    </row>
    <row r="15" spans="1:6">
      <c r="A15" s="497" t="s">
        <v>419</v>
      </c>
      <c r="B15" s="132">
        <v>13730</v>
      </c>
      <c r="C15" s="132">
        <v>13700</v>
      </c>
      <c r="D15" s="132">
        <v>12030</v>
      </c>
      <c r="E15" s="132">
        <v>1670</v>
      </c>
      <c r="F15" s="154">
        <v>0</v>
      </c>
    </row>
    <row r="16" spans="1:6">
      <c r="A16" s="497" t="s">
        <v>420</v>
      </c>
      <c r="B16" s="132">
        <v>4410</v>
      </c>
      <c r="C16" s="132">
        <v>4370</v>
      </c>
      <c r="D16" s="132">
        <v>3930</v>
      </c>
      <c r="E16" s="132">
        <v>450</v>
      </c>
      <c r="F16" s="154">
        <v>0</v>
      </c>
    </row>
    <row r="17" spans="1:6">
      <c r="A17" s="463" t="s">
        <v>226</v>
      </c>
      <c r="B17" s="132"/>
      <c r="C17" s="132"/>
      <c r="D17" s="132"/>
      <c r="E17" s="132"/>
      <c r="F17" s="132"/>
    </row>
    <row r="18" spans="1:6">
      <c r="A18" s="498" t="s">
        <v>395</v>
      </c>
      <c r="B18" s="155">
        <v>4.04</v>
      </c>
      <c r="C18" s="155">
        <v>4.04</v>
      </c>
      <c r="D18" s="155">
        <v>5.01</v>
      </c>
      <c r="E18" s="155">
        <v>2.58</v>
      </c>
      <c r="F18" s="155">
        <v>3.55</v>
      </c>
    </row>
    <row r="19" spans="1:6">
      <c r="A19" s="423" t="s">
        <v>421</v>
      </c>
      <c r="B19" s="155">
        <v>2.71</v>
      </c>
      <c r="C19" s="155">
        <v>2.71</v>
      </c>
      <c r="D19" s="155">
        <v>4.91</v>
      </c>
      <c r="E19" s="155">
        <v>2.08</v>
      </c>
      <c r="F19" s="155">
        <v>3.39</v>
      </c>
    </row>
    <row r="20" spans="1:6">
      <c r="A20" s="497" t="s">
        <v>413</v>
      </c>
      <c r="B20" s="155">
        <v>3.45</v>
      </c>
      <c r="C20" s="155">
        <v>3.45</v>
      </c>
      <c r="D20" s="155">
        <v>4.95</v>
      </c>
      <c r="E20" s="155">
        <v>2.69</v>
      </c>
      <c r="F20" s="155">
        <v>3.6</v>
      </c>
    </row>
    <row r="21" spans="1:6">
      <c r="A21" s="497" t="s">
        <v>414</v>
      </c>
      <c r="B21" s="155">
        <v>3.75</v>
      </c>
      <c r="C21" s="155">
        <v>3.76</v>
      </c>
      <c r="D21" s="155">
        <v>5.17</v>
      </c>
      <c r="E21" s="155">
        <v>2.42</v>
      </c>
      <c r="F21" s="155">
        <v>3.52</v>
      </c>
    </row>
    <row r="22" spans="1:6">
      <c r="A22" s="497" t="s">
        <v>415</v>
      </c>
      <c r="B22" s="155">
        <v>3.92</v>
      </c>
      <c r="C22" s="155">
        <v>3.92</v>
      </c>
      <c r="D22" s="155">
        <v>5.14</v>
      </c>
      <c r="E22" s="155">
        <v>2.52</v>
      </c>
      <c r="F22" s="155">
        <v>3.58</v>
      </c>
    </row>
    <row r="23" spans="1:6">
      <c r="A23" s="497"/>
      <c r="B23" s="155"/>
      <c r="C23" s="155"/>
      <c r="D23" s="155"/>
      <c r="E23" s="155"/>
      <c r="F23" s="155"/>
    </row>
    <row r="24" spans="1:6">
      <c r="A24" s="497" t="s">
        <v>417</v>
      </c>
      <c r="B24" s="155">
        <v>4.12</v>
      </c>
      <c r="C24" s="155">
        <v>4.13</v>
      </c>
      <c r="D24" s="155">
        <v>4.88</v>
      </c>
      <c r="E24" s="155">
        <v>2.69</v>
      </c>
      <c r="F24" s="155">
        <v>3.6</v>
      </c>
    </row>
    <row r="25" spans="1:6">
      <c r="A25" s="497" t="s">
        <v>416</v>
      </c>
      <c r="B25" s="155">
        <v>4.4000000000000004</v>
      </c>
      <c r="C25" s="155">
        <v>4.4000000000000004</v>
      </c>
      <c r="D25" s="155">
        <v>4.9400000000000004</v>
      </c>
      <c r="E25" s="155">
        <v>2.91</v>
      </c>
      <c r="F25" s="155">
        <v>3.69</v>
      </c>
    </row>
    <row r="26" spans="1:6">
      <c r="A26" s="497" t="s">
        <v>418</v>
      </c>
      <c r="B26" s="155">
        <v>4.5199999999999996</v>
      </c>
      <c r="C26" s="155">
        <v>4.5199999999999996</v>
      </c>
      <c r="D26" s="155">
        <v>4.8499999999999996</v>
      </c>
      <c r="E26" s="155">
        <v>3.06</v>
      </c>
      <c r="F26" s="154">
        <v>0</v>
      </c>
    </row>
    <row r="27" spans="1:6">
      <c r="A27" s="497" t="s">
        <v>419</v>
      </c>
      <c r="B27" s="155">
        <v>4.8899999999999997</v>
      </c>
      <c r="C27" s="155">
        <v>4.8899999999999997</v>
      </c>
      <c r="D27" s="155">
        <v>5.08</v>
      </c>
      <c r="E27" s="155">
        <v>3.52</v>
      </c>
      <c r="F27" s="154">
        <v>0</v>
      </c>
    </row>
    <row r="28" spans="1:6">
      <c r="A28" s="497" t="s">
        <v>420</v>
      </c>
      <c r="B28" s="155">
        <v>5.47</v>
      </c>
      <c r="C28" s="155">
        <v>5.49</v>
      </c>
      <c r="D28" s="155">
        <v>5.72</v>
      </c>
      <c r="E28" s="155">
        <v>3.47</v>
      </c>
      <c r="F28" s="154">
        <v>0</v>
      </c>
    </row>
    <row r="29" spans="1:6">
      <c r="A29" s="497"/>
      <c r="B29" s="155"/>
      <c r="C29" s="155"/>
      <c r="D29" s="155"/>
      <c r="E29" s="155"/>
      <c r="F29" s="155"/>
    </row>
    <row r="30" spans="1:6">
      <c r="A30" s="498" t="s">
        <v>396</v>
      </c>
      <c r="B30" s="155">
        <v>30.89</v>
      </c>
      <c r="C30" s="155">
        <v>30.9</v>
      </c>
      <c r="D30" s="155">
        <v>39.81</v>
      </c>
      <c r="E30" s="155">
        <v>17.559999999999999</v>
      </c>
      <c r="F30" s="164">
        <v>22</v>
      </c>
    </row>
    <row r="31" spans="1:6">
      <c r="A31" s="423" t="s">
        <v>421</v>
      </c>
      <c r="B31" s="155">
        <v>18.3</v>
      </c>
      <c r="C31" s="155">
        <v>18.309999999999999</v>
      </c>
      <c r="D31" s="155">
        <v>38</v>
      </c>
      <c r="E31" s="155">
        <v>12.68</v>
      </c>
      <c r="F31" s="164">
        <v>20.84</v>
      </c>
    </row>
    <row r="32" spans="1:6">
      <c r="A32" s="497" t="s">
        <v>413</v>
      </c>
      <c r="B32" s="155">
        <v>23.24</v>
      </c>
      <c r="C32" s="155">
        <v>23.26</v>
      </c>
      <c r="D32" s="155">
        <v>35.799999999999997</v>
      </c>
      <c r="E32" s="155">
        <v>16.84</v>
      </c>
      <c r="F32" s="164">
        <v>21.97</v>
      </c>
    </row>
    <row r="33" spans="1:6">
      <c r="A33" s="497" t="s">
        <v>414</v>
      </c>
      <c r="B33" s="155">
        <v>27.13</v>
      </c>
      <c r="C33" s="155">
        <v>27.14</v>
      </c>
      <c r="D33" s="155">
        <v>39.04</v>
      </c>
      <c r="E33" s="155">
        <v>15.86</v>
      </c>
      <c r="F33" s="164">
        <v>22.59</v>
      </c>
    </row>
    <row r="34" spans="1:6">
      <c r="A34" s="497" t="s">
        <v>415</v>
      </c>
      <c r="B34" s="155">
        <v>28.81</v>
      </c>
      <c r="C34" s="155">
        <v>28.81</v>
      </c>
      <c r="D34" s="155">
        <v>39.4</v>
      </c>
      <c r="E34" s="155">
        <v>16.79</v>
      </c>
      <c r="F34" s="164">
        <v>21.86</v>
      </c>
    </row>
    <row r="35" spans="1:6">
      <c r="A35" s="497"/>
      <c r="B35" s="155"/>
      <c r="C35" s="155"/>
      <c r="D35" s="155"/>
      <c r="E35" s="155"/>
      <c r="F35" s="164"/>
    </row>
    <row r="36" spans="1:6">
      <c r="A36" s="497" t="s">
        <v>417</v>
      </c>
      <c r="B36" s="155">
        <v>31.37</v>
      </c>
      <c r="C36" s="155">
        <v>31.47</v>
      </c>
      <c r="D36" s="155">
        <v>38.200000000000003</v>
      </c>
      <c r="E36" s="155">
        <v>18.45</v>
      </c>
      <c r="F36" s="164">
        <v>22.66</v>
      </c>
    </row>
    <row r="37" spans="1:6">
      <c r="A37" s="497" t="s">
        <v>416</v>
      </c>
      <c r="B37" s="155">
        <v>34.47</v>
      </c>
      <c r="C37" s="155">
        <v>34.49</v>
      </c>
      <c r="D37" s="155">
        <v>39.229999999999997</v>
      </c>
      <c r="E37" s="155">
        <v>21.46</v>
      </c>
      <c r="F37" s="164">
        <v>21.48</v>
      </c>
    </row>
    <row r="38" spans="1:6">
      <c r="A38" s="497" t="s">
        <v>418</v>
      </c>
      <c r="B38" s="499">
        <v>36.35</v>
      </c>
      <c r="C38" s="499">
        <v>36.35</v>
      </c>
      <c r="D38" s="499">
        <v>39.049999999999997</v>
      </c>
      <c r="E38" s="499">
        <v>24.29</v>
      </c>
      <c r="F38" s="154">
        <v>0</v>
      </c>
    </row>
    <row r="39" spans="1:6">
      <c r="A39" s="497" t="s">
        <v>419</v>
      </c>
      <c r="B39" s="155">
        <v>41.97</v>
      </c>
      <c r="C39" s="155">
        <v>41.96</v>
      </c>
      <c r="D39" s="155">
        <v>43.74</v>
      </c>
      <c r="E39" s="155">
        <v>29.21</v>
      </c>
      <c r="F39" s="154">
        <v>0</v>
      </c>
    </row>
    <row r="40" spans="1:6" ht="14.25" thickBot="1">
      <c r="A40" s="500" t="s">
        <v>420</v>
      </c>
      <c r="B40" s="156">
        <v>49.7</v>
      </c>
      <c r="C40" s="156">
        <v>49.93</v>
      </c>
      <c r="D40" s="156">
        <v>52.59</v>
      </c>
      <c r="E40" s="156">
        <v>26.52</v>
      </c>
      <c r="F40" s="501">
        <v>0</v>
      </c>
    </row>
    <row r="42" spans="1:6">
      <c r="A42" s="11" t="s">
        <v>1065</v>
      </c>
    </row>
    <row r="43" spans="1:6">
      <c r="A43" s="326" t="s">
        <v>1027</v>
      </c>
    </row>
    <row r="58" spans="2:4">
      <c r="B58" s="532"/>
      <c r="C58" s="532"/>
      <c r="D58" s="532"/>
    </row>
    <row r="59" spans="2:4">
      <c r="B59" s="532"/>
      <c r="C59" s="532"/>
      <c r="D59" s="532"/>
    </row>
  </sheetData>
  <mergeCells count="7">
    <mergeCell ref="A3:A5"/>
    <mergeCell ref="B58:D58"/>
    <mergeCell ref="B59:D59"/>
    <mergeCell ref="C3:F3"/>
    <mergeCell ref="C4:C5"/>
    <mergeCell ref="D4:D5"/>
    <mergeCell ref="E4:F4"/>
  </mergeCells>
  <phoneticPr fontId="1"/>
  <pageMargins left="0.7" right="0.7" top="0.75" bottom="0.75" header="0.3" footer="0.3"/>
  <pageSetup paperSize="9" orientation="portrait" horizontalDpi="300" verticalDpi="300" r:id="rId1"/>
  <headerFooter>
    <oddFooter>&amp;C&amp;"ＭＳ 明朝,標準"&amp;10第56号　町田市統計書
192</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E59"/>
  <sheetViews>
    <sheetView zoomScaleNormal="100" zoomScaleSheetLayoutView="100" workbookViewId="0"/>
  </sheetViews>
  <sheetFormatPr defaultRowHeight="12.75"/>
  <cols>
    <col min="1" max="3" width="14.125" style="87" customWidth="1"/>
    <col min="4" max="4" width="16.125" style="87" customWidth="1"/>
    <col min="5" max="5" width="24.125" style="87" customWidth="1"/>
    <col min="6" max="16384" width="9" style="87"/>
  </cols>
  <sheetData>
    <row r="2" spans="1:5" ht="13.5" thickBot="1">
      <c r="A2" s="10"/>
      <c r="B2" s="10"/>
      <c r="C2" s="10"/>
      <c r="D2" s="177"/>
      <c r="E2" s="178" t="s">
        <v>397</v>
      </c>
    </row>
    <row r="3" spans="1:5">
      <c r="A3" s="664" t="s">
        <v>422</v>
      </c>
      <c r="B3" s="664"/>
      <c r="C3" s="665"/>
      <c r="D3" s="166" t="s">
        <v>398</v>
      </c>
      <c r="E3" s="158" t="s">
        <v>151</v>
      </c>
    </row>
    <row r="4" spans="1:5">
      <c r="A4" s="666" t="s">
        <v>423</v>
      </c>
      <c r="B4" s="666"/>
      <c r="C4" s="667"/>
      <c r="D4" s="159" t="s">
        <v>399</v>
      </c>
      <c r="E4" s="159" t="s">
        <v>400</v>
      </c>
    </row>
    <row r="5" spans="1:5">
      <c r="A5" s="165" t="s">
        <v>401</v>
      </c>
      <c r="B5" s="160" t="s">
        <v>405</v>
      </c>
      <c r="C5" s="160" t="s">
        <v>402</v>
      </c>
      <c r="D5" s="167" t="s">
        <v>403</v>
      </c>
      <c r="E5" s="161" t="s">
        <v>151</v>
      </c>
    </row>
    <row r="6" spans="1:5">
      <c r="A6" s="115">
        <v>15070</v>
      </c>
      <c r="B6" s="115">
        <v>47010</v>
      </c>
      <c r="C6" s="115">
        <v>1540</v>
      </c>
      <c r="D6" s="131">
        <v>350</v>
      </c>
      <c r="E6" s="179" t="s">
        <v>465</v>
      </c>
    </row>
    <row r="7" spans="1:5">
      <c r="A7" s="132">
        <v>1270</v>
      </c>
      <c r="B7" s="132">
        <v>5490</v>
      </c>
      <c r="C7" s="154">
        <v>0</v>
      </c>
      <c r="D7" s="162">
        <v>10</v>
      </c>
      <c r="E7" s="181" t="s">
        <v>468</v>
      </c>
    </row>
    <row r="8" spans="1:5">
      <c r="A8" s="132">
        <v>4000</v>
      </c>
      <c r="B8" s="132">
        <v>5150</v>
      </c>
      <c r="C8" s="154">
        <v>0</v>
      </c>
      <c r="D8" s="162">
        <v>30</v>
      </c>
      <c r="E8" s="181" t="s">
        <v>469</v>
      </c>
    </row>
    <row r="9" spans="1:5">
      <c r="A9" s="132">
        <v>4280</v>
      </c>
      <c r="B9" s="132">
        <v>8210</v>
      </c>
      <c r="C9" s="132">
        <v>60</v>
      </c>
      <c r="D9" s="162">
        <v>50</v>
      </c>
      <c r="E9" s="181" t="s">
        <v>470</v>
      </c>
    </row>
    <row r="10" spans="1:5">
      <c r="A10" s="132">
        <v>2440</v>
      </c>
      <c r="B10" s="132">
        <v>8330</v>
      </c>
      <c r="C10" s="132">
        <v>120</v>
      </c>
      <c r="D10" s="154">
        <v>0</v>
      </c>
      <c r="E10" s="181" t="s">
        <v>471</v>
      </c>
    </row>
    <row r="11" spans="1:5">
      <c r="A11" s="132"/>
      <c r="B11" s="132"/>
      <c r="C11" s="132"/>
      <c r="D11" s="162"/>
      <c r="E11" s="181"/>
    </row>
    <row r="12" spans="1:5">
      <c r="A12" s="132">
        <v>1340</v>
      </c>
      <c r="B12" s="132">
        <v>4490</v>
      </c>
      <c r="C12" s="132">
        <v>250</v>
      </c>
      <c r="D12" s="162">
        <v>90</v>
      </c>
      <c r="E12" s="181" t="s">
        <v>472</v>
      </c>
    </row>
    <row r="13" spans="1:5">
      <c r="A13" s="132">
        <v>750</v>
      </c>
      <c r="B13" s="132">
        <v>6460</v>
      </c>
      <c r="C13" s="132">
        <v>280</v>
      </c>
      <c r="D13" s="162">
        <v>30</v>
      </c>
      <c r="E13" s="181" t="s">
        <v>473</v>
      </c>
    </row>
    <row r="14" spans="1:5">
      <c r="A14" s="132">
        <v>450</v>
      </c>
      <c r="B14" s="132">
        <v>3580</v>
      </c>
      <c r="C14" s="132">
        <v>560</v>
      </c>
      <c r="D14" s="162">
        <v>80</v>
      </c>
      <c r="E14" s="181" t="s">
        <v>474</v>
      </c>
    </row>
    <row r="15" spans="1:5">
      <c r="A15" s="132">
        <v>80</v>
      </c>
      <c r="B15" s="132">
        <v>1430</v>
      </c>
      <c r="C15" s="132">
        <v>170</v>
      </c>
      <c r="D15" s="162">
        <v>30</v>
      </c>
      <c r="E15" s="181" t="s">
        <v>475</v>
      </c>
    </row>
    <row r="16" spans="1:5">
      <c r="A16" s="132">
        <v>60</v>
      </c>
      <c r="B16" s="132">
        <v>330</v>
      </c>
      <c r="C16" s="132">
        <v>60</v>
      </c>
      <c r="D16" s="162">
        <v>40</v>
      </c>
      <c r="E16" s="181" t="s">
        <v>476</v>
      </c>
    </row>
    <row r="17" spans="1:5">
      <c r="A17" s="10"/>
      <c r="B17" s="10"/>
      <c r="C17" s="10"/>
      <c r="D17" s="178"/>
      <c r="E17" s="163" t="s">
        <v>404</v>
      </c>
    </row>
    <row r="18" spans="1:5">
      <c r="A18" s="155">
        <v>2.7</v>
      </c>
      <c r="B18" s="155">
        <v>2.35</v>
      </c>
      <c r="C18" s="155">
        <v>3.26</v>
      </c>
      <c r="D18" s="164">
        <v>2.91</v>
      </c>
      <c r="E18" s="163" t="s">
        <v>466</v>
      </c>
    </row>
    <row r="19" spans="1:5">
      <c r="A19" s="155">
        <v>2.46</v>
      </c>
      <c r="B19" s="155">
        <v>1.74</v>
      </c>
      <c r="C19" s="154">
        <v>0</v>
      </c>
      <c r="D19" s="164">
        <v>2</v>
      </c>
      <c r="E19" s="181" t="s">
        <v>477</v>
      </c>
    </row>
    <row r="20" spans="1:5">
      <c r="A20" s="155">
        <v>2.64</v>
      </c>
      <c r="B20" s="155">
        <v>2.2000000000000002</v>
      </c>
      <c r="C20" s="154">
        <v>0</v>
      </c>
      <c r="D20" s="164">
        <v>2</v>
      </c>
      <c r="E20" s="181" t="s">
        <v>469</v>
      </c>
    </row>
    <row r="21" spans="1:5">
      <c r="A21" s="155">
        <v>2.7</v>
      </c>
      <c r="B21" s="155">
        <v>1.96</v>
      </c>
      <c r="C21" s="155">
        <v>1.32</v>
      </c>
      <c r="D21" s="164">
        <v>2.52</v>
      </c>
      <c r="E21" s="181" t="s">
        <v>470</v>
      </c>
    </row>
    <row r="22" spans="1:5">
      <c r="A22" s="155">
        <v>2.78</v>
      </c>
      <c r="B22" s="155">
        <v>2.3199999999999998</v>
      </c>
      <c r="C22" s="155">
        <v>1.1599999999999999</v>
      </c>
      <c r="D22" s="154">
        <v>0</v>
      </c>
      <c r="E22" s="181" t="s">
        <v>471</v>
      </c>
    </row>
    <row r="23" spans="1:5">
      <c r="A23" s="155"/>
      <c r="B23" s="155"/>
      <c r="C23" s="155"/>
      <c r="D23" s="164"/>
      <c r="E23" s="181"/>
    </row>
    <row r="24" spans="1:5">
      <c r="A24" s="155">
        <v>2.75</v>
      </c>
      <c r="B24" s="155">
        <v>2.62</v>
      </c>
      <c r="C24" s="155">
        <v>2.68</v>
      </c>
      <c r="D24" s="164">
        <v>1.28</v>
      </c>
      <c r="E24" s="181" t="s">
        <v>472</v>
      </c>
    </row>
    <row r="25" spans="1:5">
      <c r="A25" s="155">
        <v>2.9</v>
      </c>
      <c r="B25" s="155">
        <v>2.85</v>
      </c>
      <c r="C25" s="155">
        <v>3.65</v>
      </c>
      <c r="D25" s="164">
        <v>2</v>
      </c>
      <c r="E25" s="181" t="s">
        <v>478</v>
      </c>
    </row>
    <row r="26" spans="1:5">
      <c r="A26" s="155">
        <v>3.06</v>
      </c>
      <c r="B26" s="155">
        <v>3.03</v>
      </c>
      <c r="C26" s="155">
        <v>3.21</v>
      </c>
      <c r="D26" s="164">
        <v>4.8899999999999997</v>
      </c>
      <c r="E26" s="181" t="s">
        <v>479</v>
      </c>
    </row>
    <row r="27" spans="1:5">
      <c r="A27" s="155">
        <v>2.5</v>
      </c>
      <c r="B27" s="155">
        <v>3.49</v>
      </c>
      <c r="C27" s="155">
        <v>4.22</v>
      </c>
      <c r="D27" s="164">
        <v>5</v>
      </c>
      <c r="E27" s="181" t="s">
        <v>475</v>
      </c>
    </row>
    <row r="28" spans="1:5">
      <c r="A28" s="164">
        <v>2.5</v>
      </c>
      <c r="B28" s="155">
        <v>3.36</v>
      </c>
      <c r="C28" s="155">
        <v>5.1100000000000003</v>
      </c>
      <c r="D28" s="164">
        <v>3</v>
      </c>
      <c r="E28" s="181" t="s">
        <v>476</v>
      </c>
    </row>
    <row r="29" spans="1:5">
      <c r="A29" s="155"/>
      <c r="B29" s="155"/>
      <c r="C29" s="155"/>
      <c r="D29" s="164"/>
      <c r="E29" s="180"/>
    </row>
    <row r="30" spans="1:5">
      <c r="A30" s="155">
        <v>15.91</v>
      </c>
      <c r="B30" s="155">
        <v>17.059999999999999</v>
      </c>
      <c r="C30" s="155">
        <v>25.42</v>
      </c>
      <c r="D30" s="164">
        <v>22.58</v>
      </c>
      <c r="E30" s="163" t="s">
        <v>467</v>
      </c>
    </row>
    <row r="31" spans="1:5">
      <c r="A31" s="155">
        <v>14.1</v>
      </c>
      <c r="B31" s="155">
        <v>10.81</v>
      </c>
      <c r="C31" s="154">
        <v>0</v>
      </c>
      <c r="D31" s="164">
        <v>10</v>
      </c>
      <c r="E31" s="181" t="s">
        <v>480</v>
      </c>
    </row>
    <row r="32" spans="1:5">
      <c r="A32" s="155">
        <v>15.94</v>
      </c>
      <c r="B32" s="155">
        <v>14.63</v>
      </c>
      <c r="C32" s="154">
        <v>0</v>
      </c>
      <c r="D32" s="164">
        <v>12</v>
      </c>
      <c r="E32" s="181" t="s">
        <v>469</v>
      </c>
    </row>
    <row r="33" spans="1:5">
      <c r="A33" s="155">
        <v>16.21</v>
      </c>
      <c r="B33" s="155">
        <v>13.8</v>
      </c>
      <c r="C33" s="155">
        <v>10.65</v>
      </c>
      <c r="D33" s="164">
        <v>16.57</v>
      </c>
      <c r="E33" s="181" t="s">
        <v>470</v>
      </c>
    </row>
    <row r="34" spans="1:5">
      <c r="A34" s="155">
        <v>15.96</v>
      </c>
      <c r="B34" s="155">
        <v>16.45</v>
      </c>
      <c r="C34" s="155">
        <v>7.44</v>
      </c>
      <c r="D34" s="154">
        <v>0</v>
      </c>
      <c r="E34" s="181" t="s">
        <v>471</v>
      </c>
    </row>
    <row r="35" spans="1:5">
      <c r="A35" s="155"/>
      <c r="B35" s="155"/>
      <c r="C35" s="155"/>
      <c r="D35" s="164"/>
      <c r="E35" s="181"/>
    </row>
    <row r="36" spans="1:5">
      <c r="A36" s="155">
        <v>16.36</v>
      </c>
      <c r="B36" s="155">
        <v>18.66</v>
      </c>
      <c r="C36" s="155">
        <v>21.32</v>
      </c>
      <c r="D36" s="164">
        <v>10.86</v>
      </c>
      <c r="E36" s="181" t="s">
        <v>472</v>
      </c>
    </row>
    <row r="37" spans="1:5">
      <c r="A37" s="155">
        <v>15.57</v>
      </c>
      <c r="B37" s="155">
        <v>21.96</v>
      </c>
      <c r="C37" s="155">
        <v>25.91</v>
      </c>
      <c r="D37" s="164">
        <v>20</v>
      </c>
      <c r="E37" s="181" t="s">
        <v>473</v>
      </c>
    </row>
    <row r="38" spans="1:5">
      <c r="A38" s="155">
        <v>16.399999999999999</v>
      </c>
      <c r="B38" s="155">
        <v>25.24</v>
      </c>
      <c r="C38" s="155">
        <v>24.53</v>
      </c>
      <c r="D38" s="164">
        <v>36.61</v>
      </c>
      <c r="E38" s="181" t="s">
        <v>474</v>
      </c>
    </row>
    <row r="39" spans="1:5">
      <c r="A39" s="155">
        <v>15.75</v>
      </c>
      <c r="B39" s="155">
        <v>28.05</v>
      </c>
      <c r="C39" s="155">
        <v>45.31</v>
      </c>
      <c r="D39" s="164">
        <v>46</v>
      </c>
      <c r="E39" s="181" t="s">
        <v>481</v>
      </c>
    </row>
    <row r="40" spans="1:5" ht="13.5" thickBot="1">
      <c r="A40" s="157">
        <v>13.5</v>
      </c>
      <c r="B40" s="156">
        <v>28.09</v>
      </c>
      <c r="C40" s="156">
        <v>30.64</v>
      </c>
      <c r="D40" s="157">
        <v>24</v>
      </c>
      <c r="E40" s="182" t="s">
        <v>482</v>
      </c>
    </row>
    <row r="41" spans="1:5">
      <c r="A41" s="10"/>
      <c r="B41" s="10"/>
      <c r="C41" s="10"/>
      <c r="D41" s="177"/>
      <c r="E41" s="178" t="s">
        <v>348</v>
      </c>
    </row>
    <row r="58" spans="3:4">
      <c r="C58" s="532"/>
      <c r="D58" s="532"/>
    </row>
    <row r="59" spans="3:4">
      <c r="C59" s="532"/>
      <c r="D59" s="532"/>
    </row>
  </sheetData>
  <mergeCells count="4">
    <mergeCell ref="A3:C3"/>
    <mergeCell ref="A4:C4"/>
    <mergeCell ref="C58:D58"/>
    <mergeCell ref="C59:D59"/>
  </mergeCells>
  <phoneticPr fontId="1"/>
  <pageMargins left="0.7" right="0.7" top="0.75" bottom="0.75" header="0.3" footer="0.3"/>
  <pageSetup paperSize="9" orientation="portrait" horizontalDpi="300" verticalDpi="300" r:id="rId1"/>
  <headerFooter>
    <oddFooter>&amp;C&amp;"ＭＳ 明朝,標準"&amp;10第56号　町田市統計書
193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59"/>
  <sheetViews>
    <sheetView zoomScaleNormal="100" zoomScaleSheetLayoutView="100" workbookViewId="0"/>
  </sheetViews>
  <sheetFormatPr defaultRowHeight="12.75"/>
  <cols>
    <col min="1" max="1" width="15.125" style="87" customWidth="1"/>
    <col min="2" max="8" width="10.125" style="87" customWidth="1"/>
    <col min="9" max="11" width="7.875" style="87" customWidth="1"/>
    <col min="12" max="16384" width="9" style="87"/>
  </cols>
  <sheetData>
    <row r="1" spans="1:9">
      <c r="A1" s="129" t="s">
        <v>424</v>
      </c>
      <c r="B1" s="129"/>
      <c r="C1" s="129"/>
      <c r="D1" s="129"/>
      <c r="E1" s="129"/>
      <c r="F1" s="129"/>
      <c r="G1" s="129"/>
      <c r="H1" s="129"/>
      <c r="I1" s="129"/>
    </row>
    <row r="2" spans="1:9" ht="13.5" thickBot="1">
      <c r="A2" s="129" t="s">
        <v>153</v>
      </c>
      <c r="B2" s="129"/>
      <c r="C2" s="129"/>
      <c r="D2" s="129"/>
      <c r="E2" s="129"/>
      <c r="F2" s="129"/>
      <c r="G2" s="129"/>
      <c r="H2" s="152" t="s">
        <v>425</v>
      </c>
    </row>
    <row r="3" spans="1:9" ht="13.5" customHeight="1">
      <c r="A3" s="607" t="s">
        <v>340</v>
      </c>
      <c r="B3" s="144"/>
      <c r="C3" s="640" t="s">
        <v>426</v>
      </c>
      <c r="D3" s="640"/>
      <c r="E3" s="674" t="s">
        <v>427</v>
      </c>
      <c r="F3" s="674" t="s">
        <v>504</v>
      </c>
      <c r="G3" s="622" t="s">
        <v>428</v>
      </c>
      <c r="H3" s="477"/>
    </row>
    <row r="4" spans="1:9">
      <c r="A4" s="670"/>
      <c r="B4" s="150" t="s">
        <v>406</v>
      </c>
      <c r="C4" s="478" t="s">
        <v>429</v>
      </c>
      <c r="D4" s="669" t="s">
        <v>430</v>
      </c>
      <c r="E4" s="675"/>
      <c r="F4" s="675"/>
      <c r="G4" s="668"/>
      <c r="H4" s="479" t="s">
        <v>431</v>
      </c>
    </row>
    <row r="5" spans="1:9">
      <c r="A5" s="612"/>
      <c r="B5" s="145" t="s">
        <v>151</v>
      </c>
      <c r="C5" s="474" t="s">
        <v>432</v>
      </c>
      <c r="D5" s="669"/>
      <c r="E5" s="676"/>
      <c r="F5" s="676"/>
      <c r="G5" s="623"/>
      <c r="H5" s="480"/>
    </row>
    <row r="6" spans="1:9">
      <c r="A6" s="291" t="s">
        <v>372</v>
      </c>
      <c r="B6" s="188">
        <v>12900</v>
      </c>
      <c r="C6" s="481">
        <v>0</v>
      </c>
      <c r="D6" s="189">
        <v>8790</v>
      </c>
      <c r="E6" s="189">
        <v>140</v>
      </c>
      <c r="F6" s="189">
        <v>3910</v>
      </c>
      <c r="G6" s="189">
        <v>40</v>
      </c>
      <c r="H6" s="189">
        <v>30</v>
      </c>
    </row>
    <row r="7" spans="1:9">
      <c r="A7" s="185" t="s">
        <v>373</v>
      </c>
      <c r="B7" s="146">
        <v>5350</v>
      </c>
      <c r="C7" s="482">
        <v>0</v>
      </c>
      <c r="D7" s="22">
        <v>2410</v>
      </c>
      <c r="E7" s="22">
        <v>20</v>
      </c>
      <c r="F7" s="22">
        <v>2850</v>
      </c>
      <c r="G7" s="482">
        <v>0</v>
      </c>
      <c r="H7" s="22">
        <v>70</v>
      </c>
    </row>
    <row r="8" spans="1:9">
      <c r="A8" s="185" t="s">
        <v>374</v>
      </c>
      <c r="B8" s="146">
        <v>4060</v>
      </c>
      <c r="C8" s="482">
        <v>0</v>
      </c>
      <c r="D8" s="22">
        <v>1260</v>
      </c>
      <c r="E8" s="22">
        <v>120</v>
      </c>
      <c r="F8" s="22">
        <v>2540</v>
      </c>
      <c r="G8" s="22">
        <v>70</v>
      </c>
      <c r="H8" s="22">
        <v>70</v>
      </c>
    </row>
    <row r="9" spans="1:9" ht="13.5" thickBot="1">
      <c r="A9" s="202" t="s">
        <v>69</v>
      </c>
      <c r="B9" s="190">
        <v>3960</v>
      </c>
      <c r="C9" s="168">
        <v>0</v>
      </c>
      <c r="D9" s="191">
        <v>1870</v>
      </c>
      <c r="E9" s="191">
        <v>170</v>
      </c>
      <c r="F9" s="191">
        <v>1850</v>
      </c>
      <c r="G9" s="192">
        <v>20</v>
      </c>
      <c r="H9" s="191">
        <v>40</v>
      </c>
    </row>
    <row r="10" spans="1:9">
      <c r="H10" s="152" t="s">
        <v>348</v>
      </c>
    </row>
    <row r="11" spans="1:9">
      <c r="A11" s="673" t="s">
        <v>490</v>
      </c>
      <c r="B11" s="673"/>
      <c r="C11" s="673"/>
      <c r="D11" s="673"/>
      <c r="E11" s="673"/>
      <c r="F11" s="673"/>
      <c r="G11" s="129"/>
      <c r="H11" s="129"/>
      <c r="I11" s="129"/>
    </row>
    <row r="12" spans="1:9">
      <c r="A12" s="129" t="s">
        <v>1063</v>
      </c>
      <c r="B12" s="129"/>
      <c r="C12" s="129"/>
      <c r="D12" s="129"/>
      <c r="E12" s="129"/>
      <c r="F12" s="129"/>
      <c r="H12" s="129"/>
      <c r="I12" s="129"/>
    </row>
    <row r="13" spans="1:9">
      <c r="A13" s="129" t="s">
        <v>1064</v>
      </c>
      <c r="B13" s="129"/>
      <c r="C13" s="129"/>
      <c r="D13" s="129"/>
      <c r="E13" s="129"/>
      <c r="F13" s="129"/>
      <c r="G13" s="129"/>
      <c r="H13" s="129"/>
      <c r="I13" s="129"/>
    </row>
    <row r="14" spans="1:9">
      <c r="A14" s="129" t="s">
        <v>1028</v>
      </c>
      <c r="B14" s="129"/>
      <c r="C14" s="129"/>
      <c r="D14" s="129"/>
      <c r="E14" s="129"/>
      <c r="F14" s="129"/>
      <c r="G14" s="129"/>
      <c r="H14" s="129"/>
      <c r="I14" s="129"/>
    </row>
    <row r="15" spans="1:9">
      <c r="B15" s="129"/>
      <c r="C15" s="129"/>
      <c r="D15" s="129"/>
      <c r="E15" s="129"/>
      <c r="F15" s="129"/>
      <c r="G15" s="129"/>
      <c r="H15" s="129"/>
      <c r="I15" s="129"/>
    </row>
    <row r="18" spans="1:11">
      <c r="A18" s="48" t="s">
        <v>433</v>
      </c>
      <c r="B18" s="48"/>
      <c r="C18" s="48"/>
      <c r="D18" s="48"/>
      <c r="E18" s="48"/>
      <c r="F18" s="48"/>
      <c r="G18" s="48"/>
      <c r="H18" s="48"/>
      <c r="I18" s="48"/>
      <c r="J18" s="48"/>
      <c r="K18" s="48"/>
    </row>
    <row r="19" spans="1:11" ht="13.5" thickBot="1">
      <c r="A19" s="48"/>
      <c r="B19" s="48"/>
      <c r="C19" s="48"/>
      <c r="D19" s="48"/>
      <c r="E19" s="48"/>
      <c r="F19" s="82" t="s">
        <v>434</v>
      </c>
      <c r="G19" s="48"/>
      <c r="H19" s="48"/>
      <c r="I19" s="48"/>
      <c r="J19" s="82"/>
    </row>
    <row r="20" spans="1:11" ht="13.5" customHeight="1">
      <c r="A20" s="631" t="s">
        <v>435</v>
      </c>
      <c r="B20" s="170" t="s">
        <v>151</v>
      </c>
      <c r="C20" s="672" t="s">
        <v>484</v>
      </c>
      <c r="D20" s="538"/>
      <c r="E20" s="538"/>
      <c r="F20" s="538"/>
    </row>
    <row r="21" spans="1:11">
      <c r="A21" s="671"/>
      <c r="B21" s="483" t="s">
        <v>483</v>
      </c>
      <c r="C21" s="171" t="s">
        <v>436</v>
      </c>
      <c r="D21" s="484">
        <v>25934</v>
      </c>
      <c r="E21" s="484">
        <v>29587</v>
      </c>
      <c r="F21" s="485">
        <v>33239</v>
      </c>
    </row>
    <row r="22" spans="1:11">
      <c r="A22" s="632"/>
      <c r="B22" s="174"/>
      <c r="C22" s="187" t="s">
        <v>491</v>
      </c>
      <c r="D22" s="486">
        <v>29221</v>
      </c>
      <c r="E22" s="486">
        <v>32874</v>
      </c>
      <c r="F22" s="487">
        <v>34700</v>
      </c>
    </row>
    <row r="23" spans="1:11">
      <c r="A23" s="488" t="s">
        <v>411</v>
      </c>
      <c r="B23" s="115">
        <v>185920</v>
      </c>
      <c r="C23" s="115">
        <v>17030</v>
      </c>
      <c r="D23" s="115">
        <v>19830</v>
      </c>
      <c r="E23" s="115">
        <v>28480</v>
      </c>
      <c r="F23" s="115">
        <v>19070</v>
      </c>
    </row>
    <row r="24" spans="1:11">
      <c r="A24" s="475" t="s">
        <v>507</v>
      </c>
      <c r="B24" s="48"/>
      <c r="C24" s="48"/>
      <c r="D24" s="48"/>
      <c r="E24" s="48"/>
      <c r="F24" s="48"/>
    </row>
    <row r="25" spans="1:11">
      <c r="A25" s="400" t="s">
        <v>489</v>
      </c>
      <c r="B25" s="115">
        <v>184070</v>
      </c>
      <c r="C25" s="115">
        <v>16850</v>
      </c>
      <c r="D25" s="115">
        <v>19470</v>
      </c>
      <c r="E25" s="115">
        <v>28170</v>
      </c>
      <c r="F25" s="115">
        <v>18810</v>
      </c>
    </row>
    <row r="26" spans="1:11" ht="25.5">
      <c r="A26" s="400" t="s">
        <v>505</v>
      </c>
      <c r="B26" s="115">
        <v>1850</v>
      </c>
      <c r="C26" s="115">
        <v>180</v>
      </c>
      <c r="D26" s="115">
        <v>360</v>
      </c>
      <c r="E26" s="115">
        <v>300</v>
      </c>
      <c r="F26" s="115">
        <v>260</v>
      </c>
    </row>
    <row r="27" spans="1:11">
      <c r="A27" s="489" t="s">
        <v>488</v>
      </c>
      <c r="B27" s="48"/>
      <c r="C27" s="48"/>
      <c r="D27" s="48"/>
      <c r="E27" s="48"/>
      <c r="F27" s="48"/>
    </row>
    <row r="28" spans="1:11">
      <c r="A28" s="397" t="s">
        <v>487</v>
      </c>
      <c r="B28" s="115">
        <v>6530</v>
      </c>
      <c r="C28" s="115">
        <v>870</v>
      </c>
      <c r="D28" s="115">
        <v>1360</v>
      </c>
      <c r="E28" s="115">
        <v>1190</v>
      </c>
      <c r="F28" s="115">
        <v>610</v>
      </c>
    </row>
    <row r="29" spans="1:11">
      <c r="A29" s="400" t="s">
        <v>486</v>
      </c>
      <c r="B29" s="115">
        <v>108800</v>
      </c>
      <c r="C29" s="115">
        <v>3480</v>
      </c>
      <c r="D29" s="115">
        <v>10610</v>
      </c>
      <c r="E29" s="115">
        <v>16840</v>
      </c>
      <c r="F29" s="115">
        <v>9990</v>
      </c>
    </row>
    <row r="30" spans="1:11" ht="25.5">
      <c r="A30" s="400" t="s">
        <v>506</v>
      </c>
      <c r="B30" s="115">
        <v>64740</v>
      </c>
      <c r="C30" s="115">
        <v>12490</v>
      </c>
      <c r="D30" s="115">
        <v>7640</v>
      </c>
      <c r="E30" s="115">
        <v>9120</v>
      </c>
      <c r="F30" s="115">
        <v>7640</v>
      </c>
    </row>
    <row r="31" spans="1:11">
      <c r="A31" s="397" t="s">
        <v>485</v>
      </c>
      <c r="B31" s="115">
        <v>5810</v>
      </c>
      <c r="C31" s="131">
        <v>190</v>
      </c>
      <c r="D31" s="115">
        <v>220</v>
      </c>
      <c r="E31" s="115">
        <v>1330</v>
      </c>
      <c r="F31" s="115">
        <v>830</v>
      </c>
    </row>
    <row r="32" spans="1:11" ht="13.5" thickBot="1">
      <c r="A32" s="398" t="s">
        <v>17</v>
      </c>
      <c r="B32" s="131">
        <v>30</v>
      </c>
      <c r="C32" s="131" t="s">
        <v>503</v>
      </c>
      <c r="D32" s="131" t="s">
        <v>503</v>
      </c>
      <c r="E32" s="131" t="s">
        <v>503</v>
      </c>
      <c r="F32" s="131" t="s">
        <v>503</v>
      </c>
    </row>
    <row r="33" spans="1:10" ht="13.5" thickBot="1">
      <c r="B33" s="490"/>
      <c r="C33" s="490"/>
      <c r="D33" s="490"/>
      <c r="E33" s="490"/>
      <c r="F33" s="490"/>
      <c r="G33" s="129"/>
      <c r="H33" s="152"/>
      <c r="I33" s="48"/>
      <c r="J33" s="152"/>
    </row>
    <row r="34" spans="1:10" ht="13.5" customHeight="1">
      <c r="A34" s="631" t="s">
        <v>435</v>
      </c>
      <c r="B34" s="672" t="s">
        <v>484</v>
      </c>
      <c r="C34" s="538"/>
      <c r="D34" s="538"/>
      <c r="E34" s="538"/>
      <c r="F34" s="538"/>
    </row>
    <row r="35" spans="1:10">
      <c r="A35" s="671"/>
      <c r="B35" s="491">
        <v>35065</v>
      </c>
      <c r="C35" s="484">
        <v>36892</v>
      </c>
      <c r="D35" s="491">
        <v>38718</v>
      </c>
      <c r="E35" s="492">
        <v>40544</v>
      </c>
      <c r="F35" s="485">
        <v>42370</v>
      </c>
    </row>
    <row r="36" spans="1:10">
      <c r="A36" s="632"/>
      <c r="B36" s="487">
        <v>36526</v>
      </c>
      <c r="C36" s="486">
        <v>38353</v>
      </c>
      <c r="D36" s="486">
        <v>40179</v>
      </c>
      <c r="E36" s="486">
        <v>42248</v>
      </c>
      <c r="F36" s="493">
        <v>43344</v>
      </c>
    </row>
    <row r="37" spans="1:10">
      <c r="A37" s="488" t="s">
        <v>411</v>
      </c>
      <c r="B37" s="115">
        <v>22700</v>
      </c>
      <c r="C37" s="115">
        <v>22430</v>
      </c>
      <c r="D37" s="115">
        <v>18960</v>
      </c>
      <c r="E37" s="115">
        <v>14850</v>
      </c>
      <c r="F37" s="115">
        <v>5550</v>
      </c>
    </row>
    <row r="38" spans="1:10">
      <c r="A38" s="475" t="s">
        <v>508</v>
      </c>
      <c r="B38" s="48"/>
      <c r="C38" s="48"/>
      <c r="D38" s="48"/>
      <c r="E38" s="48"/>
      <c r="F38" s="48"/>
    </row>
    <row r="39" spans="1:10">
      <c r="A39" s="400" t="s">
        <v>489</v>
      </c>
      <c r="B39" s="115">
        <v>22490</v>
      </c>
      <c r="C39" s="115">
        <v>22310</v>
      </c>
      <c r="D39" s="115">
        <v>18850</v>
      </c>
      <c r="E39" s="115">
        <v>14650</v>
      </c>
      <c r="F39" s="115">
        <v>5550</v>
      </c>
    </row>
    <row r="40" spans="1:10" ht="25.5">
      <c r="A40" s="400" t="s">
        <v>505</v>
      </c>
      <c r="B40" s="131">
        <v>210</v>
      </c>
      <c r="C40" s="115">
        <v>110</v>
      </c>
      <c r="D40" s="115">
        <v>100</v>
      </c>
      <c r="E40" s="115">
        <v>210</v>
      </c>
      <c r="F40" s="131" t="s">
        <v>503</v>
      </c>
    </row>
    <row r="41" spans="1:10">
      <c r="A41" s="489" t="s">
        <v>488</v>
      </c>
      <c r="B41" s="48"/>
      <c r="C41" s="48"/>
      <c r="D41" s="48"/>
      <c r="E41" s="48"/>
      <c r="F41" s="48"/>
    </row>
    <row r="42" spans="1:10">
      <c r="A42" s="397" t="s">
        <v>487</v>
      </c>
      <c r="B42" s="115">
        <v>690</v>
      </c>
      <c r="C42" s="115">
        <v>370</v>
      </c>
      <c r="D42" s="115">
        <v>190</v>
      </c>
      <c r="E42" s="115">
        <v>280</v>
      </c>
      <c r="F42" s="115">
        <v>100</v>
      </c>
    </row>
    <row r="43" spans="1:10">
      <c r="A43" s="400" t="s">
        <v>486</v>
      </c>
      <c r="B43" s="115">
        <v>13360</v>
      </c>
      <c r="C43" s="115">
        <v>13390</v>
      </c>
      <c r="D43" s="115">
        <v>13330</v>
      </c>
      <c r="E43" s="115">
        <v>10020</v>
      </c>
      <c r="F43" s="115">
        <v>4360</v>
      </c>
    </row>
    <row r="44" spans="1:10" ht="25.5">
      <c r="A44" s="400" t="s">
        <v>506</v>
      </c>
      <c r="B44" s="115">
        <v>7980</v>
      </c>
      <c r="C44" s="115">
        <v>8090</v>
      </c>
      <c r="D44" s="115">
        <v>4860</v>
      </c>
      <c r="E44" s="115">
        <v>4330</v>
      </c>
      <c r="F44" s="115">
        <v>1050</v>
      </c>
    </row>
    <row r="45" spans="1:10">
      <c r="A45" s="397" t="s">
        <v>485</v>
      </c>
      <c r="B45" s="115">
        <v>670</v>
      </c>
      <c r="C45" s="115">
        <v>580</v>
      </c>
      <c r="D45" s="115">
        <v>560</v>
      </c>
      <c r="E45" s="115">
        <v>220</v>
      </c>
      <c r="F45" s="115">
        <v>40</v>
      </c>
    </row>
    <row r="46" spans="1:10" ht="13.5" thickBot="1">
      <c r="A46" s="398" t="s">
        <v>17</v>
      </c>
      <c r="B46" s="473" t="s">
        <v>503</v>
      </c>
      <c r="C46" s="473" t="s">
        <v>503</v>
      </c>
      <c r="D46" s="473" t="s">
        <v>503</v>
      </c>
      <c r="E46" s="473" t="s">
        <v>503</v>
      </c>
      <c r="F46" s="473" t="s">
        <v>503</v>
      </c>
    </row>
    <row r="47" spans="1:10">
      <c r="F47" s="152" t="s">
        <v>437</v>
      </c>
    </row>
    <row r="48" spans="1:10">
      <c r="A48" s="129" t="s">
        <v>1062</v>
      </c>
    </row>
    <row r="49" spans="1:5">
      <c r="A49" s="87" t="s">
        <v>1061</v>
      </c>
    </row>
    <row r="58" spans="1:5">
      <c r="D58" s="532"/>
      <c r="E58" s="532"/>
    </row>
    <row r="59" spans="1:5">
      <c r="D59" s="532"/>
      <c r="E59" s="532"/>
    </row>
  </sheetData>
  <mergeCells count="13">
    <mergeCell ref="G3:G5"/>
    <mergeCell ref="D4:D5"/>
    <mergeCell ref="D58:E58"/>
    <mergeCell ref="D59:E59"/>
    <mergeCell ref="A3:A5"/>
    <mergeCell ref="A20:A22"/>
    <mergeCell ref="C20:F20"/>
    <mergeCell ref="A34:A36"/>
    <mergeCell ref="B34:F34"/>
    <mergeCell ref="A11:F11"/>
    <mergeCell ref="C3:D3"/>
    <mergeCell ref="E3:E5"/>
    <mergeCell ref="F3:F5"/>
  </mergeCells>
  <phoneticPr fontId="1"/>
  <pageMargins left="0.7" right="0.7" top="0.75" bottom="0.75" header="0.3" footer="0.3"/>
  <pageSetup paperSize="9" orientation="portrait" horizontalDpi="300" verticalDpi="300" r:id="rId1"/>
  <headerFooter>
    <oddFooter>&amp;C&amp;"ＭＳ 明朝,標準"&amp;10第56号　町田市統計書
194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59"/>
  <sheetViews>
    <sheetView zoomScaleNormal="100" zoomScaleSheetLayoutView="100" workbookViewId="0"/>
  </sheetViews>
  <sheetFormatPr defaultRowHeight="13.5"/>
  <cols>
    <col min="1" max="1" width="9.625" customWidth="1"/>
    <col min="2" max="8" width="10.875" customWidth="1"/>
  </cols>
  <sheetData>
    <row r="1" spans="1:9">
      <c r="A1" s="48" t="s">
        <v>438</v>
      </c>
      <c r="B1" s="48"/>
      <c r="C1" s="48"/>
      <c r="D1" s="48"/>
      <c r="E1" s="48"/>
      <c r="F1" s="48"/>
      <c r="G1" s="48"/>
      <c r="H1" s="48"/>
      <c r="I1" s="48"/>
    </row>
    <row r="2" spans="1:9" ht="14.25" thickBot="1">
      <c r="A2" s="48"/>
      <c r="B2" s="48"/>
      <c r="C2" s="48"/>
      <c r="D2" s="48"/>
      <c r="E2" s="48"/>
      <c r="F2" s="48"/>
      <c r="G2" s="48"/>
      <c r="H2" s="82" t="s">
        <v>425</v>
      </c>
    </row>
    <row r="3" spans="1:9">
      <c r="A3" s="175"/>
      <c r="B3" s="170" t="s">
        <v>151</v>
      </c>
      <c r="C3" s="672" t="s">
        <v>439</v>
      </c>
      <c r="D3" s="538"/>
      <c r="E3" s="538"/>
      <c r="F3" s="538"/>
      <c r="G3" s="539"/>
      <c r="H3" s="205" t="s">
        <v>440</v>
      </c>
      <c r="I3" s="87"/>
    </row>
    <row r="4" spans="1:9">
      <c r="A4" s="184" t="s">
        <v>340</v>
      </c>
      <c r="B4" s="186" t="s">
        <v>41</v>
      </c>
      <c r="C4" s="171" t="s">
        <v>502</v>
      </c>
      <c r="D4" s="171" t="s">
        <v>496</v>
      </c>
      <c r="E4" s="171" t="s">
        <v>495</v>
      </c>
      <c r="F4" s="171" t="s">
        <v>500</v>
      </c>
      <c r="G4" s="171" t="s">
        <v>497</v>
      </c>
      <c r="H4" s="196" t="s">
        <v>441</v>
      </c>
      <c r="I4" s="87"/>
    </row>
    <row r="5" spans="1:9">
      <c r="A5" s="176"/>
      <c r="B5" s="174" t="s">
        <v>151</v>
      </c>
      <c r="C5" s="193" t="s">
        <v>442</v>
      </c>
      <c r="D5" s="187" t="s">
        <v>498</v>
      </c>
      <c r="E5" s="187" t="s">
        <v>499</v>
      </c>
      <c r="F5" s="187" t="s">
        <v>498</v>
      </c>
      <c r="G5" s="187" t="s">
        <v>501</v>
      </c>
      <c r="H5" s="198" t="s">
        <v>443</v>
      </c>
      <c r="I5" s="87"/>
    </row>
    <row r="6" spans="1:9">
      <c r="A6" s="291" t="s">
        <v>372</v>
      </c>
      <c r="B6" s="188">
        <v>149730</v>
      </c>
      <c r="C6" s="189">
        <v>5050</v>
      </c>
      <c r="D6" s="189">
        <v>32820</v>
      </c>
      <c r="E6" s="189">
        <v>64100</v>
      </c>
      <c r="F6" s="189">
        <v>32210</v>
      </c>
      <c r="G6" s="189">
        <v>12220</v>
      </c>
      <c r="H6" s="189">
        <v>3330</v>
      </c>
      <c r="I6" s="87"/>
    </row>
    <row r="7" spans="1:9">
      <c r="A7" s="185" t="s">
        <v>373</v>
      </c>
      <c r="B7" s="146">
        <v>170170</v>
      </c>
      <c r="C7" s="22">
        <v>4220</v>
      </c>
      <c r="D7" s="22">
        <v>32720</v>
      </c>
      <c r="E7" s="22">
        <v>76990</v>
      </c>
      <c r="F7" s="22">
        <v>38220</v>
      </c>
      <c r="G7" s="22">
        <v>15770</v>
      </c>
      <c r="H7" s="22">
        <v>2250</v>
      </c>
      <c r="I7" s="87"/>
    </row>
    <row r="8" spans="1:9">
      <c r="A8" s="185" t="s">
        <v>374</v>
      </c>
      <c r="B8" s="146">
        <v>205950</v>
      </c>
      <c r="C8" s="22">
        <v>2620</v>
      </c>
      <c r="D8" s="22">
        <v>43350</v>
      </c>
      <c r="E8" s="22">
        <v>102140</v>
      </c>
      <c r="F8" s="22">
        <v>45340</v>
      </c>
      <c r="G8" s="22">
        <v>11850</v>
      </c>
      <c r="H8" s="22">
        <v>640</v>
      </c>
      <c r="I8" s="87"/>
    </row>
    <row r="9" spans="1:9" ht="14.25" thickBot="1">
      <c r="A9" s="202" t="s">
        <v>69</v>
      </c>
      <c r="B9" s="194">
        <v>185920</v>
      </c>
      <c r="C9" s="192">
        <v>3120</v>
      </c>
      <c r="D9" s="192">
        <v>46450</v>
      </c>
      <c r="E9" s="192">
        <v>85360</v>
      </c>
      <c r="F9" s="192">
        <v>36320</v>
      </c>
      <c r="G9" s="192">
        <v>13510</v>
      </c>
      <c r="H9" s="192">
        <v>1160</v>
      </c>
      <c r="I9" s="87"/>
    </row>
    <row r="10" spans="1:9">
      <c r="B10" s="48"/>
      <c r="C10" s="48"/>
      <c r="D10" s="48"/>
      <c r="E10" s="48"/>
      <c r="F10" s="48"/>
      <c r="G10" s="48"/>
      <c r="H10" s="82" t="s">
        <v>444</v>
      </c>
    </row>
    <row r="11" spans="1:9">
      <c r="A11" s="129" t="s">
        <v>493</v>
      </c>
    </row>
    <row r="17" spans="1:10">
      <c r="A17" s="48" t="s">
        <v>445</v>
      </c>
      <c r="B17" s="48"/>
      <c r="C17" s="48"/>
      <c r="D17" s="48"/>
      <c r="E17" s="48"/>
      <c r="F17" s="48"/>
      <c r="G17" s="48"/>
      <c r="H17" s="48"/>
      <c r="I17" s="48"/>
      <c r="J17" s="48"/>
    </row>
    <row r="18" spans="1:10" ht="14.25" thickBot="1">
      <c r="A18" s="48"/>
      <c r="B18" s="48"/>
      <c r="C18" s="48"/>
      <c r="D18" s="48"/>
      <c r="E18" s="48"/>
      <c r="F18" s="82" t="s">
        <v>446</v>
      </c>
      <c r="G18" s="48"/>
      <c r="H18" s="48"/>
      <c r="I18" s="48"/>
    </row>
    <row r="19" spans="1:10">
      <c r="A19" s="169" t="s">
        <v>151</v>
      </c>
      <c r="B19" s="677" t="s">
        <v>492</v>
      </c>
      <c r="C19" s="678"/>
      <c r="D19" s="678"/>
      <c r="E19" s="678"/>
      <c r="F19" s="678"/>
    </row>
    <row r="20" spans="1:10">
      <c r="A20" s="183" t="s">
        <v>435</v>
      </c>
      <c r="B20" s="172" t="s">
        <v>447</v>
      </c>
      <c r="C20" s="172" t="s">
        <v>448</v>
      </c>
      <c r="D20" s="172" t="s">
        <v>449</v>
      </c>
      <c r="E20" s="172" t="s">
        <v>450</v>
      </c>
      <c r="F20" s="203" t="s">
        <v>451</v>
      </c>
    </row>
    <row r="21" spans="1:10">
      <c r="A21" s="173" t="s">
        <v>151</v>
      </c>
      <c r="B21" s="197" t="s">
        <v>455</v>
      </c>
      <c r="C21" s="197" t="s">
        <v>456</v>
      </c>
      <c r="D21" s="197" t="s">
        <v>457</v>
      </c>
      <c r="E21" s="197" t="s">
        <v>458</v>
      </c>
      <c r="F21" s="204" t="s">
        <v>459</v>
      </c>
    </row>
    <row r="22" spans="1:10">
      <c r="A22" s="199" t="s">
        <v>463</v>
      </c>
      <c r="B22" s="22">
        <v>2220</v>
      </c>
      <c r="C22" s="22">
        <v>2120</v>
      </c>
      <c r="D22" s="22">
        <v>16370</v>
      </c>
      <c r="E22" s="22">
        <v>17050</v>
      </c>
      <c r="F22" s="22">
        <v>17300</v>
      </c>
    </row>
    <row r="23" spans="1:10" ht="14.25" thickBot="1">
      <c r="A23" s="200" t="s">
        <v>464</v>
      </c>
      <c r="B23" s="191">
        <v>40</v>
      </c>
      <c r="C23" s="168">
        <v>0</v>
      </c>
      <c r="D23" s="201">
        <v>0</v>
      </c>
      <c r="E23" s="201">
        <v>0</v>
      </c>
      <c r="F23" s="201">
        <v>0</v>
      </c>
    </row>
    <row r="24" spans="1:10" ht="14.25" thickBot="1">
      <c r="B24" s="48"/>
      <c r="C24" s="48"/>
      <c r="D24" s="48"/>
      <c r="E24" s="48"/>
      <c r="F24" s="48"/>
      <c r="G24" s="48"/>
      <c r="H24" s="48"/>
      <c r="I24" s="48"/>
    </row>
    <row r="25" spans="1:10">
      <c r="A25" s="169" t="s">
        <v>151</v>
      </c>
      <c r="B25" s="679" t="s">
        <v>509</v>
      </c>
      <c r="C25" s="680"/>
      <c r="D25" s="680"/>
      <c r="E25" s="680"/>
    </row>
    <row r="26" spans="1:10">
      <c r="A26" s="183" t="s">
        <v>435</v>
      </c>
      <c r="B26" s="172" t="s">
        <v>452</v>
      </c>
      <c r="C26" s="172" t="s">
        <v>453</v>
      </c>
      <c r="D26" s="195" t="s">
        <v>454</v>
      </c>
      <c r="E26" s="681" t="s">
        <v>494</v>
      </c>
    </row>
    <row r="27" spans="1:10">
      <c r="A27" s="173" t="s">
        <v>151</v>
      </c>
      <c r="B27" s="197" t="s">
        <v>460</v>
      </c>
      <c r="C27" s="174" t="s">
        <v>461</v>
      </c>
      <c r="D27" s="197" t="s">
        <v>462</v>
      </c>
      <c r="E27" s="682"/>
    </row>
    <row r="28" spans="1:10">
      <c r="A28" s="199" t="s">
        <v>463</v>
      </c>
      <c r="B28" s="22">
        <v>7100</v>
      </c>
      <c r="C28" s="22">
        <v>5680</v>
      </c>
      <c r="D28" s="22">
        <v>550</v>
      </c>
      <c r="E28" s="22">
        <v>3310</v>
      </c>
    </row>
    <row r="29" spans="1:10" ht="14.25" thickBot="1">
      <c r="A29" s="200" t="s">
        <v>464</v>
      </c>
      <c r="B29" s="201">
        <v>40</v>
      </c>
      <c r="C29" s="201">
        <v>0</v>
      </c>
      <c r="D29" s="201">
        <v>0</v>
      </c>
      <c r="E29" s="201">
        <v>0</v>
      </c>
    </row>
    <row r="30" spans="1:10">
      <c r="E30" s="82" t="s">
        <v>348</v>
      </c>
    </row>
    <row r="31" spans="1:10">
      <c r="A31" s="129" t="s">
        <v>1066</v>
      </c>
    </row>
    <row r="32" spans="1:10">
      <c r="A32" s="81"/>
    </row>
    <row r="58" spans="4:5">
      <c r="D58" s="532"/>
      <c r="E58" s="532"/>
    </row>
    <row r="59" spans="4:5">
      <c r="D59" s="532"/>
      <c r="E59" s="532"/>
    </row>
  </sheetData>
  <mergeCells count="6">
    <mergeCell ref="D59:E59"/>
    <mergeCell ref="C3:G3"/>
    <mergeCell ref="B19:F19"/>
    <mergeCell ref="B25:E25"/>
    <mergeCell ref="E26:E27"/>
    <mergeCell ref="D58:E58"/>
  </mergeCells>
  <phoneticPr fontId="1"/>
  <pageMargins left="0.7" right="0.7" top="0.75" bottom="0.75" header="0.3" footer="0.3"/>
  <pageSetup paperSize="9" orientation="portrait" horizontalDpi="300" verticalDpi="300" r:id="rId1"/>
  <headerFooter>
    <oddFooter>&amp;C&amp;"ＭＳ 明朝,標準"&amp;10第56号　町田市統計書
195</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60"/>
  <sheetViews>
    <sheetView zoomScaleNormal="100" zoomScaleSheetLayoutView="100" workbookViewId="0"/>
  </sheetViews>
  <sheetFormatPr defaultRowHeight="12.75"/>
  <cols>
    <col min="1" max="1" width="8.125" style="87" customWidth="1"/>
    <col min="2" max="2" width="7.125" style="87" customWidth="1"/>
    <col min="3" max="3" width="30.625" style="87" customWidth="1"/>
    <col min="4" max="4" width="8.375" style="87" customWidth="1"/>
    <col min="5" max="7" width="11.625" style="87" customWidth="1"/>
    <col min="8" max="16384" width="9" style="87"/>
  </cols>
  <sheetData>
    <row r="1" spans="1:7">
      <c r="A1" s="105" t="s">
        <v>510</v>
      </c>
      <c r="B1" s="105"/>
      <c r="C1" s="105"/>
      <c r="D1" s="105"/>
      <c r="E1" s="105"/>
      <c r="F1" s="105"/>
      <c r="G1" s="105"/>
    </row>
    <row r="2" spans="1:7" ht="13.5" thickBot="1">
      <c r="A2" s="105" t="s">
        <v>612</v>
      </c>
      <c r="B2" s="105"/>
      <c r="C2" s="105"/>
      <c r="D2" s="105"/>
      <c r="E2" s="105"/>
      <c r="F2" s="686">
        <v>2022</v>
      </c>
      <c r="G2" s="686"/>
    </row>
    <row r="3" spans="1:7">
      <c r="A3" s="206" t="s">
        <v>151</v>
      </c>
      <c r="B3" s="687" t="s">
        <v>613</v>
      </c>
      <c r="C3" s="690" t="s">
        <v>1041</v>
      </c>
      <c r="D3" s="687" t="s">
        <v>614</v>
      </c>
      <c r="E3" s="207">
        <v>2021</v>
      </c>
      <c r="F3" s="693">
        <v>2022</v>
      </c>
      <c r="G3" s="694"/>
    </row>
    <row r="4" spans="1:7">
      <c r="A4" s="214" t="s">
        <v>160</v>
      </c>
      <c r="B4" s="688"/>
      <c r="C4" s="691"/>
      <c r="D4" s="692"/>
      <c r="E4" s="215" t="s">
        <v>511</v>
      </c>
      <c r="F4" s="215" t="s">
        <v>511</v>
      </c>
      <c r="G4" s="151" t="s">
        <v>512</v>
      </c>
    </row>
    <row r="5" spans="1:7">
      <c r="A5" s="208" t="s">
        <v>151</v>
      </c>
      <c r="B5" s="689"/>
      <c r="C5" s="642"/>
      <c r="D5" s="689"/>
      <c r="E5" s="216" t="s">
        <v>513</v>
      </c>
      <c r="F5" s="216" t="s">
        <v>513</v>
      </c>
      <c r="G5" s="217" t="s">
        <v>615</v>
      </c>
    </row>
    <row r="6" spans="1:7">
      <c r="A6" s="683" t="s">
        <v>514</v>
      </c>
      <c r="B6" s="465">
        <v>1</v>
      </c>
      <c r="C6" s="218" t="s">
        <v>515</v>
      </c>
      <c r="D6" s="219">
        <v>117</v>
      </c>
      <c r="E6" s="220">
        <v>155000</v>
      </c>
      <c r="F6" s="220">
        <v>155000</v>
      </c>
      <c r="G6" s="221">
        <f>(F6-E6)/E6*100</f>
        <v>0</v>
      </c>
    </row>
    <row r="7" spans="1:7" ht="13.5" customHeight="1">
      <c r="A7" s="684"/>
      <c r="B7" s="466">
        <v>2</v>
      </c>
      <c r="C7" s="209" t="s">
        <v>516</v>
      </c>
      <c r="D7" s="100">
        <v>215</v>
      </c>
      <c r="E7" s="115">
        <v>224000</v>
      </c>
      <c r="F7" s="115">
        <v>225000</v>
      </c>
      <c r="G7" s="210">
        <f t="shared" ref="G7:G35" si="0">(F7-E7)/E7*100</f>
        <v>0.4464285714285714</v>
      </c>
    </row>
    <row r="8" spans="1:7" ht="13.5" customHeight="1">
      <c r="A8" s="684"/>
      <c r="B8" s="466">
        <v>3</v>
      </c>
      <c r="C8" s="1" t="s">
        <v>517</v>
      </c>
      <c r="D8" s="100">
        <v>179</v>
      </c>
      <c r="E8" s="115">
        <v>133000</v>
      </c>
      <c r="F8" s="115">
        <v>132000</v>
      </c>
      <c r="G8" s="210">
        <f t="shared" si="0"/>
        <v>-0.75187969924812026</v>
      </c>
    </row>
    <row r="9" spans="1:7" ht="13.5" customHeight="1">
      <c r="A9" s="684"/>
      <c r="B9" s="466">
        <v>4</v>
      </c>
      <c r="C9" s="209" t="s">
        <v>518</v>
      </c>
      <c r="D9" s="100">
        <v>408</v>
      </c>
      <c r="E9" s="115">
        <v>156000</v>
      </c>
      <c r="F9" s="115">
        <v>156000</v>
      </c>
      <c r="G9" s="210">
        <f t="shared" si="0"/>
        <v>0</v>
      </c>
    </row>
    <row r="10" spans="1:7" ht="13.5" customHeight="1">
      <c r="A10" s="684"/>
      <c r="B10" s="466">
        <v>5</v>
      </c>
      <c r="C10" s="209" t="s">
        <v>519</v>
      </c>
      <c r="D10" s="100">
        <v>209</v>
      </c>
      <c r="E10" s="115">
        <v>297000</v>
      </c>
      <c r="F10" s="115">
        <v>299000</v>
      </c>
      <c r="G10" s="210">
        <f t="shared" si="0"/>
        <v>0.67340067340067333</v>
      </c>
    </row>
    <row r="11" spans="1:7" ht="13.5" customHeight="1">
      <c r="A11" s="684"/>
      <c r="B11" s="466">
        <v>6</v>
      </c>
      <c r="C11" s="209" t="s">
        <v>520</v>
      </c>
      <c r="D11" s="100">
        <v>149</v>
      </c>
      <c r="E11" s="115">
        <v>134000</v>
      </c>
      <c r="F11" s="115">
        <v>133000</v>
      </c>
      <c r="G11" s="210">
        <f t="shared" si="0"/>
        <v>-0.74626865671641784</v>
      </c>
    </row>
    <row r="12" spans="1:7" ht="13.5" customHeight="1">
      <c r="A12" s="684"/>
      <c r="B12" s="466">
        <v>7</v>
      </c>
      <c r="C12" s="209" t="s">
        <v>521</v>
      </c>
      <c r="D12" s="100">
        <v>245</v>
      </c>
      <c r="E12" s="115">
        <v>220000</v>
      </c>
      <c r="F12" s="115">
        <v>220000</v>
      </c>
      <c r="G12" s="210">
        <f t="shared" si="0"/>
        <v>0</v>
      </c>
    </row>
    <row r="13" spans="1:7" ht="13.5" customHeight="1">
      <c r="A13" s="684"/>
      <c r="B13" s="466">
        <v>8</v>
      </c>
      <c r="C13" s="209" t="s">
        <v>522</v>
      </c>
      <c r="D13" s="100">
        <v>157</v>
      </c>
      <c r="E13" s="115">
        <v>140000</v>
      </c>
      <c r="F13" s="115">
        <v>140000</v>
      </c>
      <c r="G13" s="210">
        <f t="shared" si="0"/>
        <v>0</v>
      </c>
    </row>
    <row r="14" spans="1:7" ht="13.5" customHeight="1">
      <c r="A14" s="684"/>
      <c r="B14" s="466">
        <v>9</v>
      </c>
      <c r="C14" s="209" t="s">
        <v>523</v>
      </c>
      <c r="D14" s="100">
        <v>175</v>
      </c>
      <c r="E14" s="115">
        <v>178000</v>
      </c>
      <c r="F14" s="115">
        <v>178000</v>
      </c>
      <c r="G14" s="210">
        <f t="shared" si="0"/>
        <v>0</v>
      </c>
    </row>
    <row r="15" spans="1:7" ht="13.5" customHeight="1">
      <c r="A15" s="684"/>
      <c r="B15" s="466">
        <v>10</v>
      </c>
      <c r="C15" s="209" t="s">
        <v>524</v>
      </c>
      <c r="D15" s="100">
        <v>280</v>
      </c>
      <c r="E15" s="115">
        <v>136000</v>
      </c>
      <c r="F15" s="115">
        <v>136000</v>
      </c>
      <c r="G15" s="210">
        <f t="shared" si="0"/>
        <v>0</v>
      </c>
    </row>
    <row r="16" spans="1:7" ht="13.5" customHeight="1">
      <c r="A16" s="684"/>
      <c r="B16" s="466">
        <v>11</v>
      </c>
      <c r="C16" s="209" t="s">
        <v>525</v>
      </c>
      <c r="D16" s="100">
        <v>110</v>
      </c>
      <c r="E16" s="115">
        <v>133000</v>
      </c>
      <c r="F16" s="115">
        <v>133000</v>
      </c>
      <c r="G16" s="210">
        <f t="shared" si="0"/>
        <v>0</v>
      </c>
    </row>
    <row r="17" spans="1:7" ht="13.5" customHeight="1">
      <c r="A17" s="684"/>
      <c r="B17" s="466">
        <v>12</v>
      </c>
      <c r="C17" s="209" t="s">
        <v>526</v>
      </c>
      <c r="D17" s="100">
        <v>150</v>
      </c>
      <c r="E17" s="115">
        <v>98700</v>
      </c>
      <c r="F17" s="115">
        <v>98600</v>
      </c>
      <c r="G17" s="210">
        <f t="shared" si="0"/>
        <v>-0.10131712259371835</v>
      </c>
    </row>
    <row r="18" spans="1:7" ht="13.5" customHeight="1">
      <c r="A18" s="684"/>
      <c r="B18" s="466">
        <v>13</v>
      </c>
      <c r="C18" s="209" t="s">
        <v>527</v>
      </c>
      <c r="D18" s="100">
        <v>165</v>
      </c>
      <c r="E18" s="115">
        <v>112000</v>
      </c>
      <c r="F18" s="115">
        <v>112000</v>
      </c>
      <c r="G18" s="210">
        <f t="shared" si="0"/>
        <v>0</v>
      </c>
    </row>
    <row r="19" spans="1:7" ht="13.5" customHeight="1">
      <c r="A19" s="684"/>
      <c r="B19" s="466">
        <v>14</v>
      </c>
      <c r="C19" s="209" t="s">
        <v>528</v>
      </c>
      <c r="D19" s="100">
        <v>150</v>
      </c>
      <c r="E19" s="115">
        <v>170000</v>
      </c>
      <c r="F19" s="115">
        <v>171000</v>
      </c>
      <c r="G19" s="210">
        <f t="shared" si="0"/>
        <v>0.58823529411764708</v>
      </c>
    </row>
    <row r="20" spans="1:7" ht="13.5" customHeight="1">
      <c r="A20" s="684"/>
      <c r="B20" s="466">
        <v>15</v>
      </c>
      <c r="C20" s="209" t="s">
        <v>529</v>
      </c>
      <c r="D20" s="100">
        <v>106</v>
      </c>
      <c r="E20" s="115">
        <v>111000</v>
      </c>
      <c r="F20" s="115">
        <v>110000</v>
      </c>
      <c r="G20" s="210">
        <f t="shared" si="0"/>
        <v>-0.90090090090090091</v>
      </c>
    </row>
    <row r="21" spans="1:7" ht="13.5" customHeight="1">
      <c r="A21" s="684"/>
      <c r="B21" s="466">
        <v>16</v>
      </c>
      <c r="C21" s="209" t="s">
        <v>530</v>
      </c>
      <c r="D21" s="100">
        <v>149</v>
      </c>
      <c r="E21" s="115">
        <v>207000</v>
      </c>
      <c r="F21" s="115">
        <v>208000</v>
      </c>
      <c r="G21" s="210">
        <f t="shared" si="0"/>
        <v>0.48309178743961351</v>
      </c>
    </row>
    <row r="22" spans="1:7" ht="13.5" customHeight="1">
      <c r="A22" s="684"/>
      <c r="B22" s="466">
        <v>17</v>
      </c>
      <c r="C22" s="209" t="s">
        <v>531</v>
      </c>
      <c r="D22" s="100">
        <v>121</v>
      </c>
      <c r="E22" s="115">
        <v>242000</v>
      </c>
      <c r="F22" s="115">
        <v>245000</v>
      </c>
      <c r="G22" s="210">
        <f t="shared" si="0"/>
        <v>1.2396694214876034</v>
      </c>
    </row>
    <row r="23" spans="1:7" ht="13.5" customHeight="1">
      <c r="A23" s="684"/>
      <c r="B23" s="466">
        <v>18</v>
      </c>
      <c r="C23" s="209" t="s">
        <v>532</v>
      </c>
      <c r="D23" s="100">
        <v>149</v>
      </c>
      <c r="E23" s="115">
        <v>182000</v>
      </c>
      <c r="F23" s="115">
        <v>183000</v>
      </c>
      <c r="G23" s="210">
        <f>(F23-E23)/E23*100</f>
        <v>0.5494505494505495</v>
      </c>
    </row>
    <row r="24" spans="1:7" ht="13.5" customHeight="1">
      <c r="A24" s="684"/>
      <c r="B24" s="466">
        <v>19</v>
      </c>
      <c r="C24" s="209" t="s">
        <v>533</v>
      </c>
      <c r="D24" s="100">
        <v>165</v>
      </c>
      <c r="E24" s="115">
        <v>296000</v>
      </c>
      <c r="F24" s="115">
        <v>298000</v>
      </c>
      <c r="G24" s="210">
        <f t="shared" si="0"/>
        <v>0.67567567567567566</v>
      </c>
    </row>
    <row r="25" spans="1:7" ht="13.5" customHeight="1">
      <c r="A25" s="684"/>
      <c r="B25" s="466">
        <v>20</v>
      </c>
      <c r="C25" s="222" t="s">
        <v>534</v>
      </c>
      <c r="D25" s="100">
        <v>225</v>
      </c>
      <c r="E25" s="115">
        <v>154000</v>
      </c>
      <c r="F25" s="115">
        <v>154000</v>
      </c>
      <c r="G25" s="210">
        <f t="shared" si="0"/>
        <v>0</v>
      </c>
    </row>
    <row r="26" spans="1:7" ht="13.5" customHeight="1">
      <c r="A26" s="684"/>
      <c r="B26" s="466">
        <v>21</v>
      </c>
      <c r="C26" s="209" t="s">
        <v>535</v>
      </c>
      <c r="D26" s="100">
        <v>244</v>
      </c>
      <c r="E26" s="115">
        <v>81500</v>
      </c>
      <c r="F26" s="115">
        <v>81200</v>
      </c>
      <c r="G26" s="210">
        <f t="shared" si="0"/>
        <v>-0.36809815950920244</v>
      </c>
    </row>
    <row r="27" spans="1:7" ht="13.5" customHeight="1">
      <c r="A27" s="684"/>
      <c r="B27" s="466">
        <v>22</v>
      </c>
      <c r="C27" s="209" t="s">
        <v>536</v>
      </c>
      <c r="D27" s="100">
        <v>236</v>
      </c>
      <c r="E27" s="115">
        <v>156000</v>
      </c>
      <c r="F27" s="115">
        <v>156000</v>
      </c>
      <c r="G27" s="210">
        <f t="shared" si="0"/>
        <v>0</v>
      </c>
    </row>
    <row r="28" spans="1:7" ht="13.5" customHeight="1">
      <c r="A28" s="684"/>
      <c r="B28" s="466">
        <v>23</v>
      </c>
      <c r="C28" s="209" t="s">
        <v>537</v>
      </c>
      <c r="D28" s="100">
        <v>145</v>
      </c>
      <c r="E28" s="115">
        <v>149000</v>
      </c>
      <c r="F28" s="115">
        <v>149000</v>
      </c>
      <c r="G28" s="210">
        <f t="shared" si="0"/>
        <v>0</v>
      </c>
    </row>
    <row r="29" spans="1:7" ht="13.5" customHeight="1">
      <c r="A29" s="684"/>
      <c r="B29" s="466">
        <v>24</v>
      </c>
      <c r="C29" s="209" t="s">
        <v>538</v>
      </c>
      <c r="D29" s="100">
        <v>200</v>
      </c>
      <c r="E29" s="115">
        <v>178000</v>
      </c>
      <c r="F29" s="115">
        <v>178000</v>
      </c>
      <c r="G29" s="210">
        <f t="shared" si="0"/>
        <v>0</v>
      </c>
    </row>
    <row r="30" spans="1:7" ht="13.5" customHeight="1">
      <c r="A30" s="684"/>
      <c r="B30" s="466">
        <v>25</v>
      </c>
      <c r="C30" s="209" t="s">
        <v>539</v>
      </c>
      <c r="D30" s="100">
        <v>140</v>
      </c>
      <c r="E30" s="115">
        <v>144000</v>
      </c>
      <c r="F30" s="115">
        <v>144000</v>
      </c>
      <c r="G30" s="210">
        <f t="shared" si="0"/>
        <v>0</v>
      </c>
    </row>
    <row r="31" spans="1:7" ht="13.5" customHeight="1">
      <c r="A31" s="684"/>
      <c r="B31" s="466">
        <v>26</v>
      </c>
      <c r="C31" s="209" t="s">
        <v>540</v>
      </c>
      <c r="D31" s="100">
        <v>130</v>
      </c>
      <c r="E31" s="115">
        <v>142000</v>
      </c>
      <c r="F31" s="115">
        <v>143000</v>
      </c>
      <c r="G31" s="210">
        <f t="shared" si="0"/>
        <v>0.70422535211267612</v>
      </c>
    </row>
    <row r="32" spans="1:7" ht="13.5" customHeight="1">
      <c r="A32" s="684"/>
      <c r="B32" s="466">
        <v>27</v>
      </c>
      <c r="C32" s="209" t="s">
        <v>541</v>
      </c>
      <c r="D32" s="100">
        <v>112</v>
      </c>
      <c r="E32" s="115">
        <v>116000</v>
      </c>
      <c r="F32" s="115">
        <v>116000</v>
      </c>
      <c r="G32" s="210">
        <f t="shared" si="0"/>
        <v>0</v>
      </c>
    </row>
    <row r="33" spans="1:7" ht="13.5" customHeight="1">
      <c r="A33" s="684"/>
      <c r="B33" s="466">
        <v>28</v>
      </c>
      <c r="C33" s="209" t="s">
        <v>542</v>
      </c>
      <c r="D33" s="100">
        <v>225</v>
      </c>
      <c r="E33" s="115">
        <v>162000</v>
      </c>
      <c r="F33" s="115">
        <v>162000</v>
      </c>
      <c r="G33" s="210">
        <f t="shared" si="0"/>
        <v>0</v>
      </c>
    </row>
    <row r="34" spans="1:7" ht="13.5" customHeight="1">
      <c r="A34" s="684"/>
      <c r="B34" s="466">
        <v>29</v>
      </c>
      <c r="C34" s="209" t="s">
        <v>543</v>
      </c>
      <c r="D34" s="100">
        <v>228</v>
      </c>
      <c r="E34" s="115">
        <v>193000</v>
      </c>
      <c r="F34" s="115">
        <v>193000</v>
      </c>
      <c r="G34" s="210">
        <f t="shared" si="0"/>
        <v>0</v>
      </c>
    </row>
    <row r="35" spans="1:7" ht="14.25" customHeight="1">
      <c r="A35" s="684"/>
      <c r="B35" s="466">
        <v>30</v>
      </c>
      <c r="C35" s="209" t="s">
        <v>544</v>
      </c>
      <c r="D35" s="100">
        <v>172</v>
      </c>
      <c r="E35" s="115">
        <v>97500</v>
      </c>
      <c r="F35" s="115">
        <v>97300</v>
      </c>
      <c r="G35" s="210">
        <f t="shared" si="0"/>
        <v>-0.20512820512820512</v>
      </c>
    </row>
    <row r="36" spans="1:7" ht="13.5" customHeight="1">
      <c r="A36" s="684"/>
      <c r="B36" s="466">
        <v>31</v>
      </c>
      <c r="C36" s="209" t="s">
        <v>545</v>
      </c>
      <c r="D36" s="100">
        <v>215</v>
      </c>
      <c r="E36" s="115">
        <v>149000</v>
      </c>
      <c r="F36" s="115">
        <v>148000</v>
      </c>
      <c r="G36" s="210">
        <f>(F36-E36)/E36*100</f>
        <v>-0.67114093959731547</v>
      </c>
    </row>
    <row r="37" spans="1:7" ht="13.5" customHeight="1">
      <c r="A37" s="684"/>
      <c r="B37" s="466">
        <v>32</v>
      </c>
      <c r="C37" s="209" t="s">
        <v>546</v>
      </c>
      <c r="D37" s="100">
        <v>159</v>
      </c>
      <c r="E37" s="115">
        <v>107000</v>
      </c>
      <c r="F37" s="115">
        <v>107000</v>
      </c>
      <c r="G37" s="210">
        <f t="shared" ref="G37:G54" si="1">(F37-E37)/E37*100</f>
        <v>0</v>
      </c>
    </row>
    <row r="38" spans="1:7" ht="13.5" customHeight="1">
      <c r="A38" s="684"/>
      <c r="B38" s="466">
        <v>33</v>
      </c>
      <c r="C38" s="209" t="s">
        <v>547</v>
      </c>
      <c r="D38" s="100">
        <v>126</v>
      </c>
      <c r="E38" s="115">
        <v>155000</v>
      </c>
      <c r="F38" s="115">
        <v>155000</v>
      </c>
      <c r="G38" s="210">
        <f t="shared" si="1"/>
        <v>0</v>
      </c>
    </row>
    <row r="39" spans="1:7" ht="13.5" customHeight="1">
      <c r="A39" s="684"/>
      <c r="B39" s="466">
        <v>34</v>
      </c>
      <c r="C39" s="209" t="s">
        <v>548</v>
      </c>
      <c r="D39" s="100">
        <v>149</v>
      </c>
      <c r="E39" s="115">
        <v>145000</v>
      </c>
      <c r="F39" s="115">
        <v>145000</v>
      </c>
      <c r="G39" s="210">
        <f>(F39-E39)/E39*100</f>
        <v>0</v>
      </c>
    </row>
    <row r="40" spans="1:7" ht="13.5" customHeight="1">
      <c r="A40" s="684"/>
      <c r="B40" s="466">
        <v>35</v>
      </c>
      <c r="C40" s="209" t="s">
        <v>549</v>
      </c>
      <c r="D40" s="100">
        <v>159</v>
      </c>
      <c r="E40" s="115">
        <v>91600</v>
      </c>
      <c r="F40" s="115">
        <v>91500</v>
      </c>
      <c r="G40" s="210">
        <f t="shared" si="1"/>
        <v>-0.10917030567685589</v>
      </c>
    </row>
    <row r="41" spans="1:7" ht="13.5" customHeight="1">
      <c r="A41" s="684"/>
      <c r="B41" s="466">
        <v>36</v>
      </c>
      <c r="C41" s="209" t="s">
        <v>550</v>
      </c>
      <c r="D41" s="100">
        <v>203</v>
      </c>
      <c r="E41" s="115">
        <v>123000</v>
      </c>
      <c r="F41" s="115">
        <v>122000</v>
      </c>
      <c r="G41" s="210">
        <f t="shared" si="1"/>
        <v>-0.81300813008130091</v>
      </c>
    </row>
    <row r="42" spans="1:7" ht="13.5" customHeight="1">
      <c r="A42" s="684"/>
      <c r="B42" s="466">
        <v>37</v>
      </c>
      <c r="C42" s="209" t="s">
        <v>551</v>
      </c>
      <c r="D42" s="100">
        <v>247</v>
      </c>
      <c r="E42" s="115">
        <v>315000</v>
      </c>
      <c r="F42" s="115">
        <v>317000</v>
      </c>
      <c r="G42" s="210">
        <f t="shared" si="1"/>
        <v>0.63492063492063489</v>
      </c>
    </row>
    <row r="43" spans="1:7" ht="13.5" customHeight="1">
      <c r="A43" s="684"/>
      <c r="B43" s="466">
        <v>38</v>
      </c>
      <c r="C43" s="209" t="s">
        <v>552</v>
      </c>
      <c r="D43" s="100">
        <v>247</v>
      </c>
      <c r="E43" s="115">
        <v>163000</v>
      </c>
      <c r="F43" s="115">
        <v>163000</v>
      </c>
      <c r="G43" s="210">
        <f t="shared" si="1"/>
        <v>0</v>
      </c>
    </row>
    <row r="44" spans="1:7" ht="13.5" customHeight="1">
      <c r="A44" s="684"/>
      <c r="B44" s="466">
        <v>39</v>
      </c>
      <c r="C44" s="209" t="s">
        <v>553</v>
      </c>
      <c r="D44" s="100">
        <v>236</v>
      </c>
      <c r="E44" s="115">
        <v>202000</v>
      </c>
      <c r="F44" s="115">
        <v>202000</v>
      </c>
      <c r="G44" s="210">
        <f t="shared" si="1"/>
        <v>0</v>
      </c>
    </row>
    <row r="45" spans="1:7" ht="13.5" customHeight="1">
      <c r="A45" s="684"/>
      <c r="B45" s="466">
        <v>40</v>
      </c>
      <c r="C45" s="209" t="s">
        <v>554</v>
      </c>
      <c r="D45" s="100">
        <v>204</v>
      </c>
      <c r="E45" s="115">
        <v>141000</v>
      </c>
      <c r="F45" s="115">
        <v>141000</v>
      </c>
      <c r="G45" s="210">
        <f t="shared" si="1"/>
        <v>0</v>
      </c>
    </row>
    <row r="46" spans="1:7" ht="13.5" customHeight="1">
      <c r="A46" s="684"/>
      <c r="B46" s="466">
        <v>41</v>
      </c>
      <c r="C46" s="209" t="s">
        <v>555</v>
      </c>
      <c r="D46" s="100">
        <v>220</v>
      </c>
      <c r="E46" s="115">
        <v>202000</v>
      </c>
      <c r="F46" s="115">
        <v>202000</v>
      </c>
      <c r="G46" s="210">
        <f t="shared" si="1"/>
        <v>0</v>
      </c>
    </row>
    <row r="47" spans="1:7" ht="13.5" customHeight="1">
      <c r="A47" s="684"/>
      <c r="B47" s="466">
        <v>42</v>
      </c>
      <c r="C47" s="209" t="s">
        <v>556</v>
      </c>
      <c r="D47" s="100">
        <v>165</v>
      </c>
      <c r="E47" s="115">
        <v>228000</v>
      </c>
      <c r="F47" s="115">
        <v>229000</v>
      </c>
      <c r="G47" s="210">
        <f t="shared" si="1"/>
        <v>0.43859649122807015</v>
      </c>
    </row>
    <row r="48" spans="1:7" ht="13.5" customHeight="1">
      <c r="A48" s="684"/>
      <c r="B48" s="466">
        <v>43</v>
      </c>
      <c r="C48" s="211" t="s">
        <v>557</v>
      </c>
      <c r="D48" s="100">
        <v>165</v>
      </c>
      <c r="E48" s="115">
        <v>108000</v>
      </c>
      <c r="F48" s="115">
        <v>108000</v>
      </c>
      <c r="G48" s="210">
        <f t="shared" si="1"/>
        <v>0</v>
      </c>
    </row>
    <row r="49" spans="1:7" ht="13.5" customHeight="1">
      <c r="A49" s="684"/>
      <c r="B49" s="466">
        <v>44</v>
      </c>
      <c r="C49" s="1" t="s">
        <v>558</v>
      </c>
      <c r="D49" s="100">
        <v>231</v>
      </c>
      <c r="E49" s="115">
        <v>157000</v>
      </c>
      <c r="F49" s="115">
        <v>157000</v>
      </c>
      <c r="G49" s="210">
        <f t="shared" si="1"/>
        <v>0</v>
      </c>
    </row>
    <row r="50" spans="1:7" ht="13.5" customHeight="1">
      <c r="A50" s="684"/>
      <c r="B50" s="466">
        <v>45</v>
      </c>
      <c r="C50" s="1" t="s">
        <v>559</v>
      </c>
      <c r="D50" s="100">
        <v>137</v>
      </c>
      <c r="E50" s="115">
        <v>107000</v>
      </c>
      <c r="F50" s="115">
        <v>106000</v>
      </c>
      <c r="G50" s="210">
        <f t="shared" si="1"/>
        <v>-0.93457943925233633</v>
      </c>
    </row>
    <row r="51" spans="1:7" ht="13.5" customHeight="1">
      <c r="A51" s="684"/>
      <c r="B51" s="466">
        <v>46</v>
      </c>
      <c r="C51" s="1" t="s">
        <v>560</v>
      </c>
      <c r="D51" s="100">
        <v>148</v>
      </c>
      <c r="E51" s="115">
        <v>131000</v>
      </c>
      <c r="F51" s="115">
        <v>131000</v>
      </c>
      <c r="G51" s="210">
        <f t="shared" si="1"/>
        <v>0</v>
      </c>
    </row>
    <row r="52" spans="1:7" ht="13.5" customHeight="1">
      <c r="A52" s="684"/>
      <c r="B52" s="466">
        <v>47</v>
      </c>
      <c r="C52" s="1" t="s">
        <v>561</v>
      </c>
      <c r="D52" s="100">
        <v>178</v>
      </c>
      <c r="E52" s="115">
        <v>148000</v>
      </c>
      <c r="F52" s="115">
        <v>148000</v>
      </c>
      <c r="G52" s="210">
        <f t="shared" si="1"/>
        <v>0</v>
      </c>
    </row>
    <row r="53" spans="1:7" ht="13.5" customHeight="1">
      <c r="A53" s="684"/>
      <c r="B53" s="466">
        <v>48</v>
      </c>
      <c r="C53" s="1" t="s">
        <v>562</v>
      </c>
      <c r="D53" s="100">
        <v>165</v>
      </c>
      <c r="E53" s="115">
        <v>222000</v>
      </c>
      <c r="F53" s="115">
        <v>223000</v>
      </c>
      <c r="G53" s="210">
        <f t="shared" si="1"/>
        <v>0.45045045045045046</v>
      </c>
    </row>
    <row r="54" spans="1:7" ht="13.5" customHeight="1" thickBot="1">
      <c r="A54" s="685"/>
      <c r="B54" s="467">
        <v>49</v>
      </c>
      <c r="C54" s="31" t="s">
        <v>563</v>
      </c>
      <c r="D54" s="116">
        <v>192</v>
      </c>
      <c r="E54" s="128">
        <v>136000</v>
      </c>
      <c r="F54" s="128">
        <v>135000</v>
      </c>
      <c r="G54" s="213">
        <f t="shared" si="1"/>
        <v>-0.73529411764705876</v>
      </c>
    </row>
    <row r="59" spans="1:7">
      <c r="C59" s="532"/>
      <c r="D59" s="532"/>
      <c r="E59" s="532"/>
    </row>
    <row r="60" spans="1:7">
      <c r="C60" s="532"/>
      <c r="D60" s="532"/>
      <c r="E60" s="532"/>
    </row>
  </sheetData>
  <mergeCells count="8">
    <mergeCell ref="A6:A54"/>
    <mergeCell ref="C59:E59"/>
    <mergeCell ref="C60:E60"/>
    <mergeCell ref="F2:G2"/>
    <mergeCell ref="B3:B5"/>
    <mergeCell ref="C3:C5"/>
    <mergeCell ref="D3:D5"/>
    <mergeCell ref="F3:G3"/>
  </mergeCells>
  <phoneticPr fontId="1"/>
  <pageMargins left="0.7" right="0.7" top="0.75" bottom="0.75" header="0.3" footer="0.3"/>
  <pageSetup paperSize="9" orientation="portrait" horizontalDpi="300" verticalDpi="300" r:id="rId1"/>
  <headerFooter>
    <oddFooter>&amp;C&amp;"ＭＳ 明朝,標準"&amp;10第56号　町田市統計書
196</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61"/>
  <sheetViews>
    <sheetView zoomScaleNormal="100" zoomScaleSheetLayoutView="100" workbookViewId="0"/>
  </sheetViews>
  <sheetFormatPr defaultRowHeight="12.75"/>
  <cols>
    <col min="1" max="1" width="8.125" style="87" customWidth="1"/>
    <col min="2" max="2" width="7.125" style="87" customWidth="1"/>
    <col min="3" max="3" width="30.625" style="87" customWidth="1"/>
    <col min="4" max="4" width="8.375" style="87" customWidth="1"/>
    <col min="5" max="7" width="11.625" style="87" customWidth="1"/>
    <col min="8" max="16384" width="9" style="87"/>
  </cols>
  <sheetData>
    <row r="1" spans="1:7">
      <c r="A1" s="105" t="s">
        <v>616</v>
      </c>
      <c r="B1" s="105"/>
      <c r="C1" s="105"/>
      <c r="D1" s="105"/>
      <c r="E1" s="105"/>
      <c r="F1" s="105"/>
      <c r="G1" s="105"/>
    </row>
    <row r="2" spans="1:7" ht="13.5" thickBot="1">
      <c r="A2" s="105" t="s">
        <v>612</v>
      </c>
      <c r="B2" s="105"/>
      <c r="C2" s="105"/>
      <c r="D2" s="105"/>
      <c r="E2" s="105"/>
      <c r="F2" s="686">
        <v>2022</v>
      </c>
      <c r="G2" s="686"/>
    </row>
    <row r="3" spans="1:7">
      <c r="A3" s="206" t="s">
        <v>151</v>
      </c>
      <c r="B3" s="687" t="s">
        <v>613</v>
      </c>
      <c r="C3" s="690" t="s">
        <v>1040</v>
      </c>
      <c r="D3" s="687" t="s">
        <v>614</v>
      </c>
      <c r="E3" s="207">
        <v>2021</v>
      </c>
      <c r="F3" s="693">
        <v>2022</v>
      </c>
      <c r="G3" s="694"/>
    </row>
    <row r="4" spans="1:7">
      <c r="A4" s="214" t="s">
        <v>160</v>
      </c>
      <c r="B4" s="688"/>
      <c r="C4" s="691"/>
      <c r="D4" s="692"/>
      <c r="E4" s="215" t="s">
        <v>511</v>
      </c>
      <c r="F4" s="215" t="s">
        <v>511</v>
      </c>
      <c r="G4" s="151" t="s">
        <v>512</v>
      </c>
    </row>
    <row r="5" spans="1:7">
      <c r="A5" s="208" t="s">
        <v>151</v>
      </c>
      <c r="B5" s="689"/>
      <c r="C5" s="642"/>
      <c r="D5" s="689"/>
      <c r="E5" s="216" t="s">
        <v>513</v>
      </c>
      <c r="F5" s="216" t="s">
        <v>513</v>
      </c>
      <c r="G5" s="217" t="s">
        <v>615</v>
      </c>
    </row>
    <row r="6" spans="1:7">
      <c r="A6" s="683" t="s">
        <v>514</v>
      </c>
      <c r="B6" s="466">
        <v>50</v>
      </c>
      <c r="C6" s="1" t="s">
        <v>564</v>
      </c>
      <c r="D6" s="100">
        <v>209</v>
      </c>
      <c r="E6" s="115">
        <v>149000</v>
      </c>
      <c r="F6" s="115">
        <v>149000</v>
      </c>
      <c r="G6" s="210">
        <f t="shared" ref="G6:G51" si="0">(F6-E6)/E6*100</f>
        <v>0</v>
      </c>
    </row>
    <row r="7" spans="1:7" ht="13.5" customHeight="1">
      <c r="A7" s="684"/>
      <c r="B7" s="466">
        <v>51</v>
      </c>
      <c r="C7" s="1" t="s">
        <v>565</v>
      </c>
      <c r="D7" s="100">
        <v>165</v>
      </c>
      <c r="E7" s="115">
        <v>158000</v>
      </c>
      <c r="F7" s="115">
        <v>159000</v>
      </c>
      <c r="G7" s="210">
        <f t="shared" si="0"/>
        <v>0.63291139240506333</v>
      </c>
    </row>
    <row r="8" spans="1:7" ht="13.5" customHeight="1">
      <c r="A8" s="684"/>
      <c r="B8" s="466">
        <v>52</v>
      </c>
      <c r="C8" s="1" t="s">
        <v>566</v>
      </c>
      <c r="D8" s="100">
        <v>192</v>
      </c>
      <c r="E8" s="115">
        <v>138000</v>
      </c>
      <c r="F8" s="115">
        <v>138000</v>
      </c>
      <c r="G8" s="210">
        <f t="shared" si="0"/>
        <v>0</v>
      </c>
    </row>
    <row r="9" spans="1:7" ht="13.5" customHeight="1">
      <c r="A9" s="684"/>
      <c r="B9" s="466">
        <v>53</v>
      </c>
      <c r="C9" s="1" t="s">
        <v>567</v>
      </c>
      <c r="D9" s="100">
        <v>208</v>
      </c>
      <c r="E9" s="115">
        <v>79300</v>
      </c>
      <c r="F9" s="115">
        <v>79100</v>
      </c>
      <c r="G9" s="210">
        <f t="shared" si="0"/>
        <v>-0.25220680958385877</v>
      </c>
    </row>
    <row r="10" spans="1:7" ht="13.5" customHeight="1">
      <c r="A10" s="684"/>
      <c r="B10" s="466">
        <v>54</v>
      </c>
      <c r="C10" s="1" t="s">
        <v>568</v>
      </c>
      <c r="D10" s="100">
        <v>230</v>
      </c>
      <c r="E10" s="115">
        <v>147000</v>
      </c>
      <c r="F10" s="115">
        <v>146000</v>
      </c>
      <c r="G10" s="210">
        <f t="shared" si="0"/>
        <v>-0.68027210884353739</v>
      </c>
    </row>
    <row r="11" spans="1:7" ht="13.5" customHeight="1">
      <c r="A11" s="684"/>
      <c r="B11" s="466">
        <v>55</v>
      </c>
      <c r="C11" s="1" t="s">
        <v>569</v>
      </c>
      <c r="D11" s="100">
        <v>184</v>
      </c>
      <c r="E11" s="115">
        <v>97000</v>
      </c>
      <c r="F11" s="115">
        <v>96900</v>
      </c>
      <c r="G11" s="210">
        <f t="shared" si="0"/>
        <v>-0.10309278350515465</v>
      </c>
    </row>
    <row r="12" spans="1:7" ht="13.5" customHeight="1">
      <c r="A12" s="684"/>
      <c r="B12" s="466">
        <v>56</v>
      </c>
      <c r="C12" s="1" t="s">
        <v>570</v>
      </c>
      <c r="D12" s="100">
        <v>228</v>
      </c>
      <c r="E12" s="115">
        <v>61000</v>
      </c>
      <c r="F12" s="115">
        <v>60700</v>
      </c>
      <c r="G12" s="210">
        <f t="shared" si="0"/>
        <v>-0.49180327868852464</v>
      </c>
    </row>
    <row r="13" spans="1:7" ht="13.5" customHeight="1">
      <c r="A13" s="684"/>
      <c r="B13" s="466">
        <v>57</v>
      </c>
      <c r="C13" s="1" t="s">
        <v>571</v>
      </c>
      <c r="D13" s="100">
        <v>188</v>
      </c>
      <c r="E13" s="115">
        <v>154000</v>
      </c>
      <c r="F13" s="115">
        <v>154000</v>
      </c>
      <c r="G13" s="210">
        <f t="shared" si="0"/>
        <v>0</v>
      </c>
    </row>
    <row r="14" spans="1:7" ht="13.5" customHeight="1">
      <c r="A14" s="684"/>
      <c r="B14" s="466">
        <v>58</v>
      </c>
      <c r="C14" s="1" t="s">
        <v>572</v>
      </c>
      <c r="D14" s="100">
        <v>229</v>
      </c>
      <c r="E14" s="115">
        <v>179000</v>
      </c>
      <c r="F14" s="115">
        <v>179000</v>
      </c>
      <c r="G14" s="210">
        <f t="shared" si="0"/>
        <v>0</v>
      </c>
    </row>
    <row r="15" spans="1:7" ht="13.5" customHeight="1">
      <c r="A15" s="684"/>
      <c r="B15" s="466">
        <v>59</v>
      </c>
      <c r="C15" s="1" t="s">
        <v>573</v>
      </c>
      <c r="D15" s="100">
        <v>156</v>
      </c>
      <c r="E15" s="115">
        <v>129000</v>
      </c>
      <c r="F15" s="115">
        <v>129000</v>
      </c>
      <c r="G15" s="210">
        <f t="shared" si="0"/>
        <v>0</v>
      </c>
    </row>
    <row r="16" spans="1:7" ht="13.5" customHeight="1">
      <c r="A16" s="684"/>
      <c r="B16" s="466">
        <v>60</v>
      </c>
      <c r="C16" s="1" t="s">
        <v>574</v>
      </c>
      <c r="D16" s="100">
        <v>155</v>
      </c>
      <c r="E16" s="115">
        <v>204000</v>
      </c>
      <c r="F16" s="115">
        <v>204000</v>
      </c>
      <c r="G16" s="210">
        <f t="shared" si="0"/>
        <v>0</v>
      </c>
    </row>
    <row r="17" spans="1:7" ht="13.5" customHeight="1">
      <c r="A17" s="684"/>
      <c r="B17" s="466">
        <v>61</v>
      </c>
      <c r="C17" s="1" t="s">
        <v>575</v>
      </c>
      <c r="D17" s="100">
        <v>224</v>
      </c>
      <c r="E17" s="115">
        <v>121000</v>
      </c>
      <c r="F17" s="115">
        <v>120000</v>
      </c>
      <c r="G17" s="210">
        <f t="shared" si="0"/>
        <v>-0.82644628099173556</v>
      </c>
    </row>
    <row r="18" spans="1:7" ht="13.5" customHeight="1">
      <c r="A18" s="684"/>
      <c r="B18" s="466">
        <v>62</v>
      </c>
      <c r="C18" s="1" t="s">
        <v>576</v>
      </c>
      <c r="D18" s="100">
        <v>178</v>
      </c>
      <c r="E18" s="115">
        <v>152000</v>
      </c>
      <c r="F18" s="115">
        <v>152000</v>
      </c>
      <c r="G18" s="210">
        <f t="shared" si="0"/>
        <v>0</v>
      </c>
    </row>
    <row r="19" spans="1:7" ht="13.5" customHeight="1">
      <c r="A19" s="684"/>
      <c r="B19" s="466">
        <v>63</v>
      </c>
      <c r="C19" s="1" t="s">
        <v>577</v>
      </c>
      <c r="D19" s="100">
        <v>124</v>
      </c>
      <c r="E19" s="223">
        <v>0</v>
      </c>
      <c r="F19" s="115">
        <v>230000</v>
      </c>
      <c r="G19" s="223">
        <v>0</v>
      </c>
    </row>
    <row r="20" spans="1:7" ht="13.5" customHeight="1">
      <c r="A20" s="684"/>
      <c r="B20" s="466">
        <v>64</v>
      </c>
      <c r="C20" s="1" t="s">
        <v>578</v>
      </c>
      <c r="D20" s="100">
        <v>151</v>
      </c>
      <c r="E20" s="115">
        <v>120000</v>
      </c>
      <c r="F20" s="115">
        <v>120000</v>
      </c>
      <c r="G20" s="210">
        <f t="shared" si="0"/>
        <v>0</v>
      </c>
    </row>
    <row r="21" spans="1:7" ht="13.5" customHeight="1">
      <c r="A21" s="684"/>
      <c r="B21" s="466">
        <v>65</v>
      </c>
      <c r="C21" s="1" t="s">
        <v>579</v>
      </c>
      <c r="D21" s="100">
        <v>189</v>
      </c>
      <c r="E21" s="115">
        <v>147000</v>
      </c>
      <c r="F21" s="115">
        <v>146000</v>
      </c>
      <c r="G21" s="210">
        <f t="shared" si="0"/>
        <v>-0.68027210884353739</v>
      </c>
    </row>
    <row r="22" spans="1:7" ht="13.5" customHeight="1">
      <c r="A22" s="684"/>
      <c r="B22" s="466">
        <v>66</v>
      </c>
      <c r="C22" s="1" t="s">
        <v>580</v>
      </c>
      <c r="D22" s="100">
        <v>351</v>
      </c>
      <c r="E22" s="115">
        <v>154000</v>
      </c>
      <c r="F22" s="115">
        <v>154000</v>
      </c>
      <c r="G22" s="210">
        <f t="shared" si="0"/>
        <v>0</v>
      </c>
    </row>
    <row r="23" spans="1:7" ht="13.5" customHeight="1">
      <c r="A23" s="684"/>
      <c r="B23" s="466">
        <v>67</v>
      </c>
      <c r="C23" s="1" t="s">
        <v>581</v>
      </c>
      <c r="D23" s="100">
        <v>123</v>
      </c>
      <c r="E23" s="115">
        <v>104000</v>
      </c>
      <c r="F23" s="115">
        <v>103000</v>
      </c>
      <c r="G23" s="210">
        <f t="shared" si="0"/>
        <v>-0.96153846153846156</v>
      </c>
    </row>
    <row r="24" spans="1:7" ht="13.5" customHeight="1">
      <c r="A24" s="684"/>
      <c r="B24" s="466">
        <v>68</v>
      </c>
      <c r="C24" s="1" t="s">
        <v>582</v>
      </c>
      <c r="D24" s="100">
        <v>150</v>
      </c>
      <c r="E24" s="115">
        <v>128000</v>
      </c>
      <c r="F24" s="115">
        <v>128000</v>
      </c>
      <c r="G24" s="210">
        <f t="shared" si="0"/>
        <v>0</v>
      </c>
    </row>
    <row r="25" spans="1:7" ht="13.5" customHeight="1">
      <c r="A25" s="684"/>
      <c r="B25" s="466">
        <v>69</v>
      </c>
      <c r="C25" s="1" t="s">
        <v>583</v>
      </c>
      <c r="D25" s="100">
        <v>136</v>
      </c>
      <c r="E25" s="115">
        <v>83500</v>
      </c>
      <c r="F25" s="115">
        <v>83300</v>
      </c>
      <c r="G25" s="210">
        <f t="shared" si="0"/>
        <v>-0.23952095808383234</v>
      </c>
    </row>
    <row r="26" spans="1:7" ht="14.25" customHeight="1">
      <c r="A26" s="684"/>
      <c r="B26" s="466">
        <v>70</v>
      </c>
      <c r="C26" s="1" t="s">
        <v>584</v>
      </c>
      <c r="D26" s="100">
        <v>175</v>
      </c>
      <c r="E26" s="115">
        <v>171000</v>
      </c>
      <c r="F26" s="115">
        <v>171000</v>
      </c>
      <c r="G26" s="210">
        <f t="shared" si="0"/>
        <v>0</v>
      </c>
    </row>
    <row r="27" spans="1:7" ht="13.5" customHeight="1">
      <c r="A27" s="684"/>
      <c r="B27" s="466">
        <v>71</v>
      </c>
      <c r="C27" s="1" t="s">
        <v>585</v>
      </c>
      <c r="D27" s="100">
        <v>197</v>
      </c>
      <c r="E27" s="115">
        <v>166000</v>
      </c>
      <c r="F27" s="115">
        <v>165000</v>
      </c>
      <c r="G27" s="210">
        <f t="shared" si="0"/>
        <v>-0.60240963855421692</v>
      </c>
    </row>
    <row r="28" spans="1:7" ht="13.5" customHeight="1">
      <c r="A28" s="684"/>
      <c r="B28" s="466">
        <v>72</v>
      </c>
      <c r="C28" s="1" t="s">
        <v>586</v>
      </c>
      <c r="D28" s="100">
        <v>256</v>
      </c>
      <c r="E28" s="115">
        <v>145000</v>
      </c>
      <c r="F28" s="115">
        <v>144000</v>
      </c>
      <c r="G28" s="210">
        <f t="shared" si="0"/>
        <v>-0.68965517241379315</v>
      </c>
    </row>
    <row r="29" spans="1:7" ht="13.5" customHeight="1">
      <c r="A29" s="684"/>
      <c r="B29" s="466">
        <v>73</v>
      </c>
      <c r="C29" s="1" t="s">
        <v>587</v>
      </c>
      <c r="D29" s="100">
        <v>132</v>
      </c>
      <c r="E29" s="115">
        <v>55500</v>
      </c>
      <c r="F29" s="115">
        <v>54900</v>
      </c>
      <c r="G29" s="210">
        <f t="shared" si="0"/>
        <v>-1.0810810810810811</v>
      </c>
    </row>
    <row r="30" spans="1:7" ht="13.5" customHeight="1">
      <c r="A30" s="684"/>
      <c r="B30" s="466">
        <v>74</v>
      </c>
      <c r="C30" s="1" t="s">
        <v>588</v>
      </c>
      <c r="D30" s="100">
        <v>220</v>
      </c>
      <c r="E30" s="115">
        <v>95000</v>
      </c>
      <c r="F30" s="115">
        <v>94300</v>
      </c>
      <c r="G30" s="210">
        <f t="shared" si="0"/>
        <v>-0.73684210526315785</v>
      </c>
    </row>
    <row r="31" spans="1:7" ht="13.5" customHeight="1">
      <c r="A31" s="684"/>
      <c r="B31" s="466">
        <v>75</v>
      </c>
      <c r="C31" s="1" t="s">
        <v>589</v>
      </c>
      <c r="D31" s="100">
        <v>198</v>
      </c>
      <c r="E31" s="115">
        <v>274000</v>
      </c>
      <c r="F31" s="115">
        <v>275000</v>
      </c>
      <c r="G31" s="210">
        <f t="shared" si="0"/>
        <v>0.36496350364963503</v>
      </c>
    </row>
    <row r="32" spans="1:7" ht="13.5" customHeight="1">
      <c r="A32" s="684"/>
      <c r="B32" s="466">
        <v>76</v>
      </c>
      <c r="C32" s="1" t="s">
        <v>590</v>
      </c>
      <c r="D32" s="100">
        <v>132</v>
      </c>
      <c r="E32" s="115">
        <v>131000</v>
      </c>
      <c r="F32" s="115">
        <v>131000</v>
      </c>
      <c r="G32" s="210">
        <f t="shared" si="0"/>
        <v>0</v>
      </c>
    </row>
    <row r="33" spans="1:7" ht="13.5" customHeight="1">
      <c r="A33" s="684"/>
      <c r="B33" s="466">
        <v>77</v>
      </c>
      <c r="C33" s="1" t="s">
        <v>591</v>
      </c>
      <c r="D33" s="100">
        <v>153</v>
      </c>
      <c r="E33" s="115">
        <v>126000</v>
      </c>
      <c r="F33" s="115">
        <v>125000</v>
      </c>
      <c r="G33" s="210">
        <f t="shared" si="0"/>
        <v>-0.79365079365079361</v>
      </c>
    </row>
    <row r="34" spans="1:7" ht="13.5" customHeight="1">
      <c r="A34" s="684"/>
      <c r="B34" s="466">
        <v>78</v>
      </c>
      <c r="C34" s="1" t="s">
        <v>592</v>
      </c>
      <c r="D34" s="100">
        <v>164</v>
      </c>
      <c r="E34" s="115">
        <v>144000</v>
      </c>
      <c r="F34" s="115">
        <v>144000</v>
      </c>
      <c r="G34" s="210">
        <f t="shared" si="0"/>
        <v>0</v>
      </c>
    </row>
    <row r="35" spans="1:7" ht="13.5" customHeight="1">
      <c r="A35" s="684"/>
      <c r="B35" s="466">
        <v>79</v>
      </c>
      <c r="C35" s="1" t="s">
        <v>593</v>
      </c>
      <c r="D35" s="100">
        <v>147</v>
      </c>
      <c r="E35" s="115">
        <v>320000</v>
      </c>
      <c r="F35" s="115">
        <v>322000</v>
      </c>
      <c r="G35" s="210">
        <f t="shared" si="0"/>
        <v>0.625</v>
      </c>
    </row>
    <row r="36" spans="1:7" ht="13.5" customHeight="1">
      <c r="A36" s="695"/>
      <c r="B36" s="466">
        <v>80</v>
      </c>
      <c r="C36" s="1" t="s">
        <v>594</v>
      </c>
      <c r="D36" s="100">
        <v>164</v>
      </c>
      <c r="E36" s="115">
        <v>179000</v>
      </c>
      <c r="F36" s="115">
        <v>179000</v>
      </c>
      <c r="G36" s="210">
        <f t="shared" si="0"/>
        <v>0</v>
      </c>
    </row>
    <row r="37" spans="1:7">
      <c r="A37" s="683" t="s">
        <v>595</v>
      </c>
      <c r="B37" s="468">
        <v>51</v>
      </c>
      <c r="C37" s="8" t="s">
        <v>596</v>
      </c>
      <c r="D37" s="219">
        <v>228</v>
      </c>
      <c r="E37" s="220">
        <v>1920000</v>
      </c>
      <c r="F37" s="220">
        <v>1920000</v>
      </c>
      <c r="G37" s="221">
        <f>(F37-E37)/E37*100</f>
        <v>0</v>
      </c>
    </row>
    <row r="38" spans="1:7">
      <c r="A38" s="684"/>
      <c r="B38" s="469">
        <v>52</v>
      </c>
      <c r="C38" s="1" t="s">
        <v>597</v>
      </c>
      <c r="D38" s="100">
        <v>152</v>
      </c>
      <c r="E38" s="115">
        <v>1760000</v>
      </c>
      <c r="F38" s="115">
        <v>1750000</v>
      </c>
      <c r="G38" s="210">
        <f t="shared" si="0"/>
        <v>-0.56818181818181823</v>
      </c>
    </row>
    <row r="39" spans="1:7">
      <c r="A39" s="684"/>
      <c r="B39" s="469">
        <v>53</v>
      </c>
      <c r="C39" s="1" t="s">
        <v>598</v>
      </c>
      <c r="D39" s="100">
        <v>157</v>
      </c>
      <c r="E39" s="115">
        <v>232000</v>
      </c>
      <c r="F39" s="115">
        <v>232000</v>
      </c>
      <c r="G39" s="210">
        <f>(F39-E39)/E39*100</f>
        <v>0</v>
      </c>
    </row>
    <row r="40" spans="1:7">
      <c r="A40" s="684"/>
      <c r="B40" s="469">
        <v>54</v>
      </c>
      <c r="C40" s="1" t="s">
        <v>599</v>
      </c>
      <c r="D40" s="100">
        <v>118</v>
      </c>
      <c r="E40" s="115">
        <v>316000</v>
      </c>
      <c r="F40" s="115">
        <v>316000</v>
      </c>
      <c r="G40" s="210">
        <f t="shared" si="0"/>
        <v>0</v>
      </c>
    </row>
    <row r="41" spans="1:7">
      <c r="A41" s="684"/>
      <c r="B41" s="469">
        <v>55</v>
      </c>
      <c r="C41" s="1" t="s">
        <v>600</v>
      </c>
      <c r="D41" s="100">
        <v>131</v>
      </c>
      <c r="E41" s="224">
        <v>286000</v>
      </c>
      <c r="F41" s="224">
        <v>286000</v>
      </c>
      <c r="G41" s="210">
        <f t="shared" si="0"/>
        <v>0</v>
      </c>
    </row>
    <row r="42" spans="1:7">
      <c r="A42" s="684"/>
      <c r="B42" s="469">
        <v>56</v>
      </c>
      <c r="C42" s="1" t="s">
        <v>601</v>
      </c>
      <c r="D42" s="100">
        <v>317</v>
      </c>
      <c r="E42" s="224">
        <v>201000</v>
      </c>
      <c r="F42" s="224">
        <v>201000</v>
      </c>
      <c r="G42" s="210">
        <f t="shared" si="0"/>
        <v>0</v>
      </c>
    </row>
    <row r="43" spans="1:7">
      <c r="A43" s="684"/>
      <c r="B43" s="469">
        <v>57</v>
      </c>
      <c r="C43" s="1" t="s">
        <v>602</v>
      </c>
      <c r="D43" s="100">
        <v>388</v>
      </c>
      <c r="E43" s="115">
        <v>403000</v>
      </c>
      <c r="F43" s="115">
        <v>404000</v>
      </c>
      <c r="G43" s="210">
        <f t="shared" si="0"/>
        <v>0.24813895781637718</v>
      </c>
    </row>
    <row r="44" spans="1:7">
      <c r="A44" s="684"/>
      <c r="B44" s="469">
        <v>58</v>
      </c>
      <c r="C44" s="1" t="s">
        <v>603</v>
      </c>
      <c r="D44" s="100">
        <v>505</v>
      </c>
      <c r="E44" s="224">
        <v>782000</v>
      </c>
      <c r="F44" s="224">
        <v>782000</v>
      </c>
      <c r="G44" s="210">
        <f t="shared" si="0"/>
        <v>0</v>
      </c>
    </row>
    <row r="45" spans="1:7">
      <c r="A45" s="684"/>
      <c r="B45" s="469">
        <v>59</v>
      </c>
      <c r="C45" s="1" t="s">
        <v>604</v>
      </c>
      <c r="D45" s="100">
        <v>692</v>
      </c>
      <c r="E45" s="224">
        <v>2710000</v>
      </c>
      <c r="F45" s="224">
        <v>2700000</v>
      </c>
      <c r="G45" s="210">
        <f t="shared" si="0"/>
        <v>-0.36900369003690037</v>
      </c>
    </row>
    <row r="46" spans="1:7">
      <c r="A46" s="684"/>
      <c r="B46" s="470">
        <v>510</v>
      </c>
      <c r="C46" s="1" t="s">
        <v>605</v>
      </c>
      <c r="D46" s="100">
        <v>145</v>
      </c>
      <c r="E46" s="224">
        <v>824000</v>
      </c>
      <c r="F46" s="224">
        <v>821000</v>
      </c>
      <c r="G46" s="210">
        <f t="shared" si="0"/>
        <v>-0.36407766990291263</v>
      </c>
    </row>
    <row r="47" spans="1:7">
      <c r="A47" s="684"/>
      <c r="B47" s="470">
        <v>511</v>
      </c>
      <c r="C47" s="1" t="s">
        <v>606</v>
      </c>
      <c r="D47" s="100">
        <v>341</v>
      </c>
      <c r="E47" s="224">
        <v>1130000</v>
      </c>
      <c r="F47" s="224">
        <v>1130000</v>
      </c>
      <c r="G47" s="210">
        <f t="shared" si="0"/>
        <v>0</v>
      </c>
    </row>
    <row r="48" spans="1:7">
      <c r="A48" s="684"/>
      <c r="B48" s="470">
        <v>512</v>
      </c>
      <c r="C48" s="1" t="s">
        <v>607</v>
      </c>
      <c r="D48" s="100">
        <v>234</v>
      </c>
      <c r="E48" s="115">
        <v>403000</v>
      </c>
      <c r="F48" s="115">
        <v>403000</v>
      </c>
      <c r="G48" s="210">
        <f t="shared" si="0"/>
        <v>0</v>
      </c>
    </row>
    <row r="49" spans="1:7">
      <c r="A49" s="684"/>
      <c r="B49" s="470">
        <v>513</v>
      </c>
      <c r="C49" s="1" t="s">
        <v>608</v>
      </c>
      <c r="D49" s="100">
        <v>288</v>
      </c>
      <c r="E49" s="115">
        <v>166000</v>
      </c>
      <c r="F49" s="115">
        <v>166000</v>
      </c>
      <c r="G49" s="210">
        <f t="shared" si="0"/>
        <v>0</v>
      </c>
    </row>
    <row r="50" spans="1:7">
      <c r="A50" s="684"/>
      <c r="B50" s="470">
        <v>514</v>
      </c>
      <c r="C50" s="1" t="s">
        <v>609</v>
      </c>
      <c r="D50" s="100">
        <v>100</v>
      </c>
      <c r="E50" s="115">
        <v>160000</v>
      </c>
      <c r="F50" s="115">
        <v>160000</v>
      </c>
      <c r="G50" s="210">
        <f t="shared" si="0"/>
        <v>0</v>
      </c>
    </row>
    <row r="51" spans="1:7">
      <c r="A51" s="684"/>
      <c r="B51" s="470">
        <v>515</v>
      </c>
      <c r="C51" s="1" t="s">
        <v>610</v>
      </c>
      <c r="D51" s="100">
        <v>1456</v>
      </c>
      <c r="E51" s="224">
        <v>166000</v>
      </c>
      <c r="F51" s="224">
        <v>166000</v>
      </c>
      <c r="G51" s="210">
        <f t="shared" si="0"/>
        <v>0</v>
      </c>
    </row>
    <row r="52" spans="1:7" ht="13.5" thickBot="1">
      <c r="A52" s="685"/>
      <c r="B52" s="471">
        <v>516</v>
      </c>
      <c r="C52" s="31" t="s">
        <v>611</v>
      </c>
      <c r="D52" s="116">
        <v>485</v>
      </c>
      <c r="E52" s="212">
        <v>139000</v>
      </c>
      <c r="F52" s="212">
        <v>139000</v>
      </c>
      <c r="G52" s="213">
        <f t="shared" ref="G52" si="1">(F52-E52)/E52*100</f>
        <v>0</v>
      </c>
    </row>
    <row r="53" spans="1:7">
      <c r="G53" s="438" t="s">
        <v>1029</v>
      </c>
    </row>
    <row r="60" spans="1:7">
      <c r="C60" s="532"/>
      <c r="D60" s="532"/>
      <c r="E60" s="532"/>
    </row>
    <row r="61" spans="1:7">
      <c r="C61" s="532"/>
      <c r="D61" s="532"/>
      <c r="E61" s="532"/>
    </row>
  </sheetData>
  <mergeCells count="9">
    <mergeCell ref="A37:A52"/>
    <mergeCell ref="A6:A36"/>
    <mergeCell ref="C60:E60"/>
    <mergeCell ref="C61:E61"/>
    <mergeCell ref="F2:G2"/>
    <mergeCell ref="B3:B5"/>
    <mergeCell ref="C3:C5"/>
    <mergeCell ref="D3:D5"/>
    <mergeCell ref="F3:G3"/>
  </mergeCells>
  <phoneticPr fontId="1"/>
  <pageMargins left="0.7" right="0.7" top="0.75" bottom="0.75" header="0.3" footer="0.3"/>
  <pageSetup paperSize="9" orientation="portrait" horizontalDpi="300" verticalDpi="300" r:id="rId1"/>
  <headerFooter>
    <oddFooter>&amp;C&amp;"ＭＳ 明朝,標準"&amp;10第56号　町田市統計書
197</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59"/>
  <sheetViews>
    <sheetView zoomScaleNormal="100" zoomScaleSheetLayoutView="100" workbookViewId="0">
      <selection sqref="A1:C2"/>
    </sheetView>
  </sheetViews>
  <sheetFormatPr defaultRowHeight="12.75"/>
  <cols>
    <col min="1" max="1" width="9.125" style="87" bestFit="1" customWidth="1"/>
    <col min="2" max="9" width="9.625" style="87" customWidth="1"/>
    <col min="10" max="10" width="8.875" style="87" customWidth="1"/>
    <col min="11" max="11" width="9.125" style="87" bestFit="1" customWidth="1"/>
    <col min="12" max="16384" width="9" style="87"/>
  </cols>
  <sheetData>
    <row r="1" spans="1:7">
      <c r="A1" s="516" t="s">
        <v>1043</v>
      </c>
      <c r="B1" s="516"/>
      <c r="C1" s="516"/>
    </row>
    <row r="2" spans="1:7">
      <c r="A2" s="516"/>
      <c r="B2" s="516"/>
      <c r="C2" s="516"/>
    </row>
    <row r="4" spans="1:7">
      <c r="A4" s="48" t="s">
        <v>617</v>
      </c>
      <c r="B4" s="48"/>
      <c r="C4" s="48"/>
      <c r="D4" s="48"/>
      <c r="E4" s="48"/>
    </row>
    <row r="5" spans="1:7" ht="13.5" thickBot="1">
      <c r="A5" s="48" t="s">
        <v>639</v>
      </c>
      <c r="B5" s="48"/>
      <c r="C5" s="48"/>
      <c r="D5" s="48"/>
      <c r="E5" s="48"/>
    </row>
    <row r="6" spans="1:7">
      <c r="A6" s="413" t="s">
        <v>104</v>
      </c>
      <c r="B6" s="677" t="s">
        <v>32</v>
      </c>
      <c r="C6" s="705"/>
      <c r="D6" s="677" t="s">
        <v>618</v>
      </c>
      <c r="E6" s="705"/>
      <c r="F6" s="677" t="s">
        <v>619</v>
      </c>
      <c r="G6" s="678"/>
    </row>
    <row r="7" spans="1:7">
      <c r="A7" s="291" t="s">
        <v>89</v>
      </c>
      <c r="B7" s="706">
        <v>419761889</v>
      </c>
      <c r="C7" s="707"/>
      <c r="D7" s="701">
        <v>2157.2382428064116</v>
      </c>
      <c r="E7" s="701"/>
      <c r="F7" s="701">
        <v>979.44538711205382</v>
      </c>
      <c r="G7" s="701"/>
    </row>
    <row r="8" spans="1:7">
      <c r="A8" s="185" t="s">
        <v>90</v>
      </c>
      <c r="B8" s="706">
        <v>396233924</v>
      </c>
      <c r="C8" s="707"/>
      <c r="D8" s="701">
        <v>2018.1522601675708</v>
      </c>
      <c r="E8" s="701"/>
      <c r="F8" s="701">
        <v>924.25560640625508</v>
      </c>
      <c r="G8" s="701"/>
    </row>
    <row r="9" spans="1:7">
      <c r="A9" s="185" t="s">
        <v>91</v>
      </c>
      <c r="B9" s="706">
        <v>382734315</v>
      </c>
      <c r="C9" s="707"/>
      <c r="D9" s="701">
        <v>1927.7052693609478</v>
      </c>
      <c r="E9" s="701"/>
      <c r="F9" s="701">
        <v>892.46455062480914</v>
      </c>
      <c r="G9" s="701"/>
    </row>
    <row r="10" spans="1:7">
      <c r="A10" s="185" t="s">
        <v>92</v>
      </c>
      <c r="B10" s="706">
        <v>370748561</v>
      </c>
      <c r="C10" s="707"/>
      <c r="D10" s="701">
        <v>1840.4090414943732</v>
      </c>
      <c r="E10" s="701"/>
      <c r="F10" s="701">
        <v>862.91836516193598</v>
      </c>
      <c r="G10" s="701"/>
    </row>
    <row r="11" spans="1:7" ht="14.25" customHeight="1" thickBot="1">
      <c r="A11" s="202" t="s">
        <v>93</v>
      </c>
      <c r="B11" s="711">
        <v>365673167</v>
      </c>
      <c r="C11" s="712"/>
      <c r="D11" s="702">
        <v>1794</v>
      </c>
      <c r="E11" s="702"/>
      <c r="F11" s="702">
        <v>849</v>
      </c>
      <c r="G11" s="702"/>
    </row>
    <row r="12" spans="1:7">
      <c r="B12" s="48"/>
      <c r="C12" s="48"/>
      <c r="D12" s="48"/>
      <c r="G12" s="82" t="s">
        <v>620</v>
      </c>
    </row>
    <row r="13" spans="1:7">
      <c r="A13" s="48" t="s">
        <v>1030</v>
      </c>
      <c r="B13" s="48"/>
      <c r="C13" s="48"/>
      <c r="D13" s="48"/>
      <c r="G13" s="82"/>
    </row>
    <row r="14" spans="1:7">
      <c r="A14" s="48"/>
      <c r="B14" s="48"/>
      <c r="C14" s="48"/>
      <c r="D14" s="48"/>
      <c r="G14" s="82"/>
    </row>
    <row r="17" spans="1:11">
      <c r="A17" s="48" t="s">
        <v>621</v>
      </c>
      <c r="B17" s="48"/>
      <c r="C17" s="48"/>
      <c r="D17" s="48"/>
      <c r="E17" s="48"/>
      <c r="F17" s="48"/>
      <c r="G17" s="48"/>
      <c r="H17" s="48"/>
      <c r="I17" s="48"/>
      <c r="J17" s="48"/>
      <c r="K17" s="48"/>
    </row>
    <row r="18" spans="1:11" ht="13.5" thickBot="1">
      <c r="A18" s="48" t="s">
        <v>1031</v>
      </c>
      <c r="B18" s="48"/>
      <c r="C18" s="48"/>
      <c r="D18" s="48"/>
      <c r="E18" s="48"/>
      <c r="F18" s="48"/>
      <c r="G18" s="48"/>
      <c r="H18" s="48"/>
      <c r="I18" s="48"/>
      <c r="J18" s="48"/>
      <c r="K18" s="48"/>
    </row>
    <row r="19" spans="1:11" ht="38.25">
      <c r="A19" s="413" t="s">
        <v>104</v>
      </c>
      <c r="B19" s="226" t="s">
        <v>622</v>
      </c>
      <c r="C19" s="226" t="s">
        <v>623</v>
      </c>
      <c r="D19" s="228" t="s">
        <v>624</v>
      </c>
      <c r="E19" s="227" t="s">
        <v>644</v>
      </c>
      <c r="F19" s="227" t="s">
        <v>664</v>
      </c>
      <c r="G19" s="226" t="s">
        <v>625</v>
      </c>
      <c r="H19" s="226" t="s">
        <v>626</v>
      </c>
      <c r="I19" s="390" t="s">
        <v>627</v>
      </c>
    </row>
    <row r="20" spans="1:11">
      <c r="A20" s="291" t="s">
        <v>89</v>
      </c>
      <c r="B20" s="225">
        <v>27218</v>
      </c>
      <c r="C20" s="22">
        <v>1506</v>
      </c>
      <c r="D20" s="22">
        <v>88</v>
      </c>
      <c r="E20" s="22">
        <v>1362</v>
      </c>
      <c r="F20" s="22">
        <v>1149</v>
      </c>
      <c r="G20" s="22">
        <v>192</v>
      </c>
      <c r="H20" s="22">
        <v>8995</v>
      </c>
      <c r="I20" s="22">
        <v>1432</v>
      </c>
    </row>
    <row r="21" spans="1:11">
      <c r="A21" s="185" t="s">
        <v>90</v>
      </c>
      <c r="B21" s="225">
        <v>29032</v>
      </c>
      <c r="C21" s="22">
        <v>1669</v>
      </c>
      <c r="D21" s="22">
        <v>72</v>
      </c>
      <c r="E21" s="22">
        <v>1428</v>
      </c>
      <c r="F21" s="22">
        <v>1178</v>
      </c>
      <c r="G21" s="22">
        <v>191</v>
      </c>
      <c r="H21" s="22">
        <v>9937</v>
      </c>
      <c r="I21" s="22">
        <v>1507</v>
      </c>
    </row>
    <row r="22" spans="1:11">
      <c r="A22" s="185" t="s">
        <v>91</v>
      </c>
      <c r="B22" s="225">
        <v>28612</v>
      </c>
      <c r="C22" s="22">
        <v>1529</v>
      </c>
      <c r="D22" s="22">
        <v>37</v>
      </c>
      <c r="E22" s="22">
        <v>1148</v>
      </c>
      <c r="F22" s="22">
        <v>1169</v>
      </c>
      <c r="G22" s="22">
        <v>149</v>
      </c>
      <c r="H22" s="22">
        <v>8617</v>
      </c>
      <c r="I22" s="22">
        <v>2748</v>
      </c>
    </row>
    <row r="23" spans="1:11">
      <c r="A23" s="185" t="s">
        <v>92</v>
      </c>
      <c r="B23" s="22">
        <v>22996</v>
      </c>
      <c r="C23" s="22">
        <v>1420</v>
      </c>
      <c r="D23" s="22">
        <v>35</v>
      </c>
      <c r="E23" s="22">
        <v>1131</v>
      </c>
      <c r="F23" s="22">
        <v>1003</v>
      </c>
      <c r="G23" s="22">
        <v>168</v>
      </c>
      <c r="H23" s="22">
        <v>5552</v>
      </c>
      <c r="I23" s="22">
        <v>1358</v>
      </c>
    </row>
    <row r="24" spans="1:11" ht="13.5" thickBot="1">
      <c r="A24" s="202" t="s">
        <v>93</v>
      </c>
      <c r="B24" s="191">
        <v>24824.822</v>
      </c>
      <c r="C24" s="191">
        <v>1380</v>
      </c>
      <c r="D24" s="191">
        <v>27</v>
      </c>
      <c r="E24" s="191">
        <v>1144.7660000000001</v>
      </c>
      <c r="F24" s="191">
        <v>1058.962</v>
      </c>
      <c r="G24" s="191">
        <v>192.93899999999999</v>
      </c>
      <c r="H24" s="191">
        <v>5266.5020000000004</v>
      </c>
      <c r="I24" s="191">
        <v>1541.93</v>
      </c>
    </row>
    <row r="25" spans="1:11" ht="13.5" thickBot="1">
      <c r="A25" s="48"/>
      <c r="B25" s="175"/>
      <c r="C25" s="146"/>
      <c r="D25" s="22"/>
      <c r="E25" s="22"/>
      <c r="F25" s="22"/>
      <c r="G25" s="22"/>
      <c r="H25" s="22"/>
      <c r="I25" s="22"/>
      <c r="J25" s="22"/>
      <c r="K25" s="22"/>
    </row>
    <row r="26" spans="1:11" ht="27" customHeight="1">
      <c r="A26" s="412" t="s">
        <v>104</v>
      </c>
      <c r="B26" s="229" t="s">
        <v>643</v>
      </c>
      <c r="C26" s="228" t="s">
        <v>628</v>
      </c>
      <c r="D26" s="228" t="s">
        <v>629</v>
      </c>
      <c r="E26" s="708" t="s">
        <v>630</v>
      </c>
      <c r="F26" s="709"/>
      <c r="G26" s="228" t="s">
        <v>631</v>
      </c>
      <c r="H26" s="230" t="s">
        <v>632</v>
      </c>
      <c r="I26" s="230" t="s">
        <v>17</v>
      </c>
      <c r="J26" s="231"/>
    </row>
    <row r="27" spans="1:11">
      <c r="A27" s="291" t="s">
        <v>89</v>
      </c>
      <c r="B27" s="232">
        <v>14</v>
      </c>
      <c r="C27" s="22">
        <v>524</v>
      </c>
      <c r="D27" s="22">
        <v>12</v>
      </c>
      <c r="E27" s="710">
        <v>1526</v>
      </c>
      <c r="F27" s="710"/>
      <c r="G27" s="22">
        <v>6469</v>
      </c>
      <c r="H27" s="22">
        <v>2302</v>
      </c>
      <c r="I27" s="22">
        <v>1648</v>
      </c>
      <c r="J27" s="22"/>
    </row>
    <row r="28" spans="1:11">
      <c r="A28" s="185" t="s">
        <v>90</v>
      </c>
      <c r="B28" s="225">
        <v>11</v>
      </c>
      <c r="C28" s="22">
        <v>586</v>
      </c>
      <c r="D28" s="22">
        <v>15</v>
      </c>
      <c r="E28" s="703">
        <v>1677</v>
      </c>
      <c r="F28" s="703"/>
      <c r="G28" s="22">
        <v>6888</v>
      </c>
      <c r="H28" s="22">
        <v>2264</v>
      </c>
      <c r="I28" s="22">
        <v>1608</v>
      </c>
      <c r="J28" s="22"/>
    </row>
    <row r="29" spans="1:11">
      <c r="A29" s="185" t="s">
        <v>91</v>
      </c>
      <c r="B29" s="22">
        <v>19</v>
      </c>
      <c r="C29" s="22">
        <v>555</v>
      </c>
      <c r="D29" s="22">
        <v>17</v>
      </c>
      <c r="E29" s="703">
        <v>1900</v>
      </c>
      <c r="F29" s="703"/>
      <c r="G29" s="22">
        <v>7865</v>
      </c>
      <c r="H29" s="22">
        <v>1907</v>
      </c>
      <c r="I29" s="22">
        <v>952</v>
      </c>
      <c r="J29" s="22"/>
    </row>
    <row r="30" spans="1:11">
      <c r="A30" s="185" t="s">
        <v>92</v>
      </c>
      <c r="B30" s="22">
        <v>18</v>
      </c>
      <c r="C30" s="22">
        <v>579</v>
      </c>
      <c r="D30" s="22">
        <v>10</v>
      </c>
      <c r="E30" s="703">
        <v>2101</v>
      </c>
      <c r="F30" s="703"/>
      <c r="G30" s="22">
        <v>7005</v>
      </c>
      <c r="H30" s="22">
        <v>1725</v>
      </c>
      <c r="I30" s="22">
        <v>890</v>
      </c>
      <c r="J30" s="22"/>
    </row>
    <row r="31" spans="1:11" ht="13.5" thickBot="1">
      <c r="A31" s="202" t="s">
        <v>93</v>
      </c>
      <c r="B31" s="191">
        <v>24.06</v>
      </c>
      <c r="C31" s="191">
        <v>602.41499999999996</v>
      </c>
      <c r="D31" s="191">
        <v>11.260999999999999</v>
      </c>
      <c r="E31" s="704">
        <v>2413</v>
      </c>
      <c r="F31" s="704"/>
      <c r="G31" s="191">
        <v>8092.2579999999998</v>
      </c>
      <c r="H31" s="191">
        <v>2103.7849999999999</v>
      </c>
      <c r="I31" s="191">
        <v>965.46999999999991</v>
      </c>
      <c r="J31" s="22"/>
    </row>
    <row r="32" spans="1:11">
      <c r="B32" s="48"/>
      <c r="C32" s="48"/>
      <c r="D32" s="22"/>
      <c r="E32" s="22"/>
      <c r="F32" s="22"/>
      <c r="G32" s="22"/>
      <c r="I32" s="82" t="s">
        <v>633</v>
      </c>
    </row>
    <row r="33" spans="1:9">
      <c r="A33" s="48" t="s">
        <v>640</v>
      </c>
      <c r="B33" s="48"/>
      <c r="C33" s="48"/>
      <c r="D33" s="22"/>
      <c r="E33" s="22"/>
      <c r="F33" s="22"/>
      <c r="G33" s="22"/>
      <c r="I33" s="82"/>
    </row>
    <row r="34" spans="1:9">
      <c r="A34" s="48"/>
      <c r="B34" s="48"/>
      <c r="C34" s="48"/>
      <c r="D34" s="22"/>
      <c r="E34" s="22"/>
      <c r="F34" s="22"/>
      <c r="G34" s="22"/>
      <c r="I34" s="82"/>
    </row>
    <row r="37" spans="1:9">
      <c r="A37" s="48" t="s">
        <v>634</v>
      </c>
      <c r="B37" s="48"/>
      <c r="C37" s="48"/>
      <c r="D37" s="48"/>
      <c r="E37" s="48"/>
    </row>
    <row r="38" spans="1:9" ht="13.5" thickBot="1">
      <c r="A38" s="48"/>
      <c r="B38" s="48"/>
      <c r="C38" s="48"/>
      <c r="G38" s="82" t="s">
        <v>635</v>
      </c>
    </row>
    <row r="39" spans="1:9">
      <c r="A39" s="413" t="s">
        <v>104</v>
      </c>
      <c r="B39" s="672" t="s">
        <v>41</v>
      </c>
      <c r="C39" s="539"/>
      <c r="D39" s="672" t="s">
        <v>636</v>
      </c>
      <c r="E39" s="539"/>
      <c r="F39" s="672" t="s">
        <v>637</v>
      </c>
      <c r="G39" s="538"/>
    </row>
    <row r="40" spans="1:9">
      <c r="A40" s="291" t="s">
        <v>89</v>
      </c>
      <c r="B40" s="700">
        <v>133604</v>
      </c>
      <c r="C40" s="585"/>
      <c r="D40" s="699">
        <v>60139</v>
      </c>
      <c r="E40" s="699"/>
      <c r="F40" s="699">
        <v>73465</v>
      </c>
      <c r="G40" s="699"/>
    </row>
    <row r="41" spans="1:9">
      <c r="A41" s="185" t="s">
        <v>90</v>
      </c>
      <c r="B41" s="700">
        <v>135539</v>
      </c>
      <c r="C41" s="585"/>
      <c r="D41" s="699">
        <v>59722</v>
      </c>
      <c r="E41" s="699"/>
      <c r="F41" s="699">
        <v>75817</v>
      </c>
      <c r="G41" s="699"/>
    </row>
    <row r="42" spans="1:9">
      <c r="A42" s="185" t="s">
        <v>91</v>
      </c>
      <c r="B42" s="700">
        <v>137017</v>
      </c>
      <c r="C42" s="585"/>
      <c r="D42" s="699">
        <v>59220</v>
      </c>
      <c r="E42" s="699"/>
      <c r="F42" s="699">
        <v>77797</v>
      </c>
      <c r="G42" s="699"/>
    </row>
    <row r="43" spans="1:9">
      <c r="A43" s="185" t="s">
        <v>92</v>
      </c>
      <c r="B43" s="700">
        <v>147300</v>
      </c>
      <c r="C43" s="585"/>
      <c r="D43" s="699">
        <v>67344</v>
      </c>
      <c r="E43" s="699"/>
      <c r="F43" s="699">
        <v>79956</v>
      </c>
      <c r="G43" s="699"/>
    </row>
    <row r="44" spans="1:9" ht="13.5" thickBot="1">
      <c r="A44" s="202" t="s">
        <v>93</v>
      </c>
      <c r="B44" s="696">
        <v>149685</v>
      </c>
      <c r="C44" s="697"/>
      <c r="D44" s="697">
        <v>68624</v>
      </c>
      <c r="E44" s="697"/>
      <c r="F44" s="698">
        <v>81061</v>
      </c>
      <c r="G44" s="698"/>
    </row>
    <row r="45" spans="1:9">
      <c r="B45" s="439"/>
      <c r="C45" s="233"/>
      <c r="G45" s="82" t="s">
        <v>638</v>
      </c>
    </row>
    <row r="46" spans="1:9">
      <c r="A46" s="440" t="s">
        <v>641</v>
      </c>
      <c r="B46" s="440"/>
      <c r="C46" s="437"/>
      <c r="D46" s="48"/>
      <c r="E46" s="82"/>
    </row>
    <row r="47" spans="1:9">
      <c r="A47" s="440" t="s">
        <v>642</v>
      </c>
    </row>
    <row r="58" spans="4:6">
      <c r="D58" s="532"/>
      <c r="E58" s="532"/>
      <c r="F58" s="532"/>
    </row>
    <row r="59" spans="4:6">
      <c r="D59" s="532"/>
      <c r="E59" s="532"/>
      <c r="F59" s="532"/>
    </row>
  </sheetData>
  <mergeCells count="45">
    <mergeCell ref="E29:F29"/>
    <mergeCell ref="E30:F30"/>
    <mergeCell ref="E31:F31"/>
    <mergeCell ref="B6:C6"/>
    <mergeCell ref="D6:E6"/>
    <mergeCell ref="F6:G6"/>
    <mergeCell ref="B7:C7"/>
    <mergeCell ref="B8:C8"/>
    <mergeCell ref="E26:F26"/>
    <mergeCell ref="E27:F27"/>
    <mergeCell ref="E28:F28"/>
    <mergeCell ref="B9:C9"/>
    <mergeCell ref="B10:C10"/>
    <mergeCell ref="B11:C11"/>
    <mergeCell ref="D7:E7"/>
    <mergeCell ref="D8:E8"/>
    <mergeCell ref="D9:E9"/>
    <mergeCell ref="D10:E10"/>
    <mergeCell ref="D11:E11"/>
    <mergeCell ref="F7:G7"/>
    <mergeCell ref="F8:G8"/>
    <mergeCell ref="F9:G9"/>
    <mergeCell ref="F10:G10"/>
    <mergeCell ref="F11:G11"/>
    <mergeCell ref="D40:E40"/>
    <mergeCell ref="D41:E41"/>
    <mergeCell ref="D42:E42"/>
    <mergeCell ref="D43:E43"/>
    <mergeCell ref="B43:C43"/>
    <mergeCell ref="A1:C2"/>
    <mergeCell ref="B44:C44"/>
    <mergeCell ref="D58:F58"/>
    <mergeCell ref="D59:F59"/>
    <mergeCell ref="D44:E44"/>
    <mergeCell ref="F44:G44"/>
    <mergeCell ref="F40:G40"/>
    <mergeCell ref="F41:G41"/>
    <mergeCell ref="B39:C39"/>
    <mergeCell ref="F42:G42"/>
    <mergeCell ref="F43:G43"/>
    <mergeCell ref="B40:C40"/>
    <mergeCell ref="B41:C41"/>
    <mergeCell ref="B42:C42"/>
    <mergeCell ref="D39:E39"/>
    <mergeCell ref="F39:G39"/>
  </mergeCells>
  <phoneticPr fontId="1"/>
  <pageMargins left="0.7" right="0.7" top="0.75" bottom="0.75" header="0.3" footer="0.3"/>
  <pageSetup paperSize="9" orientation="portrait" horizontalDpi="300" verticalDpi="300" r:id="rId1"/>
  <headerFooter>
    <oddFooter>&amp;C&amp;"ＭＳ 明朝,標準"&amp;10第56号　町田市統計書
198</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62"/>
  <sheetViews>
    <sheetView zoomScaleNormal="100" zoomScaleSheetLayoutView="100" workbookViewId="0"/>
  </sheetViews>
  <sheetFormatPr defaultRowHeight="12.75"/>
  <cols>
    <col min="1" max="1" width="4.125" style="87" customWidth="1"/>
    <col min="2" max="2" width="7.625" style="87" customWidth="1"/>
    <col min="3" max="7" width="14.625" style="87" customWidth="1"/>
    <col min="8" max="8" width="11.25" style="87" bestFit="1" customWidth="1"/>
    <col min="9" max="9" width="11.125" style="87" customWidth="1"/>
    <col min="10" max="10" width="10.625" style="87" customWidth="1"/>
    <col min="11" max="11" width="12.75" style="87" bestFit="1" customWidth="1"/>
    <col min="12" max="12" width="11.625" style="87" bestFit="1" customWidth="1"/>
    <col min="13" max="16384" width="9" style="87"/>
  </cols>
  <sheetData>
    <row r="1" spans="1:11">
      <c r="A1" s="48" t="s">
        <v>645</v>
      </c>
      <c r="B1" s="48"/>
      <c r="C1" s="48"/>
      <c r="D1" s="48"/>
      <c r="E1" s="48"/>
      <c r="F1" s="48"/>
      <c r="G1" s="48"/>
      <c r="H1" s="48"/>
      <c r="I1" s="48"/>
      <c r="J1" s="48"/>
      <c r="K1" s="48"/>
    </row>
    <row r="2" spans="1:11" ht="13.5" thickBot="1">
      <c r="A2" s="134"/>
      <c r="B2" s="134"/>
      <c r="C2" s="258"/>
      <c r="D2" s="258"/>
      <c r="E2" s="48"/>
      <c r="F2" s="48"/>
      <c r="G2" s="82" t="s">
        <v>646</v>
      </c>
      <c r="H2" s="48"/>
      <c r="J2" s="48"/>
    </row>
    <row r="3" spans="1:11" ht="13.5" customHeight="1">
      <c r="A3" s="241"/>
      <c r="B3" s="241"/>
      <c r="C3" s="677" t="s">
        <v>647</v>
      </c>
      <c r="D3" s="678"/>
      <c r="E3" s="678"/>
      <c r="F3" s="678"/>
      <c r="G3" s="678"/>
    </row>
    <row r="4" spans="1:11">
      <c r="A4" s="720" t="s">
        <v>435</v>
      </c>
      <c r="B4" s="671"/>
      <c r="C4" s="723" t="s">
        <v>41</v>
      </c>
      <c r="D4" s="441" t="s">
        <v>648</v>
      </c>
      <c r="E4" s="442" t="s">
        <v>649</v>
      </c>
      <c r="F4" s="443" t="s">
        <v>650</v>
      </c>
      <c r="G4" s="444" t="s">
        <v>651</v>
      </c>
    </row>
    <row r="5" spans="1:11">
      <c r="A5" s="176"/>
      <c r="B5" s="176"/>
      <c r="C5" s="724"/>
      <c r="D5" s="187" t="s">
        <v>654</v>
      </c>
      <c r="E5" s="421" t="s">
        <v>666</v>
      </c>
      <c r="F5" s="187" t="s">
        <v>667</v>
      </c>
      <c r="G5" s="198" t="s">
        <v>668</v>
      </c>
    </row>
    <row r="6" spans="1:11">
      <c r="A6" s="725" t="s">
        <v>665</v>
      </c>
      <c r="B6" s="726"/>
      <c r="C6" s="242"/>
      <c r="D6" s="243"/>
      <c r="E6" s="243"/>
      <c r="F6" s="243"/>
      <c r="G6" s="243"/>
    </row>
    <row r="7" spans="1:11" ht="13.5" customHeight="1">
      <c r="A7" s="714" t="s">
        <v>1032</v>
      </c>
      <c r="B7" s="715"/>
      <c r="C7" s="235">
        <v>56128400</v>
      </c>
      <c r="D7" s="236">
        <v>4840100</v>
      </c>
      <c r="E7" s="236">
        <v>6450300</v>
      </c>
      <c r="F7" s="236">
        <v>8021000</v>
      </c>
      <c r="G7" s="236">
        <v>7097000</v>
      </c>
    </row>
    <row r="8" spans="1:11" ht="13.5" customHeight="1">
      <c r="A8" s="714" t="s">
        <v>655</v>
      </c>
      <c r="B8" s="715"/>
      <c r="C8" s="235">
        <v>6973800</v>
      </c>
      <c r="D8" s="236">
        <v>495200</v>
      </c>
      <c r="E8" s="236">
        <v>603400</v>
      </c>
      <c r="F8" s="236">
        <v>834800</v>
      </c>
      <c r="G8" s="236">
        <v>815300</v>
      </c>
    </row>
    <row r="9" spans="1:11" ht="13.5" customHeight="1">
      <c r="A9" s="718" t="s">
        <v>656</v>
      </c>
      <c r="B9" s="719"/>
      <c r="C9" s="237">
        <v>188200</v>
      </c>
      <c r="D9" s="238">
        <v>11000</v>
      </c>
      <c r="E9" s="238">
        <v>16800</v>
      </c>
      <c r="F9" s="238">
        <v>20100</v>
      </c>
      <c r="G9" s="238">
        <v>25700</v>
      </c>
    </row>
    <row r="10" spans="1:11">
      <c r="A10" s="48"/>
      <c r="B10" s="410"/>
      <c r="C10" s="237"/>
      <c r="D10" s="238"/>
      <c r="E10" s="238"/>
      <c r="F10" s="238"/>
      <c r="G10" s="238"/>
    </row>
    <row r="11" spans="1:11">
      <c r="A11" s="727" t="s">
        <v>657</v>
      </c>
      <c r="B11" s="728"/>
      <c r="C11" s="237"/>
      <c r="D11" s="238"/>
      <c r="E11" s="238"/>
      <c r="F11" s="238"/>
      <c r="G11" s="238"/>
    </row>
    <row r="12" spans="1:11" ht="13.5" customHeight="1">
      <c r="A12" s="714" t="s">
        <v>1032</v>
      </c>
      <c r="B12" s="715"/>
      <c r="C12" s="237">
        <v>35645800</v>
      </c>
      <c r="D12" s="238">
        <v>803800</v>
      </c>
      <c r="E12" s="238">
        <v>2128800</v>
      </c>
      <c r="F12" s="238">
        <v>4265500</v>
      </c>
      <c r="G12" s="238">
        <v>4733500</v>
      </c>
    </row>
    <row r="13" spans="1:11" ht="13.5" customHeight="1">
      <c r="A13" s="714" t="s">
        <v>655</v>
      </c>
      <c r="B13" s="715"/>
      <c r="C13" s="237">
        <v>3695300</v>
      </c>
      <c r="D13" s="238">
        <v>77200</v>
      </c>
      <c r="E13" s="238">
        <v>155200</v>
      </c>
      <c r="F13" s="238">
        <v>296000</v>
      </c>
      <c r="G13" s="238">
        <v>376700</v>
      </c>
    </row>
    <row r="14" spans="1:11" ht="13.5" customHeight="1">
      <c r="A14" s="718" t="s">
        <v>656</v>
      </c>
      <c r="B14" s="719"/>
      <c r="C14" s="237">
        <v>123600</v>
      </c>
      <c r="D14" s="238">
        <v>2700</v>
      </c>
      <c r="E14" s="238">
        <v>5000</v>
      </c>
      <c r="F14" s="238">
        <v>6800</v>
      </c>
      <c r="G14" s="238">
        <v>16800</v>
      </c>
    </row>
    <row r="15" spans="1:11">
      <c r="A15" s="48"/>
      <c r="B15" s="410"/>
      <c r="C15" s="237"/>
      <c r="D15" s="238"/>
      <c r="E15" s="238"/>
      <c r="F15" s="238"/>
      <c r="G15" s="238"/>
    </row>
    <row r="16" spans="1:11">
      <c r="A16" s="580" t="s">
        <v>658</v>
      </c>
      <c r="B16" s="713"/>
      <c r="C16" s="237"/>
      <c r="D16" s="238"/>
      <c r="E16" s="238"/>
      <c r="F16" s="238"/>
      <c r="G16" s="238"/>
    </row>
    <row r="17" spans="1:7" ht="13.5" customHeight="1">
      <c r="A17" s="714" t="s">
        <v>1032</v>
      </c>
      <c r="B17" s="715"/>
      <c r="C17" s="237">
        <v>20482600</v>
      </c>
      <c r="D17" s="238">
        <v>4036300</v>
      </c>
      <c r="E17" s="238">
        <v>4321500</v>
      </c>
      <c r="F17" s="238">
        <v>3755600</v>
      </c>
      <c r="G17" s="238">
        <v>2363400</v>
      </c>
    </row>
    <row r="18" spans="1:7" ht="13.5" customHeight="1">
      <c r="A18" s="714" t="s">
        <v>655</v>
      </c>
      <c r="B18" s="715"/>
      <c r="C18" s="237">
        <v>3278500</v>
      </c>
      <c r="D18" s="238">
        <v>418000</v>
      </c>
      <c r="E18" s="238">
        <v>448200</v>
      </c>
      <c r="F18" s="238">
        <v>538800</v>
      </c>
      <c r="G18" s="238">
        <v>438600</v>
      </c>
    </row>
    <row r="19" spans="1:7" ht="14.25" customHeight="1" thickBot="1">
      <c r="A19" s="716" t="s">
        <v>656</v>
      </c>
      <c r="B19" s="717"/>
      <c r="C19" s="244">
        <v>64600</v>
      </c>
      <c r="D19" s="245">
        <v>8300</v>
      </c>
      <c r="E19" s="245">
        <v>11800</v>
      </c>
      <c r="F19" s="245">
        <v>13300</v>
      </c>
      <c r="G19" s="245">
        <v>9000</v>
      </c>
    </row>
    <row r="20" spans="1:7" ht="13.5" thickBot="1"/>
    <row r="21" spans="1:7">
      <c r="A21" s="241"/>
      <c r="B21" s="246"/>
      <c r="C21" s="677" t="s">
        <v>647</v>
      </c>
      <c r="D21" s="678"/>
      <c r="E21" s="678"/>
      <c r="F21" s="678"/>
      <c r="G21" s="678"/>
    </row>
    <row r="22" spans="1:7">
      <c r="A22" s="720" t="s">
        <v>435</v>
      </c>
      <c r="B22" s="671"/>
      <c r="C22" s="443" t="s">
        <v>652</v>
      </c>
      <c r="D22" s="443" t="s">
        <v>653</v>
      </c>
      <c r="E22" s="442" t="s">
        <v>671</v>
      </c>
      <c r="F22" s="443" t="s">
        <v>673</v>
      </c>
      <c r="G22" s="444" t="s">
        <v>675</v>
      </c>
    </row>
    <row r="23" spans="1:7" ht="13.5">
      <c r="A23" s="176"/>
      <c r="B23" s="173"/>
      <c r="C23" s="187" t="s">
        <v>669</v>
      </c>
      <c r="D23" s="187" t="s">
        <v>670</v>
      </c>
      <c r="E23" s="248" t="s">
        <v>672</v>
      </c>
      <c r="F23" s="249" t="s">
        <v>674</v>
      </c>
      <c r="G23" s="256" t="s">
        <v>676</v>
      </c>
    </row>
    <row r="24" spans="1:7">
      <c r="A24" s="721" t="s">
        <v>665</v>
      </c>
      <c r="B24" s="722"/>
      <c r="C24" s="243"/>
      <c r="D24" s="243"/>
      <c r="E24" s="252"/>
      <c r="F24" s="252"/>
      <c r="G24" s="252"/>
    </row>
    <row r="25" spans="1:7" ht="13.5" customHeight="1">
      <c r="A25" s="714" t="s">
        <v>1032</v>
      </c>
      <c r="B25" s="715"/>
      <c r="C25" s="236">
        <v>5701600</v>
      </c>
      <c r="D25" s="236">
        <v>4739200</v>
      </c>
      <c r="E25" s="236">
        <v>3769400</v>
      </c>
      <c r="F25" s="236">
        <v>3032500</v>
      </c>
      <c r="G25" s="236">
        <v>2423200</v>
      </c>
    </row>
    <row r="26" spans="1:7" ht="13.5" customHeight="1">
      <c r="A26" s="714" t="s">
        <v>655</v>
      </c>
      <c r="B26" s="715"/>
      <c r="C26" s="236">
        <v>687600</v>
      </c>
      <c r="D26" s="236">
        <v>580600</v>
      </c>
      <c r="E26" s="236">
        <v>448900</v>
      </c>
      <c r="F26" s="236">
        <v>383200</v>
      </c>
      <c r="G26" s="236">
        <v>349600</v>
      </c>
    </row>
    <row r="27" spans="1:7" ht="13.5" customHeight="1">
      <c r="A27" s="718" t="s">
        <v>656</v>
      </c>
      <c r="B27" s="719"/>
      <c r="C27" s="238">
        <v>15600</v>
      </c>
      <c r="D27" s="238">
        <v>17600</v>
      </c>
      <c r="E27" s="238">
        <v>16500</v>
      </c>
      <c r="F27" s="238">
        <v>13400</v>
      </c>
      <c r="G27" s="238">
        <v>7600</v>
      </c>
    </row>
    <row r="28" spans="1:7">
      <c r="A28" s="48"/>
      <c r="B28" s="387"/>
      <c r="C28" s="238"/>
      <c r="D28" s="238"/>
      <c r="E28" s="238"/>
      <c r="F28" s="238"/>
      <c r="G28" s="238"/>
    </row>
    <row r="29" spans="1:7">
      <c r="A29" s="580" t="s">
        <v>661</v>
      </c>
      <c r="B29" s="713"/>
      <c r="C29" s="238"/>
      <c r="D29" s="238"/>
      <c r="E29" s="238"/>
      <c r="F29" s="238"/>
      <c r="G29" s="238"/>
    </row>
    <row r="30" spans="1:7" ht="13.5" customHeight="1">
      <c r="A30" s="714" t="s">
        <v>1032</v>
      </c>
      <c r="B30" s="715"/>
      <c r="C30" s="238">
        <v>4150400</v>
      </c>
      <c r="D30" s="238">
        <v>3788700</v>
      </c>
      <c r="E30" s="238">
        <v>3187800</v>
      </c>
      <c r="F30" s="238">
        <v>2650500</v>
      </c>
      <c r="G30" s="238">
        <v>2166700</v>
      </c>
    </row>
    <row r="31" spans="1:7" ht="13.5" customHeight="1">
      <c r="A31" s="714" t="s">
        <v>655</v>
      </c>
      <c r="B31" s="715"/>
      <c r="C31" s="238">
        <v>326800</v>
      </c>
      <c r="D31" s="238">
        <v>340700</v>
      </c>
      <c r="E31" s="238">
        <v>297600</v>
      </c>
      <c r="F31" s="238">
        <v>282800</v>
      </c>
      <c r="G31" s="238">
        <v>276700</v>
      </c>
    </row>
    <row r="32" spans="1:7" ht="13.5" customHeight="1">
      <c r="A32" s="718" t="s">
        <v>656</v>
      </c>
      <c r="B32" s="719"/>
      <c r="C32" s="238">
        <v>11600</v>
      </c>
      <c r="D32" s="238">
        <v>12700</v>
      </c>
      <c r="E32" s="238">
        <v>15700</v>
      </c>
      <c r="F32" s="238">
        <v>11600</v>
      </c>
      <c r="G32" s="238">
        <v>6100</v>
      </c>
    </row>
    <row r="33" spans="1:12">
      <c r="A33" s="48"/>
      <c r="B33" s="387"/>
      <c r="C33" s="238"/>
      <c r="D33" s="238"/>
      <c r="E33" s="238"/>
      <c r="F33" s="238"/>
      <c r="G33" s="238"/>
    </row>
    <row r="34" spans="1:12">
      <c r="A34" s="580" t="s">
        <v>658</v>
      </c>
      <c r="B34" s="713"/>
      <c r="C34" s="238"/>
      <c r="D34" s="238"/>
      <c r="E34" s="238"/>
      <c r="F34" s="238"/>
      <c r="G34" s="238"/>
    </row>
    <row r="35" spans="1:12" ht="13.5" customHeight="1">
      <c r="A35" s="714" t="s">
        <v>1032</v>
      </c>
      <c r="B35" s="715"/>
      <c r="C35" s="238">
        <v>1551200</v>
      </c>
      <c r="D35" s="238">
        <v>950400</v>
      </c>
      <c r="E35" s="238">
        <v>581600</v>
      </c>
      <c r="F35" s="238">
        <v>382100</v>
      </c>
      <c r="G35" s="238">
        <v>256500</v>
      </c>
    </row>
    <row r="36" spans="1:12" ht="13.5" customHeight="1">
      <c r="A36" s="714" t="s">
        <v>655</v>
      </c>
      <c r="B36" s="715"/>
      <c r="C36" s="238">
        <v>360800</v>
      </c>
      <c r="D36" s="238">
        <v>239900</v>
      </c>
      <c r="E36" s="238">
        <v>151300</v>
      </c>
      <c r="F36" s="238">
        <v>100400</v>
      </c>
      <c r="G36" s="238">
        <v>73000</v>
      </c>
    </row>
    <row r="37" spans="1:12" ht="14.25" customHeight="1" thickBot="1">
      <c r="A37" s="716" t="s">
        <v>656</v>
      </c>
      <c r="B37" s="717"/>
      <c r="C37" s="245">
        <v>4000</v>
      </c>
      <c r="D37" s="245">
        <v>4900</v>
      </c>
      <c r="E37" s="239">
        <v>700</v>
      </c>
      <c r="F37" s="239">
        <v>1800</v>
      </c>
      <c r="G37" s="239">
        <v>1600</v>
      </c>
    </row>
    <row r="38" spans="1:12" ht="13.5" thickBot="1">
      <c r="B38" s="82"/>
      <c r="C38" s="48"/>
      <c r="D38" s="48"/>
      <c r="E38" s="238"/>
      <c r="F38" s="238"/>
      <c r="G38" s="238"/>
      <c r="H38" s="238"/>
      <c r="I38" s="238"/>
      <c r="K38" s="82"/>
    </row>
    <row r="39" spans="1:12">
      <c r="A39" s="241"/>
      <c r="B39" s="246"/>
      <c r="C39" s="677" t="s">
        <v>647</v>
      </c>
      <c r="D39" s="678"/>
      <c r="E39" s="678"/>
      <c r="F39" s="678"/>
      <c r="G39" s="678"/>
      <c r="H39" s="238"/>
      <c r="I39" s="238"/>
      <c r="J39" s="48"/>
      <c r="K39" s="82"/>
      <c r="L39" s="48"/>
    </row>
    <row r="40" spans="1:12">
      <c r="A40" s="720" t="s">
        <v>435</v>
      </c>
      <c r="B40" s="671"/>
      <c r="C40" s="443" t="s">
        <v>677</v>
      </c>
      <c r="D40" s="443" t="s">
        <v>680</v>
      </c>
      <c r="E40" s="443" t="s">
        <v>682</v>
      </c>
      <c r="F40" s="443" t="s">
        <v>683</v>
      </c>
      <c r="G40" s="247" t="s">
        <v>659</v>
      </c>
      <c r="H40" s="48"/>
      <c r="I40" s="48"/>
      <c r="J40" s="48"/>
      <c r="K40" s="82"/>
      <c r="L40" s="48"/>
    </row>
    <row r="41" spans="1:12" ht="13.5">
      <c r="A41" s="176"/>
      <c r="B41" s="173"/>
      <c r="C41" s="250" t="s">
        <v>678</v>
      </c>
      <c r="D41" s="249" t="s">
        <v>679</v>
      </c>
      <c r="E41" s="249" t="s">
        <v>681</v>
      </c>
      <c r="F41" s="249" t="s">
        <v>684</v>
      </c>
      <c r="G41" s="251" t="s">
        <v>660</v>
      </c>
    </row>
    <row r="42" spans="1:12">
      <c r="A42" s="721" t="s">
        <v>665</v>
      </c>
      <c r="B42" s="722"/>
      <c r="C42" s="252"/>
      <c r="D42" s="252"/>
      <c r="E42" s="252"/>
      <c r="F42" s="234"/>
      <c r="G42" s="243"/>
    </row>
    <row r="43" spans="1:12">
      <c r="A43" s="714" t="s">
        <v>1032</v>
      </c>
      <c r="B43" s="715"/>
      <c r="C43" s="236">
        <v>1809000</v>
      </c>
      <c r="D43" s="236">
        <v>2784500</v>
      </c>
      <c r="E43" s="236">
        <v>1170600</v>
      </c>
      <c r="F43" s="236">
        <v>879300</v>
      </c>
      <c r="G43" s="253">
        <v>535200</v>
      </c>
    </row>
    <row r="44" spans="1:12">
      <c r="A44" s="714" t="s">
        <v>655</v>
      </c>
      <c r="B44" s="715"/>
      <c r="C44" s="236">
        <v>266000</v>
      </c>
      <c r="D44" s="236">
        <v>460000</v>
      </c>
      <c r="E44" s="236">
        <v>226600</v>
      </c>
      <c r="F44" s="236">
        <v>194200</v>
      </c>
      <c r="G44" s="253">
        <v>146500</v>
      </c>
    </row>
    <row r="45" spans="1:12">
      <c r="A45" s="718" t="s">
        <v>656</v>
      </c>
      <c r="B45" s="719"/>
      <c r="C45" s="238">
        <v>8300</v>
      </c>
      <c r="D45" s="238">
        <v>13500</v>
      </c>
      <c r="E45" s="238">
        <v>5300</v>
      </c>
      <c r="F45" s="238">
        <v>2600</v>
      </c>
      <c r="G45" s="254">
        <v>1500</v>
      </c>
    </row>
    <row r="46" spans="1:12">
      <c r="A46" s="48"/>
      <c r="B46" s="387"/>
      <c r="C46" s="238"/>
      <c r="D46" s="238"/>
      <c r="E46" s="238"/>
      <c r="F46" s="238"/>
      <c r="G46" s="253"/>
    </row>
    <row r="47" spans="1:12">
      <c r="A47" s="580" t="s">
        <v>661</v>
      </c>
      <c r="B47" s="713"/>
      <c r="C47" s="238"/>
      <c r="D47" s="238"/>
      <c r="E47" s="238"/>
      <c r="F47" s="238"/>
      <c r="G47" s="253"/>
    </row>
    <row r="48" spans="1:12">
      <c r="A48" s="714" t="s">
        <v>1032</v>
      </c>
      <c r="B48" s="715"/>
      <c r="C48" s="238">
        <v>1625900</v>
      </c>
      <c r="D48" s="238">
        <v>2530000</v>
      </c>
      <c r="E48" s="238">
        <v>1083000</v>
      </c>
      <c r="F48" s="238">
        <v>801100</v>
      </c>
      <c r="G48" s="253">
        <v>481900</v>
      </c>
    </row>
    <row r="49" spans="1:7">
      <c r="A49" s="714" t="s">
        <v>655</v>
      </c>
      <c r="B49" s="715"/>
      <c r="C49" s="238">
        <v>205700</v>
      </c>
      <c r="D49" s="238">
        <v>375300</v>
      </c>
      <c r="E49" s="238">
        <v>198000</v>
      </c>
      <c r="F49" s="238">
        <v>166200</v>
      </c>
      <c r="G49" s="253">
        <v>127100</v>
      </c>
    </row>
    <row r="50" spans="1:7">
      <c r="A50" s="718" t="s">
        <v>656</v>
      </c>
      <c r="B50" s="719"/>
      <c r="C50" s="238">
        <v>8000</v>
      </c>
      <c r="D50" s="238">
        <v>12200</v>
      </c>
      <c r="E50" s="238">
        <v>5300</v>
      </c>
      <c r="F50" s="238">
        <v>2600</v>
      </c>
      <c r="G50" s="253">
        <v>1500</v>
      </c>
    </row>
    <row r="51" spans="1:7">
      <c r="A51" s="48"/>
      <c r="B51" s="387"/>
      <c r="C51" s="238"/>
      <c r="D51" s="238"/>
      <c r="E51" s="238"/>
      <c r="F51" s="238"/>
      <c r="G51" s="253"/>
    </row>
    <row r="52" spans="1:7">
      <c r="A52" s="580" t="s">
        <v>658</v>
      </c>
      <c r="B52" s="713"/>
      <c r="C52" s="238"/>
      <c r="D52" s="238"/>
      <c r="E52" s="238"/>
      <c r="F52" s="238"/>
      <c r="G52" s="253"/>
    </row>
    <row r="53" spans="1:7">
      <c r="A53" s="714" t="s">
        <v>1032</v>
      </c>
      <c r="B53" s="715"/>
      <c r="C53" s="238">
        <v>183100</v>
      </c>
      <c r="D53" s="238">
        <v>254600</v>
      </c>
      <c r="E53" s="238">
        <v>87600</v>
      </c>
      <c r="F53" s="238">
        <v>78200</v>
      </c>
      <c r="G53" s="253">
        <v>53300</v>
      </c>
    </row>
    <row r="54" spans="1:7">
      <c r="A54" s="714" t="s">
        <v>655</v>
      </c>
      <c r="B54" s="715"/>
      <c r="C54" s="238">
        <v>60300</v>
      </c>
      <c r="D54" s="238">
        <v>84700</v>
      </c>
      <c r="E54" s="238">
        <v>28600</v>
      </c>
      <c r="F54" s="238">
        <v>28100</v>
      </c>
      <c r="G54" s="253">
        <v>19400</v>
      </c>
    </row>
    <row r="55" spans="1:7" ht="13.5" thickBot="1">
      <c r="A55" s="716" t="s">
        <v>656</v>
      </c>
      <c r="B55" s="717"/>
      <c r="C55" s="240">
        <v>200</v>
      </c>
      <c r="D55" s="239">
        <v>1300</v>
      </c>
      <c r="E55" s="240">
        <v>0</v>
      </c>
      <c r="F55" s="240">
        <v>0</v>
      </c>
      <c r="G55" s="255">
        <v>0</v>
      </c>
    </row>
    <row r="56" spans="1:7">
      <c r="G56" s="82" t="s">
        <v>662</v>
      </c>
    </row>
    <row r="57" spans="1:7">
      <c r="A57" s="134" t="s">
        <v>663</v>
      </c>
    </row>
    <row r="58" spans="1:7">
      <c r="A58" s="134" t="s">
        <v>1067</v>
      </c>
    </row>
    <row r="59" spans="1:7">
      <c r="A59" s="134" t="s">
        <v>1068</v>
      </c>
    </row>
    <row r="60" spans="1:7">
      <c r="D60" s="532"/>
      <c r="E60" s="532"/>
      <c r="F60" s="532"/>
    </row>
    <row r="61" spans="1:7" ht="13.5" customHeight="1">
      <c r="D61" s="532"/>
      <c r="E61" s="532"/>
      <c r="F61" s="532"/>
    </row>
    <row r="62" spans="1:7" ht="13.5" customHeight="1"/>
  </sheetData>
  <mergeCells count="45">
    <mergeCell ref="A24:B24"/>
    <mergeCell ref="A19:B19"/>
    <mergeCell ref="C4:C5"/>
    <mergeCell ref="A14:B14"/>
    <mergeCell ref="A17:B17"/>
    <mergeCell ref="A18:B18"/>
    <mergeCell ref="A4:B4"/>
    <mergeCell ref="A22:B22"/>
    <mergeCell ref="A6:B6"/>
    <mergeCell ref="A11:B11"/>
    <mergeCell ref="A16:B16"/>
    <mergeCell ref="A7:B7"/>
    <mergeCell ref="A8:B8"/>
    <mergeCell ref="A9:B9"/>
    <mergeCell ref="A12:B12"/>
    <mergeCell ref="A13:B13"/>
    <mergeCell ref="A43:B43"/>
    <mergeCell ref="A25:B25"/>
    <mergeCell ref="A26:B26"/>
    <mergeCell ref="A27:B27"/>
    <mergeCell ref="A30:B30"/>
    <mergeCell ref="A31:B31"/>
    <mergeCell ref="A32:B32"/>
    <mergeCell ref="A29:B29"/>
    <mergeCell ref="A34:B34"/>
    <mergeCell ref="A35:B35"/>
    <mergeCell ref="A36:B36"/>
    <mergeCell ref="A37:B37"/>
    <mergeCell ref="A40:B40"/>
    <mergeCell ref="A42:B42"/>
    <mergeCell ref="A52:B52"/>
    <mergeCell ref="A53:B53"/>
    <mergeCell ref="A54:B54"/>
    <mergeCell ref="A55:B55"/>
    <mergeCell ref="A44:B44"/>
    <mergeCell ref="A45:B45"/>
    <mergeCell ref="A47:B47"/>
    <mergeCell ref="A48:B48"/>
    <mergeCell ref="A49:B49"/>
    <mergeCell ref="A50:B50"/>
    <mergeCell ref="D60:F60"/>
    <mergeCell ref="D61:F61"/>
    <mergeCell ref="C3:G3"/>
    <mergeCell ref="C21:G21"/>
    <mergeCell ref="C39:G39"/>
  </mergeCells>
  <phoneticPr fontId="1"/>
  <pageMargins left="0.7" right="0.7" top="0.75" bottom="0.75" header="0.3" footer="0.3"/>
  <pageSetup paperSize="9" orientation="portrait" horizontalDpi="300" verticalDpi="300" r:id="rId1"/>
  <headerFooter>
    <oddFooter>&amp;C&amp;"ＭＳ 明朝,標準"&amp;10第56号　町田市統計書
199</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62"/>
  <sheetViews>
    <sheetView zoomScaleNormal="100" zoomScaleSheetLayoutView="100" workbookViewId="0">
      <selection sqref="A1:C2"/>
    </sheetView>
  </sheetViews>
  <sheetFormatPr defaultRowHeight="12.75"/>
  <cols>
    <col min="1" max="1" width="9.125" style="87" bestFit="1" customWidth="1"/>
    <col min="2" max="2" width="9" style="87"/>
    <col min="3" max="9" width="10.125" style="87" customWidth="1"/>
    <col min="10" max="16" width="9.125" style="87" bestFit="1" customWidth="1"/>
    <col min="17" max="16384" width="9" style="87"/>
  </cols>
  <sheetData>
    <row r="1" spans="1:7">
      <c r="A1" s="516" t="s">
        <v>1044</v>
      </c>
      <c r="B1" s="516"/>
      <c r="C1" s="516"/>
    </row>
    <row r="2" spans="1:7">
      <c r="A2" s="516"/>
      <c r="B2" s="516"/>
      <c r="C2" s="516"/>
    </row>
    <row r="4" spans="1:7">
      <c r="A4" s="48" t="s">
        <v>685</v>
      </c>
      <c r="B4" s="48"/>
      <c r="C4" s="48"/>
      <c r="D4" s="48"/>
      <c r="E4" s="48"/>
      <c r="F4" s="48"/>
      <c r="G4" s="48"/>
    </row>
    <row r="5" spans="1:7" ht="13.5" thickBot="1">
      <c r="A5" s="48"/>
      <c r="B5" s="48"/>
      <c r="C5" s="48"/>
      <c r="D5" s="48"/>
      <c r="E5" s="48"/>
      <c r="F5" s="48"/>
      <c r="G5" s="48"/>
    </row>
    <row r="6" spans="1:7">
      <c r="A6" s="678" t="s">
        <v>435</v>
      </c>
      <c r="B6" s="705"/>
      <c r="C6" s="263">
        <v>2017</v>
      </c>
      <c r="D6" s="15" t="s">
        <v>90</v>
      </c>
      <c r="E6" s="15" t="s">
        <v>91</v>
      </c>
      <c r="F6" s="15" t="s">
        <v>92</v>
      </c>
      <c r="G6" s="16" t="s">
        <v>93</v>
      </c>
    </row>
    <row r="7" spans="1:7">
      <c r="A7" s="633" t="s">
        <v>686</v>
      </c>
      <c r="B7" s="634"/>
      <c r="C7" s="146">
        <v>9603</v>
      </c>
      <c r="D7" s="146">
        <v>8958</v>
      </c>
      <c r="E7" s="146">
        <v>8949</v>
      </c>
      <c r="F7" s="22">
        <v>8566</v>
      </c>
      <c r="G7" s="22">
        <v>8122</v>
      </c>
    </row>
    <row r="8" spans="1:7">
      <c r="A8" s="105"/>
      <c r="B8" s="392" t="s">
        <v>687</v>
      </c>
      <c r="C8" s="22">
        <v>5503</v>
      </c>
      <c r="D8" s="22">
        <v>5105</v>
      </c>
      <c r="E8" s="22">
        <v>5131</v>
      </c>
      <c r="F8" s="22">
        <v>4893</v>
      </c>
      <c r="G8" s="22">
        <v>4716</v>
      </c>
    </row>
    <row r="9" spans="1:7">
      <c r="A9" s="105"/>
      <c r="B9" s="392" t="s">
        <v>688</v>
      </c>
      <c r="C9" s="22">
        <v>4067</v>
      </c>
      <c r="D9" s="22">
        <v>3832</v>
      </c>
      <c r="E9" s="22">
        <v>3782</v>
      </c>
      <c r="F9" s="22">
        <v>3655</v>
      </c>
      <c r="G9" s="22">
        <v>3384</v>
      </c>
    </row>
    <row r="10" spans="1:7">
      <c r="A10" s="609" t="s">
        <v>689</v>
      </c>
      <c r="B10" s="615"/>
      <c r="C10" s="146">
        <v>49447</v>
      </c>
      <c r="D10" s="146">
        <v>46275</v>
      </c>
      <c r="E10" s="146">
        <v>46459</v>
      </c>
      <c r="F10" s="22">
        <v>50666</v>
      </c>
      <c r="G10" s="22">
        <v>52412</v>
      </c>
    </row>
    <row r="11" spans="1:7">
      <c r="A11" s="105"/>
      <c r="B11" s="392" t="s">
        <v>687</v>
      </c>
      <c r="C11" s="22">
        <v>29832</v>
      </c>
      <c r="D11" s="22">
        <v>27831</v>
      </c>
      <c r="E11" s="22">
        <v>28049</v>
      </c>
      <c r="F11" s="22">
        <v>30472</v>
      </c>
      <c r="G11" s="22">
        <v>31979</v>
      </c>
    </row>
    <row r="12" spans="1:7">
      <c r="A12" s="105"/>
      <c r="B12" s="392" t="s">
        <v>688</v>
      </c>
      <c r="C12" s="22">
        <v>19467</v>
      </c>
      <c r="D12" s="22">
        <v>18249</v>
      </c>
      <c r="E12" s="22">
        <v>18132</v>
      </c>
      <c r="F12" s="22">
        <v>19976</v>
      </c>
      <c r="G12" s="22">
        <v>20244</v>
      </c>
    </row>
    <row r="13" spans="1:7">
      <c r="A13" s="609" t="s">
        <v>690</v>
      </c>
      <c r="B13" s="615"/>
      <c r="C13" s="146">
        <v>2191</v>
      </c>
      <c r="D13" s="146">
        <v>2100</v>
      </c>
      <c r="E13" s="146">
        <v>1858</v>
      </c>
      <c r="F13" s="22">
        <v>1340</v>
      </c>
      <c r="G13" s="22">
        <v>1317</v>
      </c>
    </row>
    <row r="14" spans="1:7">
      <c r="A14" s="105"/>
      <c r="B14" s="392" t="s">
        <v>687</v>
      </c>
      <c r="C14" s="22">
        <v>1266</v>
      </c>
      <c r="D14" s="22">
        <v>1257</v>
      </c>
      <c r="E14" s="22">
        <v>1118</v>
      </c>
      <c r="F14" s="22">
        <v>801</v>
      </c>
      <c r="G14" s="22">
        <v>785</v>
      </c>
    </row>
    <row r="15" spans="1:7">
      <c r="A15" s="105"/>
      <c r="B15" s="392" t="s">
        <v>688</v>
      </c>
      <c r="C15" s="22">
        <v>922</v>
      </c>
      <c r="D15" s="22">
        <v>840</v>
      </c>
      <c r="E15" s="22">
        <v>734</v>
      </c>
      <c r="F15" s="22">
        <v>536</v>
      </c>
      <c r="G15" s="22">
        <v>530</v>
      </c>
    </row>
    <row r="16" spans="1:7">
      <c r="A16" s="609" t="s">
        <v>691</v>
      </c>
      <c r="B16" s="615"/>
      <c r="C16" s="146">
        <v>9666</v>
      </c>
      <c r="D16" s="146">
        <v>9493</v>
      </c>
      <c r="E16" s="146">
        <v>9577</v>
      </c>
      <c r="F16" s="22">
        <v>10038</v>
      </c>
      <c r="G16" s="253">
        <v>11148</v>
      </c>
    </row>
    <row r="17" spans="1:13">
      <c r="A17" s="609" t="s">
        <v>692</v>
      </c>
      <c r="B17" s="615"/>
      <c r="C17" s="146">
        <v>28661</v>
      </c>
      <c r="D17" s="146">
        <v>27967</v>
      </c>
      <c r="E17" s="146">
        <v>28041</v>
      </c>
      <c r="F17" s="22">
        <v>29137</v>
      </c>
      <c r="G17" s="253">
        <v>32643</v>
      </c>
    </row>
    <row r="18" spans="1:13">
      <c r="A18" s="609" t="s">
        <v>693</v>
      </c>
      <c r="B18" s="615"/>
      <c r="C18" s="22">
        <v>1245</v>
      </c>
      <c r="D18" s="22">
        <v>1204</v>
      </c>
      <c r="E18" s="22">
        <v>1001</v>
      </c>
      <c r="F18" s="22">
        <v>824</v>
      </c>
      <c r="G18" s="22">
        <v>850</v>
      </c>
    </row>
    <row r="19" spans="1:13">
      <c r="A19" s="609" t="s">
        <v>694</v>
      </c>
      <c r="B19" s="615"/>
      <c r="C19" s="274">
        <v>0.57999999999999996</v>
      </c>
      <c r="D19" s="274">
        <v>0.6</v>
      </c>
      <c r="E19" s="274">
        <v>0.6</v>
      </c>
      <c r="F19" s="274">
        <v>0.57999999999999996</v>
      </c>
      <c r="G19" s="274">
        <v>0.62</v>
      </c>
    </row>
    <row r="20" spans="1:13" ht="13.5" thickBot="1">
      <c r="A20" s="732" t="s">
        <v>695</v>
      </c>
      <c r="B20" s="733"/>
      <c r="C20" s="275">
        <v>4.4000000000000004</v>
      </c>
      <c r="D20" s="275">
        <v>4.5</v>
      </c>
      <c r="E20" s="275">
        <v>4</v>
      </c>
      <c r="F20" s="275">
        <v>2.6</v>
      </c>
      <c r="G20" s="275">
        <v>2.5</v>
      </c>
    </row>
    <row r="21" spans="1:13">
      <c r="B21" s="48"/>
      <c r="C21" s="48"/>
      <c r="D21" s="48"/>
      <c r="E21" s="48"/>
      <c r="F21" s="48"/>
      <c r="G21" s="82" t="s">
        <v>696</v>
      </c>
    </row>
    <row r="22" spans="1:13">
      <c r="A22" s="48" t="s">
        <v>723</v>
      </c>
      <c r="B22" s="48"/>
      <c r="C22" s="48"/>
      <c r="D22" s="48"/>
      <c r="E22" s="48"/>
      <c r="F22" s="48"/>
      <c r="G22" s="48"/>
    </row>
    <row r="23" spans="1:13">
      <c r="A23" s="48" t="s">
        <v>1033</v>
      </c>
      <c r="B23" s="48"/>
      <c r="C23" s="48"/>
      <c r="D23" s="48"/>
      <c r="E23" s="48"/>
      <c r="F23" s="48"/>
      <c r="G23" s="48"/>
    </row>
    <row r="24" spans="1:13">
      <c r="A24" s="48" t="s">
        <v>1034</v>
      </c>
      <c r="B24" s="48"/>
      <c r="C24" s="48"/>
      <c r="D24" s="48"/>
      <c r="E24" s="48"/>
      <c r="F24" s="48"/>
      <c r="G24" s="48"/>
    </row>
    <row r="25" spans="1:13">
      <c r="A25" s="48" t="s">
        <v>1035</v>
      </c>
      <c r="B25" s="48"/>
      <c r="C25" s="48"/>
      <c r="D25" s="48"/>
      <c r="E25" s="48"/>
      <c r="F25" s="48"/>
      <c r="G25" s="48"/>
    </row>
    <row r="27" spans="1:13">
      <c r="A27" s="48" t="s">
        <v>697</v>
      </c>
      <c r="B27" s="48"/>
      <c r="C27" s="48"/>
      <c r="D27" s="48"/>
      <c r="E27" s="48"/>
      <c r="F27" s="48"/>
      <c r="G27" s="48"/>
      <c r="H27" s="48"/>
      <c r="I27" s="48"/>
      <c r="J27" s="48"/>
      <c r="K27" s="48"/>
      <c r="L27" s="48"/>
      <c r="M27" s="48"/>
    </row>
    <row r="28" spans="1:13" ht="13.5" thickBot="1">
      <c r="A28" s="48"/>
      <c r="B28" s="48"/>
      <c r="C28" s="48"/>
      <c r="D28" s="48"/>
      <c r="E28" s="48"/>
      <c r="F28" s="48"/>
      <c r="G28" s="48"/>
      <c r="H28" s="48"/>
    </row>
    <row r="29" spans="1:13" ht="12.75" customHeight="1">
      <c r="A29" s="743" t="s">
        <v>735</v>
      </c>
      <c r="B29" s="743"/>
      <c r="C29" s="735" t="s">
        <v>698</v>
      </c>
      <c r="D29" s="276" t="s">
        <v>699</v>
      </c>
      <c r="E29" s="738" t="s">
        <v>700</v>
      </c>
      <c r="F29" s="739"/>
      <c r="G29" s="739"/>
      <c r="H29" s="740"/>
    </row>
    <row r="30" spans="1:13">
      <c r="A30" s="744"/>
      <c r="B30" s="744"/>
      <c r="C30" s="736"/>
      <c r="D30" s="265" t="s">
        <v>704</v>
      </c>
      <c r="E30" s="746" t="s">
        <v>705</v>
      </c>
      <c r="F30" s="417" t="s">
        <v>733</v>
      </c>
      <c r="G30" s="417" t="s">
        <v>706</v>
      </c>
      <c r="H30" s="393" t="s">
        <v>707</v>
      </c>
    </row>
    <row r="31" spans="1:13">
      <c r="A31" s="745"/>
      <c r="B31" s="745"/>
      <c r="C31" s="737"/>
      <c r="D31" s="278" t="s">
        <v>708</v>
      </c>
      <c r="E31" s="747"/>
      <c r="F31" s="418" t="s">
        <v>736</v>
      </c>
      <c r="G31" s="418" t="s">
        <v>709</v>
      </c>
      <c r="H31" s="394" t="s">
        <v>706</v>
      </c>
    </row>
    <row r="32" spans="1:13">
      <c r="A32" s="420" t="s">
        <v>41</v>
      </c>
      <c r="C32" s="279">
        <v>165</v>
      </c>
      <c r="D32" s="280">
        <v>27820.5</v>
      </c>
      <c r="E32" s="281">
        <v>77</v>
      </c>
      <c r="F32" s="281">
        <v>94</v>
      </c>
      <c r="G32" s="281">
        <v>18</v>
      </c>
      <c r="H32" s="281">
        <v>12</v>
      </c>
    </row>
    <row r="33" spans="1:16">
      <c r="A33" s="543" t="s">
        <v>724</v>
      </c>
      <c r="B33" s="544"/>
      <c r="C33" s="283">
        <v>79</v>
      </c>
      <c r="D33" s="284">
        <v>4919</v>
      </c>
      <c r="E33" s="223">
        <v>14</v>
      </c>
      <c r="F33" s="223">
        <v>16</v>
      </c>
      <c r="G33" s="223">
        <v>0</v>
      </c>
      <c r="H33" s="223">
        <v>2</v>
      </c>
    </row>
    <row r="34" spans="1:16">
      <c r="A34" s="543" t="s">
        <v>725</v>
      </c>
      <c r="B34" s="544"/>
      <c r="C34" s="283">
        <v>42</v>
      </c>
      <c r="D34" s="284">
        <v>4938.5</v>
      </c>
      <c r="E34" s="223">
        <v>21</v>
      </c>
      <c r="F34" s="223">
        <v>8</v>
      </c>
      <c r="G34" s="223">
        <v>9</v>
      </c>
      <c r="H34" s="223">
        <v>5</v>
      </c>
    </row>
    <row r="35" spans="1:16">
      <c r="A35" s="543" t="s">
        <v>726</v>
      </c>
      <c r="B35" s="544"/>
      <c r="C35" s="283">
        <v>20</v>
      </c>
      <c r="D35" s="284">
        <v>4151</v>
      </c>
      <c r="E35" s="223">
        <v>7</v>
      </c>
      <c r="F35" s="223">
        <v>29</v>
      </c>
      <c r="G35" s="223">
        <v>2</v>
      </c>
      <c r="H35" s="223">
        <v>1</v>
      </c>
    </row>
    <row r="36" spans="1:16">
      <c r="A36" s="543" t="s">
        <v>727</v>
      </c>
      <c r="B36" s="544"/>
      <c r="C36" s="283">
        <v>12</v>
      </c>
      <c r="D36" s="284">
        <v>4216.5</v>
      </c>
      <c r="E36" s="223">
        <v>14</v>
      </c>
      <c r="F36" s="223">
        <v>12</v>
      </c>
      <c r="G36" s="223">
        <v>1</v>
      </c>
      <c r="H36" s="223">
        <v>2</v>
      </c>
    </row>
    <row r="37" spans="1:16">
      <c r="A37" s="543" t="s">
        <v>728</v>
      </c>
      <c r="B37" s="544"/>
      <c r="C37" s="283">
        <v>12</v>
      </c>
      <c r="D37" s="284">
        <v>9595.5</v>
      </c>
      <c r="E37" s="223">
        <v>21</v>
      </c>
      <c r="F37" s="223">
        <v>29</v>
      </c>
      <c r="G37" s="223">
        <v>6</v>
      </c>
      <c r="H37" s="223">
        <v>2</v>
      </c>
    </row>
    <row r="38" spans="1:16" ht="13.5" customHeight="1">
      <c r="A38" s="543" t="s">
        <v>729</v>
      </c>
      <c r="B38" s="544"/>
      <c r="C38" s="283">
        <v>26</v>
      </c>
      <c r="D38" s="284">
        <v>4685</v>
      </c>
      <c r="E38" s="223">
        <v>19</v>
      </c>
      <c r="F38" s="223">
        <v>24</v>
      </c>
      <c r="G38" s="223">
        <v>1</v>
      </c>
      <c r="H38" s="223">
        <v>0</v>
      </c>
    </row>
    <row r="39" spans="1:16" ht="13.5" customHeight="1">
      <c r="A39" s="543" t="s">
        <v>730</v>
      </c>
      <c r="B39" s="544"/>
      <c r="C39" s="283">
        <v>26</v>
      </c>
      <c r="D39" s="284">
        <v>7390</v>
      </c>
      <c r="E39" s="223">
        <v>8</v>
      </c>
      <c r="F39" s="223">
        <v>17</v>
      </c>
      <c r="G39" s="223">
        <v>2</v>
      </c>
      <c r="H39" s="223">
        <v>6</v>
      </c>
    </row>
    <row r="40" spans="1:16" ht="13.5" customHeight="1">
      <c r="A40" s="543" t="s">
        <v>731</v>
      </c>
      <c r="B40" s="544"/>
      <c r="C40" s="283">
        <v>6</v>
      </c>
      <c r="D40" s="284">
        <v>739.5</v>
      </c>
      <c r="E40" s="223">
        <v>1</v>
      </c>
      <c r="F40" s="223">
        <v>0</v>
      </c>
      <c r="G40" s="223">
        <v>0</v>
      </c>
      <c r="H40" s="223">
        <v>0</v>
      </c>
    </row>
    <row r="41" spans="1:16" ht="13.5" customHeight="1">
      <c r="A41" s="543" t="s">
        <v>732</v>
      </c>
      <c r="B41" s="544"/>
      <c r="C41" s="283">
        <v>28</v>
      </c>
      <c r="D41" s="284">
        <v>3260</v>
      </c>
      <c r="E41" s="223">
        <v>5</v>
      </c>
      <c r="F41" s="223">
        <v>7</v>
      </c>
      <c r="G41" s="223">
        <v>3</v>
      </c>
      <c r="H41" s="223">
        <v>1</v>
      </c>
    </row>
    <row r="42" spans="1:16" ht="14.25" customHeight="1" thickBot="1">
      <c r="A42" s="741" t="s">
        <v>431</v>
      </c>
      <c r="B42" s="742"/>
      <c r="C42" s="266">
        <v>79</v>
      </c>
      <c r="D42" s="286">
        <v>11746</v>
      </c>
      <c r="E42" s="267">
        <v>44</v>
      </c>
      <c r="F42" s="267">
        <v>46</v>
      </c>
      <c r="G42" s="267">
        <v>12</v>
      </c>
      <c r="H42" s="267">
        <v>5</v>
      </c>
    </row>
    <row r="43" spans="1:16" ht="14.25" customHeight="1">
      <c r="A43" s="258"/>
      <c r="B43" s="258"/>
      <c r="C43" s="223"/>
      <c r="D43" s="284"/>
      <c r="E43" s="223"/>
      <c r="F43" s="223"/>
      <c r="G43" s="223"/>
      <c r="H43" s="223"/>
    </row>
    <row r="44" spans="1:16" ht="13.5" thickBot="1">
      <c r="B44" s="48"/>
      <c r="C44" s="48"/>
      <c r="D44" s="48"/>
      <c r="E44" s="48"/>
      <c r="F44" s="48"/>
      <c r="G44" s="734">
        <v>2021</v>
      </c>
      <c r="H44" s="734"/>
      <c r="I44" s="734"/>
      <c r="J44" s="287"/>
      <c r="K44" s="287"/>
      <c r="L44" s="287"/>
      <c r="M44" s="48"/>
      <c r="N44" s="48"/>
    </row>
    <row r="45" spans="1:16">
      <c r="A45" s="743" t="s">
        <v>1046</v>
      </c>
      <c r="B45" s="743"/>
      <c r="C45" s="750" t="s">
        <v>701</v>
      </c>
      <c r="D45" s="739"/>
      <c r="E45" s="739"/>
      <c r="F45" s="751"/>
      <c r="G45" s="679" t="s">
        <v>702</v>
      </c>
      <c r="H45" s="752"/>
      <c r="I45" s="729" t="s">
        <v>703</v>
      </c>
      <c r="J45" s="287"/>
      <c r="K45" s="287"/>
      <c r="L45" s="287"/>
      <c r="M45" s="48"/>
      <c r="N45" s="48"/>
      <c r="O45" s="48"/>
      <c r="P45" s="48"/>
    </row>
    <row r="46" spans="1:16">
      <c r="A46" s="744"/>
      <c r="B46" s="744"/>
      <c r="C46" s="746" t="s">
        <v>705</v>
      </c>
      <c r="D46" s="417" t="s">
        <v>733</v>
      </c>
      <c r="E46" s="417" t="s">
        <v>706</v>
      </c>
      <c r="F46" s="277" t="s">
        <v>707</v>
      </c>
      <c r="G46" s="417" t="s">
        <v>706</v>
      </c>
      <c r="H46" s="748" t="s">
        <v>706</v>
      </c>
      <c r="I46" s="730"/>
    </row>
    <row r="47" spans="1:16">
      <c r="A47" s="745"/>
      <c r="B47" s="745"/>
      <c r="C47" s="747"/>
      <c r="D47" s="418" t="s">
        <v>734</v>
      </c>
      <c r="E47" s="418" t="s">
        <v>705</v>
      </c>
      <c r="F47" s="418" t="s">
        <v>706</v>
      </c>
      <c r="G47" s="418" t="s">
        <v>710</v>
      </c>
      <c r="H47" s="749"/>
      <c r="I47" s="731"/>
    </row>
    <row r="48" spans="1:16">
      <c r="A48" s="420" t="s">
        <v>41</v>
      </c>
      <c r="B48" s="288"/>
      <c r="C48" s="281">
        <v>14</v>
      </c>
      <c r="D48" s="281">
        <v>125</v>
      </c>
      <c r="E48" s="281">
        <v>4</v>
      </c>
      <c r="F48" s="281">
        <v>7</v>
      </c>
      <c r="G48" s="281">
        <v>61</v>
      </c>
      <c r="H48" s="281">
        <v>19</v>
      </c>
      <c r="I48" s="282">
        <v>1.83</v>
      </c>
    </row>
    <row r="49" spans="1:9">
      <c r="A49" s="543" t="s">
        <v>724</v>
      </c>
      <c r="B49" s="544"/>
      <c r="C49" s="223">
        <v>3</v>
      </c>
      <c r="D49" s="223">
        <v>10</v>
      </c>
      <c r="E49" s="223">
        <v>0</v>
      </c>
      <c r="F49" s="223">
        <v>1</v>
      </c>
      <c r="G49" s="223">
        <v>6</v>
      </c>
      <c r="H49" s="223">
        <v>1</v>
      </c>
      <c r="I49" s="285">
        <v>1.39</v>
      </c>
    </row>
    <row r="50" spans="1:9">
      <c r="A50" s="543" t="s">
        <v>725</v>
      </c>
      <c r="B50" s="544"/>
      <c r="C50" s="223">
        <v>1</v>
      </c>
      <c r="D50" s="223">
        <v>7</v>
      </c>
      <c r="E50" s="223">
        <v>3</v>
      </c>
      <c r="F50" s="223">
        <v>2</v>
      </c>
      <c r="G50" s="223">
        <v>11</v>
      </c>
      <c r="H50" s="223">
        <v>4</v>
      </c>
      <c r="I50" s="285">
        <v>1.8</v>
      </c>
    </row>
    <row r="51" spans="1:9">
      <c r="A51" s="543" t="s">
        <v>726</v>
      </c>
      <c r="B51" s="544"/>
      <c r="C51" s="223">
        <v>4</v>
      </c>
      <c r="D51" s="223">
        <v>10</v>
      </c>
      <c r="E51" s="223">
        <v>0</v>
      </c>
      <c r="F51" s="223">
        <v>1</v>
      </c>
      <c r="G51" s="223">
        <v>6</v>
      </c>
      <c r="H51" s="223">
        <v>3</v>
      </c>
      <c r="I51" s="285">
        <v>1.75</v>
      </c>
    </row>
    <row r="52" spans="1:9">
      <c r="A52" s="543" t="s">
        <v>727</v>
      </c>
      <c r="B52" s="544"/>
      <c r="C52" s="223">
        <v>2</v>
      </c>
      <c r="D52" s="223">
        <v>13</v>
      </c>
      <c r="E52" s="223">
        <v>0</v>
      </c>
      <c r="F52" s="223">
        <v>3</v>
      </c>
      <c r="G52" s="223">
        <v>17</v>
      </c>
      <c r="H52" s="223">
        <v>1</v>
      </c>
      <c r="I52" s="285">
        <v>1.85</v>
      </c>
    </row>
    <row r="53" spans="1:9">
      <c r="A53" s="543" t="s">
        <v>728</v>
      </c>
      <c r="B53" s="544"/>
      <c r="C53" s="223">
        <v>4</v>
      </c>
      <c r="D53" s="223">
        <v>85</v>
      </c>
      <c r="E53" s="223">
        <v>1</v>
      </c>
      <c r="F53" s="223">
        <v>0</v>
      </c>
      <c r="G53" s="223">
        <v>21</v>
      </c>
      <c r="H53" s="223">
        <v>10</v>
      </c>
      <c r="I53" s="285">
        <v>2.1</v>
      </c>
    </row>
    <row r="54" spans="1:9">
      <c r="A54" s="543" t="s">
        <v>729</v>
      </c>
      <c r="B54" s="544"/>
      <c r="C54" s="223">
        <v>1</v>
      </c>
      <c r="D54" s="223">
        <v>12</v>
      </c>
      <c r="E54" s="223">
        <v>0</v>
      </c>
      <c r="F54" s="223">
        <v>0</v>
      </c>
      <c r="G54" s="223">
        <v>6</v>
      </c>
      <c r="H54" s="223">
        <v>3</v>
      </c>
      <c r="I54" s="285">
        <v>1.81</v>
      </c>
    </row>
    <row r="55" spans="1:9">
      <c r="A55" s="543" t="s">
        <v>730</v>
      </c>
      <c r="B55" s="544"/>
      <c r="C55" s="223">
        <v>7</v>
      </c>
      <c r="D55" s="223">
        <v>89</v>
      </c>
      <c r="E55" s="223">
        <v>2</v>
      </c>
      <c r="F55" s="223">
        <v>0</v>
      </c>
      <c r="G55" s="223">
        <v>8</v>
      </c>
      <c r="H55" s="223">
        <v>1</v>
      </c>
      <c r="I55" s="285">
        <v>2.06</v>
      </c>
    </row>
    <row r="56" spans="1:9">
      <c r="A56" s="543" t="s">
        <v>731</v>
      </c>
      <c r="B56" s="544"/>
      <c r="C56" s="223">
        <v>1</v>
      </c>
      <c r="D56" s="223">
        <v>1</v>
      </c>
      <c r="E56" s="223">
        <v>0</v>
      </c>
      <c r="F56" s="223">
        <v>0</v>
      </c>
      <c r="G56" s="223">
        <v>7</v>
      </c>
      <c r="H56" s="223">
        <v>1</v>
      </c>
      <c r="I56" s="285">
        <v>1.69</v>
      </c>
    </row>
    <row r="57" spans="1:9">
      <c r="A57" s="543" t="s">
        <v>732</v>
      </c>
      <c r="B57" s="544"/>
      <c r="C57" s="223">
        <v>0</v>
      </c>
      <c r="D57" s="223">
        <v>5</v>
      </c>
      <c r="E57" s="223">
        <v>0</v>
      </c>
      <c r="F57" s="223">
        <v>1</v>
      </c>
      <c r="G57" s="223">
        <v>4</v>
      </c>
      <c r="H57" s="223">
        <v>2</v>
      </c>
      <c r="I57" s="285">
        <v>0.97</v>
      </c>
    </row>
    <row r="58" spans="1:9" ht="13.5" thickBot="1">
      <c r="A58" s="741" t="s">
        <v>431</v>
      </c>
      <c r="B58" s="742"/>
      <c r="C58" s="267">
        <v>5</v>
      </c>
      <c r="D58" s="267">
        <v>18</v>
      </c>
      <c r="E58" s="267">
        <v>2</v>
      </c>
      <c r="F58" s="267">
        <v>6</v>
      </c>
      <c r="G58" s="267">
        <v>36</v>
      </c>
      <c r="H58" s="267">
        <v>12</v>
      </c>
      <c r="I58" s="268">
        <v>1.95</v>
      </c>
    </row>
    <row r="59" spans="1:9">
      <c r="C59" s="223"/>
      <c r="D59" s="223"/>
      <c r="E59" s="223"/>
      <c r="F59" s="223"/>
      <c r="G59" s="223"/>
      <c r="H59" s="223"/>
      <c r="I59" s="82" t="s">
        <v>711</v>
      </c>
    </row>
    <row r="60" spans="1:9">
      <c r="A60" s="287" t="s">
        <v>1069</v>
      </c>
    </row>
    <row r="61" spans="1:9">
      <c r="A61" s="48" t="s">
        <v>1070</v>
      </c>
    </row>
    <row r="62" spans="1:9">
      <c r="D62" s="532"/>
      <c r="E62" s="532"/>
      <c r="F62" s="532"/>
    </row>
  </sheetData>
  <mergeCells count="42">
    <mergeCell ref="A49:B49"/>
    <mergeCell ref="A50:B50"/>
    <mergeCell ref="A51:B51"/>
    <mergeCell ref="A52:B52"/>
    <mergeCell ref="A53:B53"/>
    <mergeCell ref="D62:F62"/>
    <mergeCell ref="A54:B54"/>
    <mergeCell ref="A55:B55"/>
    <mergeCell ref="A56:B56"/>
    <mergeCell ref="A57:B57"/>
    <mergeCell ref="A58:B58"/>
    <mergeCell ref="A29:B31"/>
    <mergeCell ref="A38:B38"/>
    <mergeCell ref="A39:B39"/>
    <mergeCell ref="A40:B40"/>
    <mergeCell ref="A41:B41"/>
    <mergeCell ref="A33:B33"/>
    <mergeCell ref="A34:B34"/>
    <mergeCell ref="A35:B35"/>
    <mergeCell ref="A36:B36"/>
    <mergeCell ref="A37:B37"/>
    <mergeCell ref="E30:E31"/>
    <mergeCell ref="C46:C47"/>
    <mergeCell ref="H46:H47"/>
    <mergeCell ref="C45:F45"/>
    <mergeCell ref="G45:H45"/>
    <mergeCell ref="A1:C2"/>
    <mergeCell ref="I45:I47"/>
    <mergeCell ref="A6:B6"/>
    <mergeCell ref="A7:B7"/>
    <mergeCell ref="A10:B10"/>
    <mergeCell ref="A13:B13"/>
    <mergeCell ref="A16:B16"/>
    <mergeCell ref="A17:B17"/>
    <mergeCell ref="A18:B18"/>
    <mergeCell ref="A19:B19"/>
    <mergeCell ref="A20:B20"/>
    <mergeCell ref="G44:I44"/>
    <mergeCell ref="C29:C31"/>
    <mergeCell ref="E29:H29"/>
    <mergeCell ref="A42:B42"/>
    <mergeCell ref="A45:B47"/>
  </mergeCells>
  <phoneticPr fontId="1"/>
  <pageMargins left="0.7" right="0.7" top="0.75" bottom="0.75" header="0.3" footer="0.3"/>
  <pageSetup paperSize="9" orientation="portrait" horizontalDpi="300" verticalDpi="300" r:id="rId1"/>
  <headerFooter>
    <oddFooter>&amp;C&amp;"ＭＳ 明朝,標準"&amp;10第56号　町田市統計書
200</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62"/>
  <sheetViews>
    <sheetView zoomScaleNormal="100" zoomScaleSheetLayoutView="100" workbookViewId="0"/>
  </sheetViews>
  <sheetFormatPr defaultRowHeight="12.75"/>
  <cols>
    <col min="1" max="1" width="16.375" style="87" customWidth="1"/>
    <col min="2" max="7" width="11.875" style="87" customWidth="1"/>
    <col min="8" max="9" width="7.625" style="87" bestFit="1" customWidth="1"/>
    <col min="10" max="10" width="6.75" style="87" bestFit="1" customWidth="1"/>
    <col min="11" max="11" width="7.625" style="87" bestFit="1" customWidth="1"/>
    <col min="12" max="16384" width="9" style="87"/>
  </cols>
  <sheetData>
    <row r="1" spans="1:11">
      <c r="A1" s="48" t="s">
        <v>712</v>
      </c>
      <c r="B1" s="48"/>
      <c r="C1" s="258"/>
      <c r="D1" s="258"/>
      <c r="E1" s="258"/>
      <c r="F1" s="258"/>
      <c r="G1" s="258"/>
      <c r="H1" s="258"/>
      <c r="I1" s="258"/>
      <c r="J1" s="258"/>
      <c r="K1" s="258"/>
    </row>
    <row r="2" spans="1:11" ht="13.5" thickBot="1">
      <c r="A2" s="48"/>
      <c r="B2" s="48"/>
      <c r="C2" s="258"/>
      <c r="D2" s="258"/>
      <c r="E2" s="258"/>
      <c r="F2" s="258"/>
      <c r="G2" s="258"/>
      <c r="H2" s="258"/>
      <c r="I2" s="258"/>
      <c r="J2" s="258"/>
      <c r="K2" s="258"/>
    </row>
    <row r="3" spans="1:11">
      <c r="A3" s="294" t="s">
        <v>713</v>
      </c>
      <c r="B3" s="687" t="s">
        <v>744</v>
      </c>
      <c r="C3" s="763" t="s">
        <v>761</v>
      </c>
      <c r="D3" s="764"/>
      <c r="E3" s="755" t="s">
        <v>714</v>
      </c>
      <c r="F3" s="758" t="s">
        <v>715</v>
      </c>
    </row>
    <row r="4" spans="1:11">
      <c r="A4" s="258" t="s">
        <v>716</v>
      </c>
      <c r="B4" s="753"/>
      <c r="C4" s="765"/>
      <c r="D4" s="544"/>
      <c r="E4" s="756"/>
      <c r="F4" s="759"/>
    </row>
    <row r="5" spans="1:11">
      <c r="A5" s="295" t="s">
        <v>435</v>
      </c>
      <c r="B5" s="754"/>
      <c r="C5" s="682"/>
      <c r="D5" s="766"/>
      <c r="E5" s="757"/>
      <c r="F5" s="760"/>
    </row>
    <row r="6" spans="1:11">
      <c r="A6" s="395" t="s">
        <v>749</v>
      </c>
      <c r="B6" s="260">
        <v>318</v>
      </c>
      <c r="C6" s="710">
        <v>799</v>
      </c>
      <c r="D6" s="710"/>
      <c r="E6" s="260">
        <v>2759</v>
      </c>
      <c r="F6" s="260">
        <v>314</v>
      </c>
    </row>
    <row r="7" spans="1:11">
      <c r="A7" s="392" t="s">
        <v>750</v>
      </c>
      <c r="B7" s="260">
        <v>477</v>
      </c>
      <c r="C7" s="703">
        <v>835</v>
      </c>
      <c r="D7" s="703"/>
      <c r="E7" s="260">
        <v>2370</v>
      </c>
      <c r="F7" s="260">
        <v>324</v>
      </c>
    </row>
    <row r="8" spans="1:11">
      <c r="A8" s="392" t="s">
        <v>751</v>
      </c>
      <c r="B8" s="260">
        <v>421</v>
      </c>
      <c r="C8" s="767">
        <v>847</v>
      </c>
      <c r="D8" s="767"/>
      <c r="E8" s="270">
        <v>2716</v>
      </c>
      <c r="F8" s="260">
        <v>356</v>
      </c>
    </row>
    <row r="9" spans="1:11">
      <c r="A9" s="134" t="s">
        <v>752</v>
      </c>
      <c r="B9" s="271">
        <v>167</v>
      </c>
      <c r="C9" s="703">
        <v>591</v>
      </c>
      <c r="D9" s="703"/>
      <c r="E9" s="260">
        <v>2006</v>
      </c>
      <c r="F9" s="260">
        <v>279</v>
      </c>
    </row>
    <row r="10" spans="1:11">
      <c r="A10" s="134" t="s">
        <v>753</v>
      </c>
      <c r="B10" s="271">
        <v>225</v>
      </c>
      <c r="C10" s="703">
        <v>710</v>
      </c>
      <c r="D10" s="703"/>
      <c r="E10" s="260">
        <v>2101</v>
      </c>
      <c r="F10" s="260">
        <v>271</v>
      </c>
    </row>
    <row r="11" spans="1:11">
      <c r="A11" s="391" t="s">
        <v>754</v>
      </c>
      <c r="B11" s="296" t="s">
        <v>721</v>
      </c>
      <c r="C11" s="703">
        <v>170</v>
      </c>
      <c r="D11" s="703"/>
      <c r="E11" s="260">
        <v>522</v>
      </c>
      <c r="F11" s="260">
        <v>70</v>
      </c>
    </row>
    <row r="12" spans="1:11">
      <c r="A12" s="391" t="s">
        <v>755</v>
      </c>
      <c r="B12" s="296" t="s">
        <v>721</v>
      </c>
      <c r="C12" s="703">
        <v>120</v>
      </c>
      <c r="D12" s="703"/>
      <c r="E12" s="260">
        <v>145</v>
      </c>
      <c r="F12" s="260">
        <v>47</v>
      </c>
    </row>
    <row r="13" spans="1:11">
      <c r="A13" s="391" t="s">
        <v>756</v>
      </c>
      <c r="B13" s="296" t="s">
        <v>721</v>
      </c>
      <c r="C13" s="703">
        <v>338</v>
      </c>
      <c r="D13" s="703"/>
      <c r="E13" s="260">
        <v>1054</v>
      </c>
      <c r="F13" s="260">
        <v>118</v>
      </c>
    </row>
    <row r="14" spans="1:11" ht="14.25" customHeight="1" thickBot="1">
      <c r="A14" s="396" t="s">
        <v>17</v>
      </c>
      <c r="B14" s="272" t="s">
        <v>721</v>
      </c>
      <c r="C14" s="768">
        <v>82</v>
      </c>
      <c r="D14" s="768"/>
      <c r="E14" s="273">
        <v>380</v>
      </c>
      <c r="F14" s="273">
        <v>36</v>
      </c>
    </row>
    <row r="15" spans="1:11" ht="13.5" thickBot="1">
      <c r="A15" s="48"/>
      <c r="B15" s="48"/>
      <c r="C15" s="258"/>
      <c r="D15" s="258"/>
      <c r="E15" s="258"/>
    </row>
    <row r="16" spans="1:11">
      <c r="A16" s="294" t="s">
        <v>72</v>
      </c>
      <c r="B16" s="677" t="s">
        <v>746</v>
      </c>
      <c r="C16" s="678"/>
      <c r="D16" s="678"/>
      <c r="E16" s="678"/>
      <c r="F16" s="678"/>
      <c r="G16" s="258"/>
      <c r="H16" s="258"/>
      <c r="I16" s="258"/>
      <c r="J16" s="82"/>
    </row>
    <row r="17" spans="1:10">
      <c r="A17" s="258" t="s">
        <v>716</v>
      </c>
      <c r="B17" s="171" t="s">
        <v>745</v>
      </c>
      <c r="C17" s="769" t="s">
        <v>747</v>
      </c>
      <c r="D17" s="770"/>
      <c r="E17" s="770"/>
      <c r="F17" s="770"/>
      <c r="G17" s="258"/>
      <c r="H17" s="258"/>
      <c r="I17" s="258"/>
      <c r="J17" s="82"/>
    </row>
    <row r="18" spans="1:10">
      <c r="A18" s="295" t="s">
        <v>435</v>
      </c>
      <c r="B18" s="187" t="s">
        <v>717</v>
      </c>
      <c r="C18" s="187" t="s">
        <v>748</v>
      </c>
      <c r="D18" s="187" t="s">
        <v>718</v>
      </c>
      <c r="E18" s="187" t="s">
        <v>719</v>
      </c>
      <c r="F18" s="198" t="s">
        <v>720</v>
      </c>
      <c r="G18" s="258"/>
      <c r="H18" s="258"/>
      <c r="I18" s="258"/>
      <c r="J18" s="82"/>
    </row>
    <row r="19" spans="1:10">
      <c r="A19" s="395" t="s">
        <v>749</v>
      </c>
      <c r="B19" s="260">
        <v>323</v>
      </c>
      <c r="C19" s="260">
        <v>2817</v>
      </c>
      <c r="D19" s="260">
        <v>1579</v>
      </c>
      <c r="E19" s="260">
        <v>1215</v>
      </c>
      <c r="F19" s="297">
        <v>23</v>
      </c>
      <c r="G19" s="258"/>
      <c r="H19" s="258"/>
      <c r="I19" s="258"/>
      <c r="J19" s="82"/>
    </row>
    <row r="20" spans="1:10">
      <c r="A20" s="392" t="s">
        <v>750</v>
      </c>
      <c r="B20" s="260">
        <v>307</v>
      </c>
      <c r="C20" s="260">
        <v>3111</v>
      </c>
      <c r="D20" s="260">
        <v>1663</v>
      </c>
      <c r="E20" s="260">
        <v>1421</v>
      </c>
      <c r="F20" s="269">
        <v>27</v>
      </c>
      <c r="G20" s="258"/>
      <c r="H20" s="258"/>
      <c r="I20" s="258"/>
      <c r="J20" s="82"/>
    </row>
    <row r="21" spans="1:10">
      <c r="A21" s="392" t="s">
        <v>751</v>
      </c>
      <c r="B21" s="260">
        <v>313</v>
      </c>
      <c r="C21" s="260">
        <v>3425</v>
      </c>
      <c r="D21" s="260">
        <v>1854</v>
      </c>
      <c r="E21" s="260">
        <v>1546</v>
      </c>
      <c r="F21" s="22">
        <v>25</v>
      </c>
      <c r="G21" s="258"/>
      <c r="H21" s="258"/>
      <c r="I21" s="258"/>
      <c r="J21" s="82"/>
    </row>
    <row r="22" spans="1:10">
      <c r="A22" s="392" t="s">
        <v>752</v>
      </c>
      <c r="B22" s="260">
        <v>247</v>
      </c>
      <c r="C22" s="260">
        <v>3677</v>
      </c>
      <c r="D22" s="260">
        <v>2029</v>
      </c>
      <c r="E22" s="260">
        <v>1623</v>
      </c>
      <c r="F22" s="260">
        <v>25</v>
      </c>
      <c r="G22" s="258"/>
      <c r="H22" s="258"/>
      <c r="I22" s="258"/>
      <c r="J22" s="82"/>
    </row>
    <row r="23" spans="1:10">
      <c r="A23" s="392" t="s">
        <v>753</v>
      </c>
      <c r="B23" s="260">
        <v>301</v>
      </c>
      <c r="C23" s="260">
        <v>3645</v>
      </c>
      <c r="D23" s="260">
        <v>1932</v>
      </c>
      <c r="E23" s="260">
        <v>1627</v>
      </c>
      <c r="F23" s="260">
        <v>86</v>
      </c>
      <c r="G23" s="258"/>
      <c r="H23" s="258"/>
      <c r="I23" s="258"/>
      <c r="J23" s="82"/>
    </row>
    <row r="24" spans="1:10">
      <c r="A24" s="397" t="s">
        <v>754</v>
      </c>
      <c r="B24" s="260">
        <v>92</v>
      </c>
      <c r="C24" s="260">
        <v>1171</v>
      </c>
      <c r="D24" s="260">
        <v>591</v>
      </c>
      <c r="E24" s="260">
        <v>548</v>
      </c>
      <c r="F24" s="22">
        <v>32</v>
      </c>
      <c r="G24" s="258"/>
      <c r="H24" s="258"/>
      <c r="I24" s="258"/>
      <c r="J24" s="82"/>
    </row>
    <row r="25" spans="1:10">
      <c r="A25" s="397" t="s">
        <v>755</v>
      </c>
      <c r="B25" s="260">
        <v>36</v>
      </c>
      <c r="C25" s="260">
        <v>917</v>
      </c>
      <c r="D25" s="260">
        <v>312</v>
      </c>
      <c r="E25" s="260">
        <v>597</v>
      </c>
      <c r="F25" s="22">
        <v>8</v>
      </c>
      <c r="G25" s="258"/>
      <c r="H25" s="258"/>
      <c r="I25" s="258"/>
      <c r="J25" s="82"/>
    </row>
    <row r="26" spans="1:10">
      <c r="A26" s="397" t="s">
        <v>756</v>
      </c>
      <c r="B26" s="260">
        <v>133</v>
      </c>
      <c r="C26" s="260">
        <v>1373</v>
      </c>
      <c r="D26" s="260">
        <v>897</v>
      </c>
      <c r="E26" s="260">
        <v>432</v>
      </c>
      <c r="F26" s="82">
        <v>44</v>
      </c>
      <c r="G26" s="258"/>
      <c r="H26" s="258"/>
      <c r="I26" s="258"/>
      <c r="J26" s="82"/>
    </row>
    <row r="27" spans="1:10" ht="13.5" thickBot="1">
      <c r="A27" s="398" t="s">
        <v>17</v>
      </c>
      <c r="B27" s="273">
        <v>40</v>
      </c>
      <c r="C27" s="273">
        <v>184</v>
      </c>
      <c r="D27" s="273">
        <v>132</v>
      </c>
      <c r="E27" s="273">
        <v>50</v>
      </c>
      <c r="F27" s="201">
        <v>2</v>
      </c>
      <c r="G27" s="258"/>
      <c r="H27" s="258"/>
      <c r="I27" s="258"/>
      <c r="J27" s="82"/>
    </row>
    <row r="28" spans="1:10">
      <c r="A28" s="48"/>
      <c r="B28" s="258"/>
      <c r="C28" s="258"/>
      <c r="D28" s="258"/>
      <c r="E28" s="258"/>
      <c r="F28" s="82" t="s">
        <v>722</v>
      </c>
      <c r="G28" s="258"/>
      <c r="H28" s="258"/>
      <c r="I28" s="258"/>
      <c r="J28" s="82"/>
    </row>
    <row r="30" spans="1:10">
      <c r="A30" s="48" t="s">
        <v>737</v>
      </c>
      <c r="B30" s="48"/>
      <c r="C30" s="48"/>
      <c r="D30" s="48"/>
      <c r="E30" s="48"/>
      <c r="F30" s="48"/>
      <c r="G30" s="48"/>
    </row>
    <row r="31" spans="1:10" ht="13.5" thickBot="1">
      <c r="A31" s="48" t="s">
        <v>760</v>
      </c>
      <c r="B31" s="48"/>
      <c r="C31" s="48"/>
      <c r="D31" s="48"/>
      <c r="E31" s="48"/>
      <c r="F31" s="48"/>
      <c r="G31" s="48"/>
    </row>
    <row r="32" spans="1:10">
      <c r="A32" s="262" t="s">
        <v>435</v>
      </c>
      <c r="B32" s="263">
        <v>2017</v>
      </c>
      <c r="C32" s="264" t="s">
        <v>750</v>
      </c>
      <c r="D32" s="264" t="s">
        <v>751</v>
      </c>
      <c r="E32" s="264" t="s">
        <v>752</v>
      </c>
      <c r="F32" s="205" t="s">
        <v>753</v>
      </c>
    </row>
    <row r="33" spans="1:7">
      <c r="A33" s="395" t="s">
        <v>738</v>
      </c>
      <c r="B33" s="220">
        <v>4215</v>
      </c>
      <c r="C33" s="220">
        <v>4217</v>
      </c>
      <c r="D33" s="220">
        <v>4417</v>
      </c>
      <c r="E33" s="298">
        <v>4361</v>
      </c>
      <c r="F33" s="298">
        <v>4229</v>
      </c>
    </row>
    <row r="34" spans="1:7">
      <c r="A34" s="387" t="s">
        <v>758</v>
      </c>
      <c r="B34" s="132">
        <v>2659</v>
      </c>
      <c r="C34" s="132">
        <v>2695</v>
      </c>
      <c r="D34" s="132">
        <v>2845</v>
      </c>
      <c r="E34" s="132">
        <v>2783</v>
      </c>
      <c r="F34" s="132">
        <v>2702</v>
      </c>
    </row>
    <row r="35" spans="1:7">
      <c r="A35" s="387" t="s">
        <v>759</v>
      </c>
      <c r="B35" s="132">
        <v>1544</v>
      </c>
      <c r="C35" s="132">
        <v>1516</v>
      </c>
      <c r="D35" s="132">
        <v>1559</v>
      </c>
      <c r="E35" s="132">
        <v>1568</v>
      </c>
      <c r="F35" s="132">
        <v>1515</v>
      </c>
    </row>
    <row r="36" spans="1:7">
      <c r="A36" s="392" t="s">
        <v>739</v>
      </c>
      <c r="B36" s="115">
        <v>11319</v>
      </c>
      <c r="C36" s="115">
        <v>10476</v>
      </c>
      <c r="D36" s="115">
        <v>8934</v>
      </c>
      <c r="E36" s="132">
        <v>8327</v>
      </c>
      <c r="F36" s="132">
        <v>7810</v>
      </c>
    </row>
    <row r="37" spans="1:7">
      <c r="A37" s="387" t="s">
        <v>758</v>
      </c>
      <c r="B37" s="132">
        <v>7862</v>
      </c>
      <c r="C37" s="132">
        <v>7834</v>
      </c>
      <c r="D37" s="132">
        <v>6606</v>
      </c>
      <c r="E37" s="132">
        <v>5824</v>
      </c>
      <c r="F37" s="132">
        <v>5699</v>
      </c>
    </row>
    <row r="38" spans="1:7">
      <c r="A38" s="387" t="s">
        <v>759</v>
      </c>
      <c r="B38" s="132">
        <v>3445</v>
      </c>
      <c r="C38" s="132">
        <v>2626</v>
      </c>
      <c r="D38" s="132">
        <v>2315</v>
      </c>
      <c r="E38" s="132">
        <v>2483</v>
      </c>
      <c r="F38" s="132">
        <v>2101</v>
      </c>
    </row>
    <row r="39" spans="1:7">
      <c r="A39" s="392" t="s">
        <v>690</v>
      </c>
      <c r="B39" s="115">
        <v>999</v>
      </c>
      <c r="C39" s="115">
        <v>1000</v>
      </c>
      <c r="D39" s="115">
        <v>957</v>
      </c>
      <c r="E39" s="132">
        <v>709</v>
      </c>
      <c r="F39" s="132">
        <v>733</v>
      </c>
    </row>
    <row r="40" spans="1:7">
      <c r="A40" s="387" t="s">
        <v>758</v>
      </c>
      <c r="B40" s="132">
        <v>615</v>
      </c>
      <c r="C40" s="132">
        <v>659</v>
      </c>
      <c r="D40" s="132">
        <v>627</v>
      </c>
      <c r="E40" s="132">
        <v>449</v>
      </c>
      <c r="F40" s="132">
        <v>487</v>
      </c>
    </row>
    <row r="41" spans="1:7" ht="13.5" thickBot="1">
      <c r="A41" s="386" t="s">
        <v>759</v>
      </c>
      <c r="B41" s="292">
        <v>384</v>
      </c>
      <c r="C41" s="292">
        <v>339</v>
      </c>
      <c r="D41" s="292">
        <v>328</v>
      </c>
      <c r="E41" s="292">
        <v>260</v>
      </c>
      <c r="F41" s="292">
        <v>244</v>
      </c>
    </row>
    <row r="42" spans="1:7">
      <c r="B42" s="48"/>
      <c r="C42" s="48"/>
      <c r="D42" s="48"/>
      <c r="E42" s="48"/>
      <c r="F42" s="82" t="s">
        <v>711</v>
      </c>
    </row>
    <row r="43" spans="1:7">
      <c r="A43" s="134" t="s">
        <v>663</v>
      </c>
      <c r="B43" s="48"/>
      <c r="C43" s="48"/>
      <c r="D43" s="48"/>
      <c r="E43" s="48"/>
      <c r="F43" s="48"/>
      <c r="G43" s="48"/>
    </row>
    <row r="44" spans="1:7">
      <c r="A44" s="48" t="s">
        <v>1036</v>
      </c>
    </row>
    <row r="46" spans="1:7">
      <c r="A46" s="48" t="s">
        <v>740</v>
      </c>
      <c r="B46" s="48"/>
      <c r="C46" s="48"/>
      <c r="D46" s="48"/>
      <c r="E46" s="48"/>
      <c r="F46" s="48"/>
      <c r="G46" s="48"/>
    </row>
    <row r="47" spans="1:7" ht="13.5" thickBot="1">
      <c r="A47" s="48"/>
      <c r="B47" s="48"/>
      <c r="C47" s="48"/>
      <c r="D47" s="48"/>
      <c r="E47" s="48"/>
      <c r="F47" s="48"/>
      <c r="G47" s="48"/>
    </row>
    <row r="48" spans="1:7">
      <c r="A48" s="678" t="s">
        <v>435</v>
      </c>
      <c r="B48" s="705"/>
      <c r="C48" s="263">
        <v>2017</v>
      </c>
      <c r="D48" s="15" t="s">
        <v>750</v>
      </c>
      <c r="E48" s="15" t="s">
        <v>751</v>
      </c>
      <c r="F48" s="15" t="s">
        <v>752</v>
      </c>
      <c r="G48" s="205" t="s">
        <v>753</v>
      </c>
    </row>
    <row r="49" spans="1:10">
      <c r="A49" s="633" t="s">
        <v>741</v>
      </c>
      <c r="B49" s="771"/>
      <c r="C49" s="132">
        <v>3617</v>
      </c>
      <c r="D49" s="132">
        <v>3654</v>
      </c>
      <c r="E49" s="132">
        <v>3796</v>
      </c>
      <c r="F49" s="132">
        <v>4325</v>
      </c>
      <c r="G49" s="298">
        <v>3686</v>
      </c>
    </row>
    <row r="50" spans="1:10">
      <c r="A50" s="609" t="s">
        <v>742</v>
      </c>
      <c r="B50" s="615"/>
      <c r="C50" s="115">
        <v>13353</v>
      </c>
      <c r="D50" s="115">
        <v>12374</v>
      </c>
      <c r="E50" s="299">
        <v>14217</v>
      </c>
      <c r="F50" s="132">
        <v>17287</v>
      </c>
      <c r="G50" s="132">
        <v>15067</v>
      </c>
    </row>
    <row r="51" spans="1:10" ht="13.5" customHeight="1">
      <c r="A51" s="543" t="s">
        <v>687</v>
      </c>
      <c r="B51" s="544"/>
      <c r="C51" s="132">
        <v>5890</v>
      </c>
      <c r="D51" s="132">
        <v>5494</v>
      </c>
      <c r="E51" s="299">
        <v>6842</v>
      </c>
      <c r="F51" s="132">
        <v>8151</v>
      </c>
      <c r="G51" s="132">
        <v>7087</v>
      </c>
    </row>
    <row r="52" spans="1:10" ht="13.5" customHeight="1">
      <c r="A52" s="543" t="s">
        <v>688</v>
      </c>
      <c r="B52" s="544"/>
      <c r="C52" s="132">
        <v>7463</v>
      </c>
      <c r="D52" s="132">
        <v>6880</v>
      </c>
      <c r="E52" s="299">
        <v>7375</v>
      </c>
      <c r="F52" s="132">
        <v>9136</v>
      </c>
      <c r="G52" s="132">
        <v>7980</v>
      </c>
    </row>
    <row r="53" spans="1:10">
      <c r="A53" s="761" t="s">
        <v>757</v>
      </c>
      <c r="B53" s="762"/>
      <c r="C53" s="131">
        <v>1650593</v>
      </c>
      <c r="D53" s="131">
        <v>1651383</v>
      </c>
      <c r="E53" s="132">
        <v>1964617</v>
      </c>
      <c r="F53" s="132">
        <v>2432270</v>
      </c>
      <c r="G53" s="132">
        <v>2077365</v>
      </c>
    </row>
    <row r="54" spans="1:10" ht="13.5" customHeight="1">
      <c r="A54" s="543" t="s">
        <v>687</v>
      </c>
      <c r="B54" s="544"/>
      <c r="C54" s="162">
        <v>828611</v>
      </c>
      <c r="D54" s="162">
        <v>830176</v>
      </c>
      <c r="E54" s="132">
        <v>1064344</v>
      </c>
      <c r="F54" s="132">
        <v>1278553</v>
      </c>
      <c r="G54" s="132">
        <v>1081044</v>
      </c>
      <c r="J54" s="300"/>
    </row>
    <row r="55" spans="1:10" ht="14.25" customHeight="1" thickBot="1">
      <c r="A55" s="741" t="s">
        <v>688</v>
      </c>
      <c r="B55" s="742"/>
      <c r="C55" s="259">
        <v>821981</v>
      </c>
      <c r="D55" s="259">
        <v>821206</v>
      </c>
      <c r="E55" s="292">
        <v>900273</v>
      </c>
      <c r="F55" s="292">
        <v>1153717</v>
      </c>
      <c r="G55" s="292">
        <v>996321</v>
      </c>
    </row>
    <row r="56" spans="1:10">
      <c r="B56" s="48"/>
      <c r="C56" s="48"/>
      <c r="D56" s="48"/>
      <c r="E56" s="48"/>
      <c r="F56" s="48"/>
      <c r="G56" s="82" t="s">
        <v>696</v>
      </c>
    </row>
    <row r="57" spans="1:10">
      <c r="A57" s="48" t="s">
        <v>743</v>
      </c>
      <c r="B57" s="48"/>
      <c r="C57" s="48"/>
      <c r="D57" s="48"/>
      <c r="E57" s="48"/>
      <c r="F57" s="48"/>
      <c r="G57" s="48"/>
    </row>
    <row r="58" spans="1:10">
      <c r="A58" s="48" t="s">
        <v>1037</v>
      </c>
    </row>
    <row r="61" spans="1:10">
      <c r="C61" s="532"/>
      <c r="D61" s="532"/>
      <c r="E61" s="532"/>
    </row>
    <row r="62" spans="1:10">
      <c r="C62" s="532"/>
      <c r="D62" s="532"/>
      <c r="E62" s="532"/>
    </row>
  </sheetData>
  <mergeCells count="25">
    <mergeCell ref="A51:B51"/>
    <mergeCell ref="A52:B52"/>
    <mergeCell ref="A54:B54"/>
    <mergeCell ref="A55:B55"/>
    <mergeCell ref="B16:F16"/>
    <mergeCell ref="C17:F17"/>
    <mergeCell ref="A48:B48"/>
    <mergeCell ref="A49:B49"/>
    <mergeCell ref="A50:B50"/>
    <mergeCell ref="B3:B5"/>
    <mergeCell ref="E3:E5"/>
    <mergeCell ref="F3:F5"/>
    <mergeCell ref="C61:E61"/>
    <mergeCell ref="C62:E62"/>
    <mergeCell ref="A53:B53"/>
    <mergeCell ref="C3:D5"/>
    <mergeCell ref="C6:D6"/>
    <mergeCell ref="C7:D7"/>
    <mergeCell ref="C8:D8"/>
    <mergeCell ref="C9:D9"/>
    <mergeCell ref="C10:D10"/>
    <mergeCell ref="C11:D11"/>
    <mergeCell ref="C12:D12"/>
    <mergeCell ref="C13:D13"/>
    <mergeCell ref="C14:D14"/>
  </mergeCells>
  <phoneticPr fontId="1"/>
  <pageMargins left="0.7" right="0.7" top="0.75" bottom="0.75" header="0.3" footer="0.3"/>
  <pageSetup paperSize="9" orientation="portrait" horizontalDpi="300" verticalDpi="300" r:id="rId1"/>
  <headerFooter>
    <oddFooter>&amp;C&amp;"ＭＳ 明朝,標準"&amp;10第56号　町田市統計書
201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9"/>
  <sheetViews>
    <sheetView zoomScaleNormal="100" zoomScaleSheetLayoutView="100" workbookViewId="0"/>
  </sheetViews>
  <sheetFormatPr defaultRowHeight="13.5"/>
  <cols>
    <col min="1" max="1" width="6.25" customWidth="1"/>
    <col min="2" max="2" width="12.25" customWidth="1"/>
    <col min="4" max="8" width="11.625" customWidth="1"/>
    <col min="9" max="9" width="9.5" bestFit="1" customWidth="1"/>
    <col min="10" max="10" width="11.625" bestFit="1" customWidth="1"/>
  </cols>
  <sheetData>
    <row r="1" spans="1:9">
      <c r="A1" s="10" t="s">
        <v>23</v>
      </c>
      <c r="B1" s="11"/>
      <c r="C1" s="11"/>
      <c r="D1" s="11"/>
      <c r="E1" s="11"/>
      <c r="F1" s="11"/>
      <c r="G1" s="11"/>
      <c r="H1" s="11"/>
      <c r="I1" s="11"/>
    </row>
    <row r="2" spans="1:9" ht="14.25" thickBot="1">
      <c r="A2" s="12" t="s">
        <v>40</v>
      </c>
      <c r="C2" s="11"/>
      <c r="D2" s="11"/>
      <c r="E2" s="11"/>
      <c r="F2" s="11"/>
      <c r="G2" s="11"/>
      <c r="H2" s="13" t="s">
        <v>24</v>
      </c>
    </row>
    <row r="3" spans="1:9">
      <c r="A3" s="533" t="s">
        <v>13</v>
      </c>
      <c r="B3" s="533"/>
      <c r="C3" s="533"/>
      <c r="D3" s="14">
        <v>2018</v>
      </c>
      <c r="E3" s="15" t="s">
        <v>36</v>
      </c>
      <c r="F3" s="16" t="s">
        <v>37</v>
      </c>
      <c r="G3" s="15" t="s">
        <v>38</v>
      </c>
      <c r="H3" s="16" t="s">
        <v>39</v>
      </c>
    </row>
    <row r="4" spans="1:9">
      <c r="A4" s="11" t="s">
        <v>32</v>
      </c>
      <c r="B4" s="11"/>
      <c r="C4" s="422" t="s">
        <v>45</v>
      </c>
      <c r="D4" s="17">
        <v>115313</v>
      </c>
      <c r="E4" s="18">
        <v>116210</v>
      </c>
      <c r="F4" s="18">
        <v>117092</v>
      </c>
      <c r="G4" s="18">
        <v>117930</v>
      </c>
      <c r="H4" s="18">
        <v>118691</v>
      </c>
    </row>
    <row r="5" spans="1:9">
      <c r="A5" s="19"/>
      <c r="B5" s="19"/>
      <c r="C5" s="423" t="s">
        <v>14</v>
      </c>
      <c r="D5" s="20">
        <v>20513463</v>
      </c>
      <c r="E5" s="21">
        <v>20639692</v>
      </c>
      <c r="F5" s="21">
        <v>20773128</v>
      </c>
      <c r="G5" s="21">
        <v>20957010</v>
      </c>
      <c r="H5" s="21">
        <v>21243069</v>
      </c>
    </row>
    <row r="6" spans="1:9">
      <c r="A6" s="11" t="s">
        <v>25</v>
      </c>
      <c r="B6" s="11"/>
      <c r="C6" s="423"/>
      <c r="D6" s="17"/>
      <c r="E6" s="17"/>
      <c r="F6" s="17"/>
      <c r="G6" s="22"/>
      <c r="H6" s="22"/>
    </row>
    <row r="7" spans="1:9">
      <c r="A7" s="11"/>
      <c r="B7" s="11" t="s">
        <v>41</v>
      </c>
      <c r="C7" s="423" t="s">
        <v>45</v>
      </c>
      <c r="D7" s="17">
        <v>87813</v>
      </c>
      <c r="E7" s="17">
        <v>88652</v>
      </c>
      <c r="F7" s="17">
        <v>89432</v>
      </c>
      <c r="G7" s="17">
        <v>89988</v>
      </c>
      <c r="H7" s="17">
        <v>91103</v>
      </c>
    </row>
    <row r="8" spans="1:9">
      <c r="A8" s="19"/>
      <c r="B8" s="19"/>
      <c r="C8" s="423" t="s">
        <v>15</v>
      </c>
      <c r="D8" s="20">
        <v>9735380</v>
      </c>
      <c r="E8" s="20">
        <v>9836803</v>
      </c>
      <c r="F8" s="20">
        <v>9934448</v>
      </c>
      <c r="G8" s="20">
        <v>10012918</v>
      </c>
      <c r="H8" s="20">
        <v>10116468</v>
      </c>
    </row>
    <row r="9" spans="1:9">
      <c r="A9" s="11"/>
      <c r="B9" s="11" t="s">
        <v>42</v>
      </c>
      <c r="C9" s="423" t="s">
        <v>46</v>
      </c>
      <c r="D9" s="17">
        <v>86793</v>
      </c>
      <c r="E9" s="17">
        <v>87620</v>
      </c>
      <c r="F9" s="17">
        <v>88405</v>
      </c>
      <c r="G9" s="23">
        <v>88979</v>
      </c>
      <c r="H9" s="23">
        <v>90051</v>
      </c>
    </row>
    <row r="10" spans="1:9">
      <c r="A10" s="19"/>
      <c r="B10" s="19"/>
      <c r="C10" s="423" t="s">
        <v>15</v>
      </c>
      <c r="D10" s="20">
        <v>9618668</v>
      </c>
      <c r="E10" s="20">
        <v>9718643</v>
      </c>
      <c r="F10" s="20">
        <v>9814844</v>
      </c>
      <c r="G10" s="24">
        <v>9895268</v>
      </c>
      <c r="H10" s="24">
        <v>9995261</v>
      </c>
    </row>
    <row r="11" spans="1:9">
      <c r="A11" s="11"/>
      <c r="B11" s="11" t="s">
        <v>43</v>
      </c>
      <c r="C11" s="423" t="s">
        <v>45</v>
      </c>
      <c r="D11" s="17">
        <v>780</v>
      </c>
      <c r="E11" s="17">
        <v>787</v>
      </c>
      <c r="F11" s="17">
        <v>781</v>
      </c>
      <c r="G11" s="23">
        <v>765</v>
      </c>
      <c r="H11" s="23">
        <v>798</v>
      </c>
    </row>
    <row r="12" spans="1:9">
      <c r="A12" s="19"/>
      <c r="B12" s="19"/>
      <c r="C12" s="423" t="s">
        <v>15</v>
      </c>
      <c r="D12" s="20">
        <v>95504</v>
      </c>
      <c r="E12" s="20">
        <v>96874</v>
      </c>
      <c r="F12" s="20">
        <v>98138</v>
      </c>
      <c r="G12" s="24">
        <v>96635</v>
      </c>
      <c r="H12" s="24">
        <v>99519</v>
      </c>
    </row>
    <row r="13" spans="1:9">
      <c r="A13" s="11"/>
      <c r="B13" s="11" t="s">
        <v>16</v>
      </c>
      <c r="C13" s="423" t="s">
        <v>47</v>
      </c>
      <c r="D13" s="17">
        <v>240</v>
      </c>
      <c r="E13" s="17">
        <v>245</v>
      </c>
      <c r="F13" s="17">
        <v>246</v>
      </c>
      <c r="G13" s="23">
        <v>244</v>
      </c>
      <c r="H13" s="23">
        <v>254</v>
      </c>
    </row>
    <row r="14" spans="1:9">
      <c r="A14" s="19"/>
      <c r="B14" s="19"/>
      <c r="C14" s="423" t="s">
        <v>15</v>
      </c>
      <c r="D14" s="20">
        <v>21208</v>
      </c>
      <c r="E14" s="20">
        <v>21286</v>
      </c>
      <c r="F14" s="20">
        <v>21466</v>
      </c>
      <c r="G14" s="24">
        <v>21015</v>
      </c>
      <c r="H14" s="24">
        <v>21688</v>
      </c>
    </row>
    <row r="15" spans="1:9">
      <c r="A15" s="11"/>
      <c r="B15" s="11" t="s">
        <v>17</v>
      </c>
      <c r="C15" s="423" t="s">
        <v>45</v>
      </c>
      <c r="D15" s="25">
        <v>0</v>
      </c>
      <c r="E15" s="25">
        <v>0</v>
      </c>
      <c r="F15" s="25">
        <v>0</v>
      </c>
      <c r="G15" s="25">
        <v>0</v>
      </c>
      <c r="H15" s="25">
        <v>0</v>
      </c>
    </row>
    <row r="16" spans="1:9">
      <c r="A16" s="19"/>
      <c r="B16" s="19"/>
      <c r="C16" s="423" t="s">
        <v>15</v>
      </c>
      <c r="D16" s="26">
        <v>0</v>
      </c>
      <c r="E16" s="26">
        <v>0</v>
      </c>
      <c r="F16" s="26">
        <v>0</v>
      </c>
      <c r="G16" s="26">
        <v>0</v>
      </c>
      <c r="H16" s="26">
        <v>0</v>
      </c>
    </row>
    <row r="17" spans="1:8">
      <c r="A17" s="11" t="s">
        <v>18</v>
      </c>
      <c r="B17" s="11"/>
      <c r="C17" s="423"/>
      <c r="D17" s="17"/>
      <c r="E17" s="17"/>
      <c r="F17" s="17"/>
      <c r="G17" s="11"/>
      <c r="H17" s="11"/>
    </row>
    <row r="18" spans="1:8">
      <c r="A18" s="11"/>
      <c r="B18" s="11" t="s">
        <v>32</v>
      </c>
      <c r="C18" s="423" t="s">
        <v>48</v>
      </c>
      <c r="D18" s="27">
        <v>25169</v>
      </c>
      <c r="E18" s="27">
        <v>25257</v>
      </c>
      <c r="F18" s="27">
        <v>25376</v>
      </c>
      <c r="G18" s="27">
        <v>25370</v>
      </c>
      <c r="H18" s="27">
        <v>25316</v>
      </c>
    </row>
    <row r="19" spans="1:8">
      <c r="A19" s="19"/>
      <c r="B19" s="19"/>
      <c r="C19" s="423" t="s">
        <v>15</v>
      </c>
      <c r="D19" s="21">
        <v>9077915</v>
      </c>
      <c r="E19" s="21">
        <v>9100249</v>
      </c>
      <c r="F19" s="21">
        <v>9141449</v>
      </c>
      <c r="G19" s="21">
        <v>9060335</v>
      </c>
      <c r="H19" s="21">
        <v>9378439</v>
      </c>
    </row>
    <row r="20" spans="1:8">
      <c r="A20" s="11"/>
      <c r="B20" s="45" t="s">
        <v>19</v>
      </c>
      <c r="C20" s="423" t="s">
        <v>45</v>
      </c>
      <c r="D20" s="17">
        <v>15006</v>
      </c>
      <c r="E20" s="17">
        <v>15054</v>
      </c>
      <c r="F20" s="17">
        <v>15148</v>
      </c>
      <c r="G20" s="17">
        <v>15289</v>
      </c>
      <c r="H20" s="17">
        <v>15153</v>
      </c>
    </row>
    <row r="21" spans="1:8">
      <c r="A21" s="19"/>
      <c r="B21" s="46"/>
      <c r="C21" s="423" t="s">
        <v>15</v>
      </c>
      <c r="D21" s="20">
        <v>5914308</v>
      </c>
      <c r="E21" s="20">
        <v>5944741</v>
      </c>
      <c r="F21" s="20">
        <v>6000455</v>
      </c>
      <c r="G21" s="20">
        <v>6012455</v>
      </c>
      <c r="H21" s="20">
        <v>6101417</v>
      </c>
    </row>
    <row r="22" spans="1:8">
      <c r="A22" s="11"/>
      <c r="B22" s="45" t="s">
        <v>43</v>
      </c>
      <c r="C22" s="423" t="s">
        <v>49</v>
      </c>
      <c r="D22" s="17">
        <v>2305</v>
      </c>
      <c r="E22" s="17">
        <v>2303</v>
      </c>
      <c r="F22" s="17">
        <v>2297</v>
      </c>
      <c r="G22" s="17">
        <v>2229</v>
      </c>
      <c r="H22" s="17">
        <v>2246</v>
      </c>
    </row>
    <row r="23" spans="1:8">
      <c r="A23" s="19"/>
      <c r="B23" s="46"/>
      <c r="C23" s="423" t="s">
        <v>15</v>
      </c>
      <c r="D23" s="20">
        <v>2133110</v>
      </c>
      <c r="E23" s="20">
        <v>2128354</v>
      </c>
      <c r="F23" s="20">
        <v>2107746</v>
      </c>
      <c r="G23" s="20">
        <v>2050416</v>
      </c>
      <c r="H23" s="20">
        <v>2249014</v>
      </c>
    </row>
    <row r="24" spans="1:8">
      <c r="A24" s="11"/>
      <c r="B24" s="45" t="s">
        <v>44</v>
      </c>
      <c r="C24" s="423" t="s">
        <v>50</v>
      </c>
      <c r="D24" s="17">
        <v>1191</v>
      </c>
      <c r="E24" s="17">
        <v>1194</v>
      </c>
      <c r="F24" s="17">
        <v>1201</v>
      </c>
      <c r="G24" s="17">
        <v>1150</v>
      </c>
      <c r="H24" s="17">
        <v>1176</v>
      </c>
    </row>
    <row r="25" spans="1:8">
      <c r="A25" s="19"/>
      <c r="B25" s="46"/>
      <c r="C25" s="423" t="s">
        <v>15</v>
      </c>
      <c r="D25" s="20">
        <v>791766</v>
      </c>
      <c r="E25" s="20">
        <v>787883</v>
      </c>
      <c r="F25" s="20">
        <v>794331</v>
      </c>
      <c r="G25" s="20">
        <v>770396</v>
      </c>
      <c r="H25" s="20">
        <v>785196</v>
      </c>
    </row>
    <row r="26" spans="1:8">
      <c r="A26" s="11"/>
      <c r="B26" s="45" t="s">
        <v>17</v>
      </c>
      <c r="C26" s="423" t="s">
        <v>45</v>
      </c>
      <c r="D26" s="17">
        <v>6667</v>
      </c>
      <c r="E26" s="17">
        <v>6706</v>
      </c>
      <c r="F26" s="17">
        <v>6730</v>
      </c>
      <c r="G26" s="17">
        <v>6702</v>
      </c>
      <c r="H26" s="17">
        <v>6741</v>
      </c>
    </row>
    <row r="27" spans="1:8">
      <c r="A27" s="19"/>
      <c r="B27" s="19"/>
      <c r="C27" s="423" t="s">
        <v>15</v>
      </c>
      <c r="D27" s="20">
        <v>238731</v>
      </c>
      <c r="E27" s="20">
        <v>239271</v>
      </c>
      <c r="F27" s="20">
        <v>238917</v>
      </c>
      <c r="G27" s="20">
        <v>227068</v>
      </c>
      <c r="H27" s="20">
        <v>242812</v>
      </c>
    </row>
    <row r="28" spans="1:8">
      <c r="A28" s="11" t="s">
        <v>20</v>
      </c>
      <c r="B28" s="11"/>
      <c r="C28" s="423"/>
      <c r="D28" s="17"/>
      <c r="E28" s="17"/>
      <c r="F28" s="17"/>
      <c r="G28" s="17"/>
      <c r="H28" s="17"/>
    </row>
    <row r="29" spans="1:8">
      <c r="A29" s="11"/>
      <c r="B29" s="11"/>
      <c r="C29" s="423" t="s">
        <v>51</v>
      </c>
      <c r="D29" s="17">
        <v>1480</v>
      </c>
      <c r="E29" s="17">
        <v>1480</v>
      </c>
      <c r="F29" s="17">
        <v>1476</v>
      </c>
      <c r="G29" s="17">
        <v>1490</v>
      </c>
      <c r="H29" s="27">
        <v>1477</v>
      </c>
    </row>
    <row r="30" spans="1:8">
      <c r="A30" s="19"/>
      <c r="B30" s="19"/>
      <c r="C30" s="423" t="s">
        <v>15</v>
      </c>
      <c r="D30" s="20">
        <v>1673496</v>
      </c>
      <c r="E30" s="20">
        <v>1676955</v>
      </c>
      <c r="F30" s="20">
        <v>1671977</v>
      </c>
      <c r="G30" s="20">
        <v>1716040</v>
      </c>
      <c r="H30" s="21">
        <v>1723924</v>
      </c>
    </row>
    <row r="31" spans="1:8">
      <c r="A31" s="11" t="s">
        <v>21</v>
      </c>
      <c r="B31" s="11"/>
      <c r="C31" s="423"/>
      <c r="D31" s="17"/>
      <c r="E31" s="17"/>
      <c r="F31" s="17"/>
      <c r="G31" s="17"/>
      <c r="H31" s="17"/>
    </row>
    <row r="32" spans="1:8">
      <c r="A32" s="11"/>
      <c r="B32" s="11"/>
      <c r="C32" s="423" t="s">
        <v>45</v>
      </c>
      <c r="D32" s="17">
        <v>851</v>
      </c>
      <c r="E32" s="17">
        <v>821</v>
      </c>
      <c r="F32" s="17">
        <v>808</v>
      </c>
      <c r="G32" s="17">
        <v>1082</v>
      </c>
      <c r="H32" s="17">
        <v>795</v>
      </c>
    </row>
    <row r="33" spans="1:9" ht="14.25" thickBot="1">
      <c r="A33" s="28"/>
      <c r="B33" s="28"/>
      <c r="C33" s="424" t="s">
        <v>15</v>
      </c>
      <c r="D33" s="29">
        <v>26672</v>
      </c>
      <c r="E33" s="29">
        <v>25685</v>
      </c>
      <c r="F33" s="29">
        <v>25254</v>
      </c>
      <c r="G33" s="29">
        <v>167717</v>
      </c>
      <c r="H33" s="29">
        <v>24238</v>
      </c>
    </row>
    <row r="34" spans="1:9">
      <c r="B34" s="11"/>
      <c r="C34" s="11"/>
      <c r="D34" s="11"/>
      <c r="E34" s="11"/>
      <c r="F34" s="11"/>
      <c r="G34" s="11"/>
      <c r="H34" s="13" t="s">
        <v>22</v>
      </c>
    </row>
    <row r="35" spans="1:9">
      <c r="A35" s="11" t="s">
        <v>1048</v>
      </c>
      <c r="B35" s="11"/>
      <c r="C35" s="11"/>
      <c r="D35" s="11"/>
      <c r="E35" s="11"/>
      <c r="F35" s="11"/>
      <c r="G35" s="11"/>
      <c r="H35" s="11"/>
      <c r="I35" s="11"/>
    </row>
    <row r="36" spans="1:9">
      <c r="A36" s="11" t="s">
        <v>1049</v>
      </c>
      <c r="B36" s="11"/>
      <c r="C36" s="11"/>
      <c r="D36" s="11"/>
      <c r="E36" s="11"/>
      <c r="F36" s="11"/>
      <c r="G36" s="11"/>
      <c r="H36" s="11"/>
      <c r="I36" s="11"/>
    </row>
    <row r="37" spans="1:9">
      <c r="B37" s="11"/>
      <c r="C37" s="11"/>
      <c r="D37" s="11"/>
      <c r="E37" s="11"/>
      <c r="F37" s="11"/>
      <c r="G37" s="11"/>
      <c r="H37" s="11"/>
      <c r="I37" s="11"/>
    </row>
    <row r="38" spans="1:9">
      <c r="A38" s="11"/>
    </row>
    <row r="58" spans="4:5">
      <c r="D58" s="532"/>
      <c r="E58" s="532"/>
    </row>
    <row r="59" spans="4:5">
      <c r="D59" s="532"/>
      <c r="E59" s="532"/>
    </row>
  </sheetData>
  <mergeCells count="3">
    <mergeCell ref="D58:E58"/>
    <mergeCell ref="D59:E59"/>
    <mergeCell ref="A3:C3"/>
  </mergeCells>
  <phoneticPr fontId="1"/>
  <pageMargins left="0.7" right="0.7" top="0.75" bottom="0.75" header="0.3" footer="0.3"/>
  <pageSetup paperSize="9" orientation="portrait" horizontalDpi="300" verticalDpi="300" r:id="rId1"/>
  <headerFooter>
    <oddFooter>&amp;C&amp;"ＭＳ 明朝,標準"&amp;10第56号　町田市統計書
184</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F63"/>
  <sheetViews>
    <sheetView zoomScaleNormal="100" zoomScaleSheetLayoutView="100" workbookViewId="0"/>
  </sheetViews>
  <sheetFormatPr defaultRowHeight="12.75"/>
  <cols>
    <col min="1" max="1" width="15.125" style="87" customWidth="1"/>
    <col min="2" max="6" width="12.625" style="87" customWidth="1"/>
    <col min="7" max="16384" width="9" style="87"/>
  </cols>
  <sheetData>
    <row r="1" spans="1:6">
      <c r="A1" s="48" t="s">
        <v>762</v>
      </c>
      <c r="B1" s="48"/>
      <c r="C1" s="82"/>
      <c r="D1" s="82"/>
      <c r="E1" s="82"/>
      <c r="F1" s="82"/>
    </row>
    <row r="2" spans="1:6" ht="13.5" thickBot="1">
      <c r="A2" s="301"/>
      <c r="B2" s="301"/>
      <c r="C2" s="302"/>
      <c r="D2" s="302"/>
      <c r="E2" s="302"/>
      <c r="F2" s="302" t="s">
        <v>646</v>
      </c>
    </row>
    <row r="3" spans="1:6">
      <c r="A3" s="764" t="s">
        <v>763</v>
      </c>
      <c r="B3" s="772" t="s">
        <v>764</v>
      </c>
      <c r="C3" s="772" t="s">
        <v>765</v>
      </c>
      <c r="D3" s="679" t="s">
        <v>656</v>
      </c>
      <c r="E3" s="680"/>
      <c r="F3" s="680"/>
    </row>
    <row r="4" spans="1:6">
      <c r="A4" s="766"/>
      <c r="B4" s="737"/>
      <c r="C4" s="737"/>
      <c r="D4" s="311" t="s">
        <v>787</v>
      </c>
      <c r="E4" s="304" t="s">
        <v>687</v>
      </c>
      <c r="F4" s="305" t="s">
        <v>688</v>
      </c>
    </row>
    <row r="5" spans="1:6">
      <c r="A5" s="445" t="s">
        <v>766</v>
      </c>
      <c r="B5" s="101">
        <v>66213000</v>
      </c>
      <c r="C5" s="101">
        <v>7886600</v>
      </c>
      <c r="D5" s="101">
        <v>222700</v>
      </c>
      <c r="E5" s="101">
        <v>122300</v>
      </c>
      <c r="F5" s="101">
        <v>100400</v>
      </c>
    </row>
    <row r="6" spans="1:6">
      <c r="A6" s="446" t="s">
        <v>767</v>
      </c>
      <c r="B6" s="101">
        <v>14180100</v>
      </c>
      <c r="C6" s="101">
        <v>1661900</v>
      </c>
      <c r="D6" s="101">
        <v>55600</v>
      </c>
      <c r="E6" s="101">
        <v>17700</v>
      </c>
      <c r="F6" s="101">
        <v>37900</v>
      </c>
    </row>
    <row r="7" spans="1:6">
      <c r="A7" s="446" t="s">
        <v>1020</v>
      </c>
      <c r="B7" s="101">
        <v>4083400</v>
      </c>
      <c r="C7" s="254">
        <v>477300</v>
      </c>
      <c r="D7" s="254">
        <v>15100</v>
      </c>
      <c r="E7" s="254">
        <v>6900</v>
      </c>
      <c r="F7" s="254">
        <v>8200</v>
      </c>
    </row>
    <row r="8" spans="1:6">
      <c r="A8" s="446" t="s">
        <v>1021</v>
      </c>
      <c r="B8" s="101">
        <v>707000</v>
      </c>
      <c r="C8" s="254">
        <v>30700</v>
      </c>
      <c r="D8" s="254">
        <v>800</v>
      </c>
      <c r="E8" s="254">
        <v>300</v>
      </c>
      <c r="F8" s="254">
        <v>500</v>
      </c>
    </row>
    <row r="9" spans="1:6">
      <c r="A9" s="446" t="s">
        <v>1022</v>
      </c>
      <c r="B9" s="254">
        <v>9363100</v>
      </c>
      <c r="C9" s="101">
        <v>1150900</v>
      </c>
      <c r="D9" s="101">
        <v>39600</v>
      </c>
      <c r="E9" s="101">
        <v>10400</v>
      </c>
      <c r="F9" s="101">
        <v>29200</v>
      </c>
    </row>
    <row r="10" spans="1:6">
      <c r="A10" s="446" t="s">
        <v>768</v>
      </c>
      <c r="B10" s="254">
        <v>24275100</v>
      </c>
      <c r="C10" s="101">
        <v>3103800</v>
      </c>
      <c r="D10" s="101">
        <v>81400</v>
      </c>
      <c r="E10" s="101">
        <v>43200</v>
      </c>
      <c r="F10" s="101">
        <v>38200</v>
      </c>
    </row>
    <row r="11" spans="1:6">
      <c r="A11" s="446" t="s">
        <v>769</v>
      </c>
      <c r="B11" s="254">
        <v>21441400</v>
      </c>
      <c r="C11" s="101">
        <v>2323100</v>
      </c>
      <c r="D11" s="101">
        <v>63100</v>
      </c>
      <c r="E11" s="101">
        <v>45600</v>
      </c>
      <c r="F11" s="101">
        <v>17600</v>
      </c>
    </row>
    <row r="12" spans="1:6" ht="13.5" thickBot="1">
      <c r="A12" s="447" t="s">
        <v>770</v>
      </c>
      <c r="B12" s="255">
        <v>5229900</v>
      </c>
      <c r="C12" s="448">
        <v>625100</v>
      </c>
      <c r="D12" s="448">
        <v>18300</v>
      </c>
      <c r="E12" s="448">
        <v>13700</v>
      </c>
      <c r="F12" s="448">
        <v>4600</v>
      </c>
    </row>
    <row r="13" spans="1:6">
      <c r="B13" s="105"/>
      <c r="C13" s="82"/>
      <c r="D13" s="82"/>
      <c r="E13" s="82"/>
      <c r="F13" s="82" t="s">
        <v>771</v>
      </c>
    </row>
    <row r="14" spans="1:6">
      <c r="A14" s="48" t="s">
        <v>789</v>
      </c>
      <c r="B14" s="105"/>
      <c r="C14" s="82"/>
      <c r="D14" s="82"/>
      <c r="E14" s="82"/>
      <c r="F14" s="82"/>
    </row>
    <row r="17" spans="1:6">
      <c r="A17" s="48" t="s">
        <v>772</v>
      </c>
      <c r="B17" s="48"/>
      <c r="C17" s="82"/>
      <c r="D17" s="82"/>
      <c r="E17" s="82"/>
      <c r="F17" s="307"/>
    </row>
    <row r="18" spans="1:6" ht="13.5" thickBot="1">
      <c r="A18" s="10" t="s">
        <v>791</v>
      </c>
      <c r="B18" s="10"/>
      <c r="C18" s="82"/>
      <c r="D18" s="310"/>
      <c r="E18" s="48"/>
      <c r="F18" s="82" t="s">
        <v>646</v>
      </c>
    </row>
    <row r="19" spans="1:6">
      <c r="A19" s="773" t="s">
        <v>773</v>
      </c>
      <c r="B19" s="772" t="s">
        <v>764</v>
      </c>
      <c r="C19" s="772" t="s">
        <v>765</v>
      </c>
      <c r="D19" s="679" t="s">
        <v>656</v>
      </c>
      <c r="E19" s="680"/>
      <c r="F19" s="680"/>
    </row>
    <row r="20" spans="1:6">
      <c r="A20" s="719"/>
      <c r="B20" s="737"/>
      <c r="C20" s="737"/>
      <c r="D20" s="303" t="s">
        <v>788</v>
      </c>
      <c r="E20" s="304" t="s">
        <v>687</v>
      </c>
      <c r="F20" s="305" t="s">
        <v>688</v>
      </c>
    </row>
    <row r="21" spans="1:6">
      <c r="A21" s="445" t="s">
        <v>792</v>
      </c>
      <c r="B21" s="223">
        <v>14180100</v>
      </c>
      <c r="C21" s="72">
        <v>1661900</v>
      </c>
      <c r="D21" s="449">
        <v>55600</v>
      </c>
      <c r="E21" s="449">
        <v>17700</v>
      </c>
      <c r="F21" s="449">
        <v>37900</v>
      </c>
    </row>
    <row r="22" spans="1:6">
      <c r="A22" s="387" t="s">
        <v>774</v>
      </c>
      <c r="B22" s="223">
        <v>2154000</v>
      </c>
      <c r="C22" s="72">
        <v>293100</v>
      </c>
      <c r="D22" s="449">
        <v>10700</v>
      </c>
      <c r="E22" s="449">
        <v>2200</v>
      </c>
      <c r="F22" s="449">
        <v>8600</v>
      </c>
    </row>
    <row r="23" spans="1:6">
      <c r="A23" s="387" t="s">
        <v>775</v>
      </c>
      <c r="B23" s="223">
        <v>1695500</v>
      </c>
      <c r="C23" s="72">
        <v>247800</v>
      </c>
      <c r="D23" s="449">
        <v>11100</v>
      </c>
      <c r="E23" s="449">
        <v>1700</v>
      </c>
      <c r="F23" s="449">
        <v>9300</v>
      </c>
    </row>
    <row r="24" spans="1:6">
      <c r="A24" s="387" t="s">
        <v>776</v>
      </c>
      <c r="B24" s="223">
        <v>994500</v>
      </c>
      <c r="C24" s="72">
        <v>124100</v>
      </c>
      <c r="D24" s="449">
        <v>6800</v>
      </c>
      <c r="E24" s="449">
        <v>2000</v>
      </c>
      <c r="F24" s="449">
        <v>4800</v>
      </c>
    </row>
    <row r="25" spans="1:6">
      <c r="A25" s="387" t="s">
        <v>777</v>
      </c>
      <c r="B25" s="223">
        <v>1477600</v>
      </c>
      <c r="C25" s="72">
        <v>156400</v>
      </c>
      <c r="D25" s="449">
        <v>3200</v>
      </c>
      <c r="E25" s="449">
        <v>900</v>
      </c>
      <c r="F25" s="449">
        <v>2300</v>
      </c>
    </row>
    <row r="26" spans="1:6">
      <c r="A26" s="387" t="s">
        <v>778</v>
      </c>
      <c r="B26" s="223">
        <v>762000</v>
      </c>
      <c r="C26" s="72">
        <v>85300</v>
      </c>
      <c r="D26" s="449">
        <v>2800</v>
      </c>
      <c r="E26" s="449">
        <v>600</v>
      </c>
      <c r="F26" s="449">
        <v>2200</v>
      </c>
    </row>
    <row r="27" spans="1:6">
      <c r="A27" s="387" t="s">
        <v>779</v>
      </c>
      <c r="B27" s="223">
        <v>1176200</v>
      </c>
      <c r="C27" s="72">
        <v>116200</v>
      </c>
      <c r="D27" s="449">
        <v>3600</v>
      </c>
      <c r="E27" s="449">
        <v>1600</v>
      </c>
      <c r="F27" s="449">
        <v>2000</v>
      </c>
    </row>
    <row r="28" spans="1:6">
      <c r="A28" s="387" t="s">
        <v>780</v>
      </c>
      <c r="B28" s="223">
        <v>347100</v>
      </c>
      <c r="C28" s="72">
        <v>39700</v>
      </c>
      <c r="D28" s="449">
        <v>200</v>
      </c>
      <c r="E28" s="449">
        <v>200</v>
      </c>
      <c r="F28" s="449">
        <v>0</v>
      </c>
    </row>
    <row r="29" spans="1:6">
      <c r="A29" s="387" t="s">
        <v>781</v>
      </c>
      <c r="B29" s="223">
        <v>250200</v>
      </c>
      <c r="C29" s="72">
        <v>18100</v>
      </c>
      <c r="D29" s="449">
        <v>600</v>
      </c>
      <c r="E29" s="449">
        <v>600</v>
      </c>
      <c r="F29" s="449">
        <v>0</v>
      </c>
    </row>
    <row r="30" spans="1:6">
      <c r="A30" s="387" t="s">
        <v>782</v>
      </c>
      <c r="B30" s="223">
        <v>270200</v>
      </c>
      <c r="C30" s="72">
        <v>31500</v>
      </c>
      <c r="D30" s="449">
        <v>600</v>
      </c>
      <c r="E30" s="449">
        <v>600</v>
      </c>
      <c r="F30" s="449">
        <v>0</v>
      </c>
    </row>
    <row r="31" spans="1:6">
      <c r="A31" s="387" t="s">
        <v>783</v>
      </c>
      <c r="B31" s="223">
        <v>88600</v>
      </c>
      <c r="C31" s="72">
        <v>14200</v>
      </c>
      <c r="D31" s="449">
        <v>0</v>
      </c>
      <c r="E31" s="449">
        <v>0</v>
      </c>
      <c r="F31" s="449">
        <v>0</v>
      </c>
    </row>
    <row r="32" spans="1:6">
      <c r="A32" s="387" t="s">
        <v>784</v>
      </c>
      <c r="B32" s="223">
        <v>50100</v>
      </c>
      <c r="C32" s="72">
        <v>6400</v>
      </c>
      <c r="D32" s="449">
        <v>0</v>
      </c>
      <c r="E32" s="449">
        <v>0</v>
      </c>
      <c r="F32" s="449">
        <v>0</v>
      </c>
    </row>
    <row r="33" spans="1:6" ht="13.5" thickBot="1">
      <c r="A33" s="386" t="s">
        <v>785</v>
      </c>
      <c r="B33" s="267">
        <v>38000</v>
      </c>
      <c r="C33" s="76">
        <v>6200</v>
      </c>
      <c r="D33" s="450">
        <v>0</v>
      </c>
      <c r="E33" s="450">
        <v>0</v>
      </c>
      <c r="F33" s="450">
        <v>0</v>
      </c>
    </row>
    <row r="34" spans="1:6">
      <c r="B34" s="48"/>
      <c r="C34" s="82"/>
      <c r="D34" s="82"/>
      <c r="E34" s="82"/>
      <c r="F34" s="82" t="s">
        <v>771</v>
      </c>
    </row>
    <row r="35" spans="1:6">
      <c r="A35" s="48" t="s">
        <v>663</v>
      </c>
      <c r="B35" s="48"/>
      <c r="C35" s="82"/>
      <c r="D35" s="310"/>
      <c r="E35" s="310"/>
      <c r="F35" s="310"/>
    </row>
    <row r="36" spans="1:6">
      <c r="A36" s="48" t="s">
        <v>1038</v>
      </c>
      <c r="B36" s="48"/>
      <c r="C36" s="82"/>
      <c r="D36" s="310"/>
      <c r="E36" s="310"/>
      <c r="F36" s="310"/>
    </row>
    <row r="38" spans="1:6">
      <c r="A38" s="48" t="s">
        <v>786</v>
      </c>
      <c r="B38" s="48"/>
      <c r="C38" s="48"/>
      <c r="D38" s="48"/>
      <c r="E38" s="48"/>
      <c r="F38" s="48"/>
    </row>
    <row r="39" spans="1:6" ht="13.5" thickBot="1">
      <c r="A39" s="10" t="s">
        <v>790</v>
      </c>
      <c r="B39" s="10"/>
      <c r="C39" s="48"/>
      <c r="D39" s="48"/>
      <c r="E39" s="48"/>
      <c r="F39" s="82" t="s">
        <v>646</v>
      </c>
    </row>
    <row r="40" spans="1:6">
      <c r="A40" s="773" t="s">
        <v>773</v>
      </c>
      <c r="B40" s="772" t="s">
        <v>764</v>
      </c>
      <c r="C40" s="772" t="s">
        <v>765</v>
      </c>
      <c r="D40" s="679" t="s">
        <v>656</v>
      </c>
      <c r="E40" s="680"/>
      <c r="F40" s="680"/>
    </row>
    <row r="41" spans="1:6">
      <c r="A41" s="719"/>
      <c r="B41" s="737"/>
      <c r="C41" s="737"/>
      <c r="D41" s="303" t="s">
        <v>787</v>
      </c>
      <c r="E41" s="304" t="s">
        <v>687</v>
      </c>
      <c r="F41" s="305" t="s">
        <v>688</v>
      </c>
    </row>
    <row r="42" spans="1:6">
      <c r="A42" s="445" t="s">
        <v>793</v>
      </c>
      <c r="B42" s="451">
        <v>24275100</v>
      </c>
      <c r="C42" s="281">
        <v>3103800</v>
      </c>
      <c r="D42" s="281">
        <v>81400</v>
      </c>
      <c r="E42" s="281">
        <v>43200</v>
      </c>
      <c r="F42" s="452">
        <v>38200</v>
      </c>
    </row>
    <row r="43" spans="1:6">
      <c r="A43" s="387" t="s">
        <v>774</v>
      </c>
      <c r="B43" s="283">
        <v>818800</v>
      </c>
      <c r="C43" s="72">
        <v>143700</v>
      </c>
      <c r="D43" s="72">
        <v>1300</v>
      </c>
      <c r="E43" s="449">
        <v>500</v>
      </c>
      <c r="F43" s="449">
        <v>800</v>
      </c>
    </row>
    <row r="44" spans="1:6">
      <c r="A44" s="387" t="s">
        <v>775</v>
      </c>
      <c r="B44" s="283">
        <v>546000</v>
      </c>
      <c r="C44" s="72">
        <v>69200</v>
      </c>
      <c r="D44" s="72">
        <v>2500</v>
      </c>
      <c r="E44" s="449">
        <v>600</v>
      </c>
      <c r="F44" s="449">
        <v>1900</v>
      </c>
    </row>
    <row r="45" spans="1:6">
      <c r="A45" s="387" t="s">
        <v>776</v>
      </c>
      <c r="B45" s="283">
        <v>729100</v>
      </c>
      <c r="C45" s="72">
        <v>53700</v>
      </c>
      <c r="D45" s="72">
        <v>1800</v>
      </c>
      <c r="E45" s="449">
        <v>1100</v>
      </c>
      <c r="F45" s="449">
        <v>700</v>
      </c>
    </row>
    <row r="46" spans="1:6">
      <c r="A46" s="387" t="s">
        <v>777</v>
      </c>
      <c r="B46" s="283">
        <v>1478800</v>
      </c>
      <c r="C46" s="72">
        <v>111300</v>
      </c>
      <c r="D46" s="72">
        <v>4300</v>
      </c>
      <c r="E46" s="72">
        <v>800</v>
      </c>
      <c r="F46" s="449">
        <v>3500</v>
      </c>
    </row>
    <row r="47" spans="1:6">
      <c r="A47" s="387" t="s">
        <v>778</v>
      </c>
      <c r="B47" s="283">
        <v>1535600</v>
      </c>
      <c r="C47" s="72">
        <v>174200</v>
      </c>
      <c r="D47" s="72">
        <v>2200</v>
      </c>
      <c r="E47" s="72">
        <v>800</v>
      </c>
      <c r="F47" s="449">
        <v>1400</v>
      </c>
    </row>
    <row r="48" spans="1:6">
      <c r="A48" s="387" t="s">
        <v>779</v>
      </c>
      <c r="B48" s="283">
        <v>9411300</v>
      </c>
      <c r="C48" s="72">
        <v>1153100</v>
      </c>
      <c r="D48" s="72">
        <v>34900</v>
      </c>
      <c r="E48" s="72">
        <v>16200</v>
      </c>
      <c r="F48" s="449">
        <v>18700</v>
      </c>
    </row>
    <row r="49" spans="1:6">
      <c r="A49" s="387" t="s">
        <v>780</v>
      </c>
      <c r="B49" s="223">
        <v>3440100</v>
      </c>
      <c r="C49" s="72">
        <v>496500</v>
      </c>
      <c r="D49" s="72">
        <v>9900</v>
      </c>
      <c r="E49" s="72">
        <v>5200</v>
      </c>
      <c r="F49" s="449">
        <v>4800</v>
      </c>
    </row>
    <row r="50" spans="1:6">
      <c r="A50" s="387" t="s">
        <v>781</v>
      </c>
      <c r="B50" s="223">
        <v>2277200</v>
      </c>
      <c r="C50" s="72">
        <v>302600</v>
      </c>
      <c r="D50" s="72">
        <v>8500</v>
      </c>
      <c r="E50" s="72">
        <v>6400</v>
      </c>
      <c r="F50" s="449">
        <v>2100</v>
      </c>
    </row>
    <row r="51" spans="1:6">
      <c r="A51" s="387" t="s">
        <v>782</v>
      </c>
      <c r="B51" s="223">
        <v>2862700</v>
      </c>
      <c r="C51" s="72">
        <v>425200</v>
      </c>
      <c r="D51" s="72">
        <v>12900</v>
      </c>
      <c r="E51" s="72">
        <v>9700</v>
      </c>
      <c r="F51" s="449">
        <v>3200</v>
      </c>
    </row>
    <row r="52" spans="1:6">
      <c r="A52" s="387" t="s">
        <v>783</v>
      </c>
      <c r="B52" s="223">
        <v>667400</v>
      </c>
      <c r="C52" s="72">
        <v>98000</v>
      </c>
      <c r="D52" s="72">
        <v>1200</v>
      </c>
      <c r="E52" s="72">
        <v>1000</v>
      </c>
      <c r="F52" s="449">
        <v>200</v>
      </c>
    </row>
    <row r="53" spans="1:6">
      <c r="A53" s="387" t="s">
        <v>784</v>
      </c>
      <c r="B53" s="223">
        <v>244400</v>
      </c>
      <c r="C53" s="72">
        <v>36500</v>
      </c>
      <c r="D53" s="72">
        <v>900</v>
      </c>
      <c r="E53" s="72">
        <v>300</v>
      </c>
      <c r="F53" s="449">
        <v>600</v>
      </c>
    </row>
    <row r="54" spans="1:6" ht="13.5" thickBot="1">
      <c r="A54" s="386" t="s">
        <v>785</v>
      </c>
      <c r="B54" s="267">
        <v>143900</v>
      </c>
      <c r="C54" s="76">
        <v>26300</v>
      </c>
      <c r="D54" s="76">
        <v>400</v>
      </c>
      <c r="E54" s="76">
        <v>400</v>
      </c>
      <c r="F54" s="450">
        <v>0</v>
      </c>
    </row>
    <row r="55" spans="1:6">
      <c r="B55" s="48"/>
      <c r="C55" s="82"/>
      <c r="D55" s="82"/>
      <c r="E55" s="82"/>
      <c r="F55" s="82" t="s">
        <v>771</v>
      </c>
    </row>
    <row r="56" spans="1:6">
      <c r="A56" s="48" t="s">
        <v>789</v>
      </c>
    </row>
    <row r="62" spans="1:6">
      <c r="C62" s="532"/>
      <c r="D62" s="532"/>
      <c r="E62" s="532"/>
    </row>
    <row r="63" spans="1:6">
      <c r="C63" s="532"/>
      <c r="D63" s="532"/>
      <c r="E63" s="532"/>
    </row>
  </sheetData>
  <mergeCells count="14">
    <mergeCell ref="C63:E63"/>
    <mergeCell ref="B3:B4"/>
    <mergeCell ref="C3:C4"/>
    <mergeCell ref="D3:F3"/>
    <mergeCell ref="A19:A20"/>
    <mergeCell ref="B19:B20"/>
    <mergeCell ref="C19:C20"/>
    <mergeCell ref="D19:F19"/>
    <mergeCell ref="A3:A4"/>
    <mergeCell ref="A40:A41"/>
    <mergeCell ref="B40:B41"/>
    <mergeCell ref="C40:C41"/>
    <mergeCell ref="D40:F40"/>
    <mergeCell ref="C62:E62"/>
  </mergeCells>
  <phoneticPr fontId="1"/>
  <pageMargins left="0.7" right="0.7" top="0.75" bottom="0.75" header="0.3" footer="0.3"/>
  <pageSetup paperSize="9" orientation="portrait" horizontalDpi="300" verticalDpi="300" r:id="rId1"/>
  <headerFooter>
    <oddFooter>&amp;C&amp;"ＭＳ 明朝,標準"&amp;10第56号　町田市統計書
202</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F62"/>
  <sheetViews>
    <sheetView zoomScaleNormal="100" zoomScaleSheetLayoutView="100" workbookViewId="0"/>
  </sheetViews>
  <sheetFormatPr defaultRowHeight="12.75"/>
  <cols>
    <col min="1" max="1" width="14.625" style="81" customWidth="1"/>
    <col min="2" max="6" width="12.625" style="81" customWidth="1"/>
    <col min="7" max="16384" width="9" style="81"/>
  </cols>
  <sheetData>
    <row r="1" spans="1:6">
      <c r="A1" s="49" t="s">
        <v>786</v>
      </c>
      <c r="B1" s="49"/>
      <c r="C1" s="49"/>
      <c r="D1" s="49"/>
      <c r="E1" s="49"/>
      <c r="F1" s="49"/>
    </row>
    <row r="2" spans="1:6" ht="13.5" thickBot="1">
      <c r="A2" s="11" t="s">
        <v>810</v>
      </c>
      <c r="B2" s="11"/>
      <c r="C2" s="11"/>
      <c r="D2" s="11"/>
      <c r="E2" s="11"/>
      <c r="F2" s="142" t="s">
        <v>646</v>
      </c>
    </row>
    <row r="3" spans="1:6">
      <c r="A3" s="773" t="s">
        <v>773</v>
      </c>
      <c r="B3" s="772" t="s">
        <v>764</v>
      </c>
      <c r="C3" s="772" t="s">
        <v>765</v>
      </c>
      <c r="D3" s="774" t="s">
        <v>656</v>
      </c>
      <c r="E3" s="775"/>
      <c r="F3" s="775"/>
    </row>
    <row r="4" spans="1:6">
      <c r="A4" s="719"/>
      <c r="B4" s="737"/>
      <c r="C4" s="737"/>
      <c r="D4" s="303" t="s">
        <v>807</v>
      </c>
      <c r="E4" s="304" t="s">
        <v>687</v>
      </c>
      <c r="F4" s="305" t="s">
        <v>688</v>
      </c>
    </row>
    <row r="5" spans="1:6">
      <c r="A5" s="312" t="s">
        <v>793</v>
      </c>
      <c r="B5" s="313">
        <v>21441400</v>
      </c>
      <c r="C5" s="314">
        <v>2323100</v>
      </c>
      <c r="D5" s="314">
        <v>63100</v>
      </c>
      <c r="E5" s="314">
        <v>45600</v>
      </c>
      <c r="F5" s="314">
        <v>17600</v>
      </c>
    </row>
    <row r="6" spans="1:6">
      <c r="A6" s="306" t="s">
        <v>774</v>
      </c>
      <c r="B6" s="313">
        <v>527200</v>
      </c>
      <c r="C6" s="314">
        <v>72100</v>
      </c>
      <c r="D6" s="314">
        <v>2300</v>
      </c>
      <c r="E6" s="314">
        <v>900</v>
      </c>
      <c r="F6" s="314">
        <v>1400</v>
      </c>
    </row>
    <row r="7" spans="1:6">
      <c r="A7" s="306" t="s">
        <v>775</v>
      </c>
      <c r="B7" s="313">
        <v>204000</v>
      </c>
      <c r="C7" s="314">
        <v>24600</v>
      </c>
      <c r="D7" s="314">
        <v>300</v>
      </c>
      <c r="E7" s="314">
        <v>300</v>
      </c>
      <c r="F7" s="314">
        <v>0</v>
      </c>
    </row>
    <row r="8" spans="1:6">
      <c r="A8" s="306" t="s">
        <v>776</v>
      </c>
      <c r="B8" s="313">
        <v>200000</v>
      </c>
      <c r="C8" s="314">
        <v>20100</v>
      </c>
      <c r="D8" s="314">
        <v>500</v>
      </c>
      <c r="E8" s="314">
        <v>500</v>
      </c>
      <c r="F8" s="314">
        <v>0</v>
      </c>
    </row>
    <row r="9" spans="1:6">
      <c r="A9" s="306" t="s">
        <v>777</v>
      </c>
      <c r="B9" s="313">
        <v>506600</v>
      </c>
      <c r="C9" s="314">
        <v>40100</v>
      </c>
      <c r="D9" s="314">
        <v>1700</v>
      </c>
      <c r="E9" s="314">
        <v>200</v>
      </c>
      <c r="F9" s="314">
        <v>1500</v>
      </c>
    </row>
    <row r="10" spans="1:6">
      <c r="A10" s="306" t="s">
        <v>778</v>
      </c>
      <c r="B10" s="313">
        <v>641400</v>
      </c>
      <c r="C10" s="314">
        <v>48900</v>
      </c>
      <c r="D10" s="314">
        <v>1200</v>
      </c>
      <c r="E10" s="314">
        <v>300</v>
      </c>
      <c r="F10" s="314">
        <v>900</v>
      </c>
    </row>
    <row r="11" spans="1:6">
      <c r="A11" s="306" t="s">
        <v>779</v>
      </c>
      <c r="B11" s="313">
        <v>5934100</v>
      </c>
      <c r="C11" s="314">
        <v>615100</v>
      </c>
      <c r="D11" s="314">
        <v>13500</v>
      </c>
      <c r="E11" s="314">
        <v>10000</v>
      </c>
      <c r="F11" s="314">
        <v>3500</v>
      </c>
    </row>
    <row r="12" spans="1:6">
      <c r="A12" s="306" t="s">
        <v>780</v>
      </c>
      <c r="B12" s="313">
        <v>3091200</v>
      </c>
      <c r="C12" s="314">
        <v>354400</v>
      </c>
      <c r="D12" s="314">
        <v>12900</v>
      </c>
      <c r="E12" s="314">
        <v>9700</v>
      </c>
      <c r="F12" s="314">
        <v>3200</v>
      </c>
    </row>
    <row r="13" spans="1:6">
      <c r="A13" s="306" t="s">
        <v>781</v>
      </c>
      <c r="B13" s="313">
        <v>3187300</v>
      </c>
      <c r="C13" s="314">
        <v>311700</v>
      </c>
      <c r="D13" s="314">
        <v>8300</v>
      </c>
      <c r="E13" s="314">
        <v>6000</v>
      </c>
      <c r="F13" s="314">
        <v>2300</v>
      </c>
    </row>
    <row r="14" spans="1:6">
      <c r="A14" s="306" t="s">
        <v>782</v>
      </c>
      <c r="B14" s="313">
        <v>4405500</v>
      </c>
      <c r="C14" s="314">
        <v>493900</v>
      </c>
      <c r="D14" s="314">
        <v>12700</v>
      </c>
      <c r="E14" s="314">
        <v>10500</v>
      </c>
      <c r="F14" s="314">
        <v>2200</v>
      </c>
    </row>
    <row r="15" spans="1:6">
      <c r="A15" s="306" t="s">
        <v>783</v>
      </c>
      <c r="B15" s="313">
        <v>1542900</v>
      </c>
      <c r="C15" s="314">
        <v>189900</v>
      </c>
      <c r="D15" s="314">
        <v>4400</v>
      </c>
      <c r="E15" s="314">
        <v>3300</v>
      </c>
      <c r="F15" s="314">
        <v>1100</v>
      </c>
    </row>
    <row r="16" spans="1:6">
      <c r="A16" s="306" t="s">
        <v>784</v>
      </c>
      <c r="B16" s="313">
        <v>756700</v>
      </c>
      <c r="C16" s="314">
        <v>94300</v>
      </c>
      <c r="D16" s="314">
        <v>3300</v>
      </c>
      <c r="E16" s="314">
        <v>2100</v>
      </c>
      <c r="F16" s="314">
        <v>1200</v>
      </c>
    </row>
    <row r="17" spans="1:6" ht="13.5" thickBot="1">
      <c r="A17" s="308" t="s">
        <v>785</v>
      </c>
      <c r="B17" s="319">
        <v>355400</v>
      </c>
      <c r="C17" s="309">
        <v>43000</v>
      </c>
      <c r="D17" s="309">
        <v>2100</v>
      </c>
      <c r="E17" s="309">
        <v>1800</v>
      </c>
      <c r="F17" s="309">
        <v>300</v>
      </c>
    </row>
    <row r="18" spans="1:6">
      <c r="B18" s="49"/>
      <c r="C18" s="142"/>
      <c r="D18" s="142"/>
      <c r="E18" s="142"/>
      <c r="F18" s="142" t="s">
        <v>771</v>
      </c>
    </row>
    <row r="19" spans="1:6">
      <c r="A19" s="49" t="s">
        <v>789</v>
      </c>
    </row>
    <row r="21" spans="1:6">
      <c r="A21" s="49" t="s">
        <v>786</v>
      </c>
      <c r="B21" s="49"/>
      <c r="C21" s="49"/>
      <c r="D21" s="49"/>
      <c r="E21" s="49"/>
      <c r="F21" s="49"/>
    </row>
    <row r="22" spans="1:6" ht="13.5" thickBot="1">
      <c r="A22" s="11" t="s">
        <v>805</v>
      </c>
      <c r="B22" s="11"/>
      <c r="C22" s="11"/>
      <c r="D22" s="11"/>
      <c r="E22" s="11"/>
      <c r="F22" s="142" t="s">
        <v>646</v>
      </c>
    </row>
    <row r="23" spans="1:6">
      <c r="A23" s="773" t="s">
        <v>773</v>
      </c>
      <c r="B23" s="772" t="s">
        <v>764</v>
      </c>
      <c r="C23" s="772" t="s">
        <v>765</v>
      </c>
      <c r="D23" s="774" t="s">
        <v>656</v>
      </c>
      <c r="E23" s="775"/>
      <c r="F23" s="775"/>
    </row>
    <row r="24" spans="1:6">
      <c r="A24" s="719"/>
      <c r="B24" s="737"/>
      <c r="C24" s="737"/>
      <c r="D24" s="303" t="s">
        <v>808</v>
      </c>
      <c r="E24" s="304" t="s">
        <v>687</v>
      </c>
      <c r="F24" s="305" t="s">
        <v>688</v>
      </c>
    </row>
    <row r="25" spans="1:6">
      <c r="A25" s="312" t="s">
        <v>793</v>
      </c>
      <c r="B25" s="313">
        <v>5229900</v>
      </c>
      <c r="C25" s="314">
        <v>625100</v>
      </c>
      <c r="D25" s="314">
        <v>18300</v>
      </c>
      <c r="E25" s="314">
        <v>13700</v>
      </c>
      <c r="F25" s="314">
        <v>4600</v>
      </c>
    </row>
    <row r="26" spans="1:6">
      <c r="A26" s="306" t="s">
        <v>774</v>
      </c>
      <c r="B26" s="313">
        <v>213900</v>
      </c>
      <c r="C26" s="314">
        <v>25900</v>
      </c>
      <c r="D26" s="314">
        <v>400</v>
      </c>
      <c r="E26" s="314">
        <v>0</v>
      </c>
      <c r="F26" s="314">
        <v>400</v>
      </c>
    </row>
    <row r="27" spans="1:6">
      <c r="A27" s="306" t="s">
        <v>775</v>
      </c>
      <c r="B27" s="313">
        <v>70400</v>
      </c>
      <c r="C27" s="314">
        <v>7100</v>
      </c>
      <c r="D27" s="314">
        <v>500</v>
      </c>
      <c r="E27" s="314">
        <v>300</v>
      </c>
      <c r="F27" s="314">
        <v>200</v>
      </c>
    </row>
    <row r="28" spans="1:6">
      <c r="A28" s="306" t="s">
        <v>776</v>
      </c>
      <c r="B28" s="313">
        <v>48800</v>
      </c>
      <c r="C28" s="314">
        <v>3900</v>
      </c>
      <c r="D28" s="314">
        <v>0</v>
      </c>
      <c r="E28" s="314">
        <v>0</v>
      </c>
      <c r="F28" s="314">
        <v>0</v>
      </c>
    </row>
    <row r="29" spans="1:6">
      <c r="A29" s="306" t="s">
        <v>777</v>
      </c>
      <c r="B29" s="313">
        <v>109200</v>
      </c>
      <c r="C29" s="314">
        <v>11400</v>
      </c>
      <c r="D29" s="314">
        <v>700</v>
      </c>
      <c r="E29" s="314">
        <v>300</v>
      </c>
      <c r="F29" s="314">
        <v>400</v>
      </c>
    </row>
    <row r="30" spans="1:6">
      <c r="A30" s="306" t="s">
        <v>778</v>
      </c>
      <c r="B30" s="313">
        <v>131300</v>
      </c>
      <c r="C30" s="314">
        <v>11100</v>
      </c>
      <c r="D30" s="314">
        <v>0</v>
      </c>
      <c r="E30" s="314">
        <v>0</v>
      </c>
      <c r="F30" s="314">
        <v>0</v>
      </c>
    </row>
    <row r="31" spans="1:6">
      <c r="A31" s="306" t="s">
        <v>779</v>
      </c>
      <c r="B31" s="313">
        <v>771500</v>
      </c>
      <c r="C31" s="314">
        <v>107700</v>
      </c>
      <c r="D31" s="314">
        <v>1300</v>
      </c>
      <c r="E31" s="314">
        <v>1100</v>
      </c>
      <c r="F31" s="314">
        <v>200</v>
      </c>
    </row>
    <row r="32" spans="1:6">
      <c r="A32" s="306" t="s">
        <v>780</v>
      </c>
      <c r="B32" s="313">
        <v>410300</v>
      </c>
      <c r="C32" s="314">
        <v>51200</v>
      </c>
      <c r="D32" s="314">
        <v>1700</v>
      </c>
      <c r="E32" s="314">
        <v>1400</v>
      </c>
      <c r="F32" s="314">
        <v>200</v>
      </c>
    </row>
    <row r="33" spans="1:6">
      <c r="A33" s="306" t="s">
        <v>781</v>
      </c>
      <c r="B33" s="313">
        <v>613400</v>
      </c>
      <c r="C33" s="314">
        <v>57900</v>
      </c>
      <c r="D33" s="314">
        <v>1800</v>
      </c>
      <c r="E33" s="314">
        <v>1500</v>
      </c>
      <c r="F33" s="314">
        <v>300</v>
      </c>
    </row>
    <row r="34" spans="1:6">
      <c r="A34" s="306" t="s">
        <v>782</v>
      </c>
      <c r="B34" s="313">
        <v>1075200</v>
      </c>
      <c r="C34" s="314">
        <v>121700</v>
      </c>
      <c r="D34" s="314">
        <v>5400</v>
      </c>
      <c r="E34" s="314">
        <v>3300</v>
      </c>
      <c r="F34" s="314">
        <v>2200</v>
      </c>
    </row>
    <row r="35" spans="1:6">
      <c r="A35" s="306" t="s">
        <v>783</v>
      </c>
      <c r="B35" s="313">
        <v>631300</v>
      </c>
      <c r="C35" s="314">
        <v>75600</v>
      </c>
      <c r="D35" s="314">
        <v>1200</v>
      </c>
      <c r="E35" s="314">
        <v>1200</v>
      </c>
      <c r="F35" s="314" t="s">
        <v>503</v>
      </c>
    </row>
    <row r="36" spans="1:6">
      <c r="A36" s="306" t="s">
        <v>784</v>
      </c>
      <c r="B36" s="313">
        <v>499100</v>
      </c>
      <c r="C36" s="314">
        <v>52900</v>
      </c>
      <c r="D36" s="314">
        <v>1900</v>
      </c>
      <c r="E36" s="314">
        <v>1900</v>
      </c>
      <c r="F36" s="314" t="s">
        <v>503</v>
      </c>
    </row>
    <row r="37" spans="1:6" ht="13.5" thickBot="1">
      <c r="A37" s="308" t="s">
        <v>785</v>
      </c>
      <c r="B37" s="319">
        <v>605400</v>
      </c>
      <c r="C37" s="309">
        <v>87400</v>
      </c>
      <c r="D37" s="309">
        <v>3500</v>
      </c>
      <c r="E37" s="309">
        <v>2800</v>
      </c>
      <c r="F37" s="309">
        <v>700</v>
      </c>
    </row>
    <row r="38" spans="1:6">
      <c r="B38" s="49"/>
      <c r="C38" s="142"/>
      <c r="D38" s="142"/>
      <c r="E38" s="142"/>
      <c r="F38" s="142" t="s">
        <v>771</v>
      </c>
    </row>
    <row r="39" spans="1:6">
      <c r="A39" s="49" t="s">
        <v>789</v>
      </c>
    </row>
    <row r="41" spans="1:6">
      <c r="A41" s="48" t="s">
        <v>794</v>
      </c>
      <c r="B41" s="49"/>
      <c r="C41" s="49"/>
      <c r="D41" s="49"/>
      <c r="E41" s="49"/>
      <c r="F41" s="49"/>
    </row>
    <row r="42" spans="1:6" ht="13.5" thickBot="1">
      <c r="A42" s="48" t="s">
        <v>804</v>
      </c>
      <c r="B42" s="49"/>
      <c r="C42" s="49"/>
      <c r="D42" s="49"/>
      <c r="E42" s="49"/>
      <c r="F42" s="49"/>
    </row>
    <row r="43" spans="1:6">
      <c r="A43" s="318" t="s">
        <v>435</v>
      </c>
      <c r="B43" s="14">
        <v>2017</v>
      </c>
      <c r="C43" s="15" t="s">
        <v>69</v>
      </c>
      <c r="D43" s="15" t="s">
        <v>36</v>
      </c>
      <c r="E43" s="15" t="s">
        <v>37</v>
      </c>
      <c r="F43" s="16" t="s">
        <v>38</v>
      </c>
    </row>
    <row r="44" spans="1:6">
      <c r="A44" s="293" t="s">
        <v>809</v>
      </c>
      <c r="B44" s="315">
        <v>245</v>
      </c>
      <c r="C44" s="315">
        <v>297</v>
      </c>
      <c r="D44" s="315">
        <v>299</v>
      </c>
      <c r="E44" s="315">
        <v>257</v>
      </c>
      <c r="F44" s="315">
        <v>383</v>
      </c>
    </row>
    <row r="45" spans="1:6">
      <c r="A45" s="321" t="s">
        <v>795</v>
      </c>
      <c r="B45" s="315">
        <v>1</v>
      </c>
      <c r="C45" s="315">
        <v>1</v>
      </c>
      <c r="D45" s="315">
        <v>2</v>
      </c>
      <c r="E45" s="315">
        <v>0</v>
      </c>
      <c r="F45" s="315">
        <v>1</v>
      </c>
    </row>
    <row r="46" spans="1:6">
      <c r="A46" s="399" t="s">
        <v>796</v>
      </c>
      <c r="B46" s="315">
        <v>19</v>
      </c>
      <c r="C46" s="315">
        <v>18</v>
      </c>
      <c r="D46" s="315">
        <v>28</v>
      </c>
      <c r="E46" s="315">
        <v>23</v>
      </c>
      <c r="F46" s="315">
        <v>23</v>
      </c>
    </row>
    <row r="47" spans="1:6">
      <c r="A47" s="399" t="s">
        <v>797</v>
      </c>
      <c r="B47" s="315">
        <v>11</v>
      </c>
      <c r="C47" s="315">
        <v>5</v>
      </c>
      <c r="D47" s="315">
        <v>15</v>
      </c>
      <c r="E47" s="315">
        <v>8</v>
      </c>
      <c r="F47" s="315">
        <v>13</v>
      </c>
    </row>
    <row r="48" spans="1:6">
      <c r="A48" s="399" t="s">
        <v>798</v>
      </c>
      <c r="B48" s="315">
        <v>0</v>
      </c>
      <c r="C48" s="315">
        <v>0</v>
      </c>
      <c r="D48" s="315">
        <v>0</v>
      </c>
      <c r="E48" s="315">
        <v>0</v>
      </c>
      <c r="F48" s="315">
        <v>0</v>
      </c>
    </row>
    <row r="49" spans="1:6">
      <c r="A49" s="399" t="s">
        <v>799</v>
      </c>
      <c r="B49" s="315">
        <v>0</v>
      </c>
      <c r="C49" s="315">
        <v>2</v>
      </c>
      <c r="D49" s="315">
        <v>1</v>
      </c>
      <c r="E49" s="315">
        <v>3</v>
      </c>
      <c r="F49" s="315">
        <v>1</v>
      </c>
    </row>
    <row r="50" spans="1:6">
      <c r="A50" s="399" t="s">
        <v>17</v>
      </c>
      <c r="B50" s="315">
        <v>8</v>
      </c>
      <c r="C50" s="315">
        <v>11</v>
      </c>
      <c r="D50" s="315">
        <v>12</v>
      </c>
      <c r="E50" s="315">
        <v>12</v>
      </c>
      <c r="F50" s="315">
        <v>9</v>
      </c>
    </row>
    <row r="51" spans="1:6">
      <c r="A51" s="399" t="s">
        <v>800</v>
      </c>
      <c r="B51" s="316">
        <v>24</v>
      </c>
      <c r="C51" s="316">
        <v>26</v>
      </c>
      <c r="D51" s="316">
        <v>34</v>
      </c>
      <c r="E51" s="316">
        <v>29</v>
      </c>
      <c r="F51" s="316">
        <v>38</v>
      </c>
    </row>
    <row r="52" spans="1:6">
      <c r="A52" s="399" t="s">
        <v>801</v>
      </c>
      <c r="B52" s="315">
        <v>13</v>
      </c>
      <c r="C52" s="315">
        <v>18</v>
      </c>
      <c r="D52" s="315">
        <v>19</v>
      </c>
      <c r="E52" s="315">
        <v>10</v>
      </c>
      <c r="F52" s="315">
        <v>24</v>
      </c>
    </row>
    <row r="53" spans="1:6">
      <c r="A53" s="399" t="s">
        <v>802</v>
      </c>
      <c r="B53" s="315">
        <v>4</v>
      </c>
      <c r="C53" s="315">
        <v>5</v>
      </c>
      <c r="D53" s="315">
        <v>8</v>
      </c>
      <c r="E53" s="315">
        <v>8</v>
      </c>
      <c r="F53" s="315">
        <v>2</v>
      </c>
    </row>
    <row r="54" spans="1:6">
      <c r="A54" s="399" t="s">
        <v>17</v>
      </c>
      <c r="B54" s="315">
        <v>7</v>
      </c>
      <c r="C54" s="315">
        <v>3</v>
      </c>
      <c r="D54" s="315">
        <v>7</v>
      </c>
      <c r="E54" s="315">
        <v>11</v>
      </c>
      <c r="F54" s="315">
        <v>12</v>
      </c>
    </row>
    <row r="55" spans="1:6" ht="25.5">
      <c r="A55" s="400" t="s">
        <v>811</v>
      </c>
      <c r="B55" s="317">
        <v>29</v>
      </c>
      <c r="C55" s="317">
        <v>38</v>
      </c>
      <c r="D55" s="317">
        <v>36</v>
      </c>
      <c r="E55" s="317">
        <v>36</v>
      </c>
      <c r="F55" s="317">
        <v>37</v>
      </c>
    </row>
    <row r="56" spans="1:6" ht="13.5" thickBot="1">
      <c r="A56" s="401" t="s">
        <v>17</v>
      </c>
      <c r="B56" s="320">
        <v>173</v>
      </c>
      <c r="C56" s="320">
        <v>215</v>
      </c>
      <c r="D56" s="320">
        <v>201</v>
      </c>
      <c r="E56" s="320">
        <v>169</v>
      </c>
      <c r="F56" s="320">
        <v>285</v>
      </c>
    </row>
    <row r="57" spans="1:6">
      <c r="B57" s="49"/>
      <c r="C57" s="49"/>
      <c r="D57" s="49"/>
      <c r="E57" s="49"/>
      <c r="F57" s="142" t="s">
        <v>803</v>
      </c>
    </row>
    <row r="58" spans="1:6">
      <c r="A58" s="49" t="s">
        <v>806</v>
      </c>
    </row>
    <row r="61" spans="1:6">
      <c r="C61" s="532"/>
      <c r="D61" s="532"/>
      <c r="E61" s="87"/>
    </row>
    <row r="62" spans="1:6">
      <c r="C62" s="532"/>
      <c r="D62" s="532"/>
      <c r="E62" s="87"/>
    </row>
  </sheetData>
  <mergeCells count="10">
    <mergeCell ref="C61:D61"/>
    <mergeCell ref="C62:D62"/>
    <mergeCell ref="A3:A4"/>
    <mergeCell ref="B3:B4"/>
    <mergeCell ref="C3:C4"/>
    <mergeCell ref="D3:F3"/>
    <mergeCell ref="A23:A24"/>
    <mergeCell ref="B23:B24"/>
    <mergeCell ref="C23:C24"/>
    <mergeCell ref="D23:F23"/>
  </mergeCells>
  <phoneticPr fontId="1"/>
  <pageMargins left="0.7" right="0.7" top="0.75" bottom="0.75" header="0.3" footer="0.3"/>
  <pageSetup paperSize="9" orientation="portrait" horizontalDpi="300" verticalDpi="300" r:id="rId1"/>
  <headerFooter>
    <oddFooter>&amp;C&amp;"ＭＳ 明朝,標準"&amp;10第56号　町田市統計書
203</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F63"/>
  <sheetViews>
    <sheetView zoomScaleNormal="100" zoomScaleSheetLayoutView="100" workbookViewId="0">
      <selection sqref="A1:B2"/>
    </sheetView>
  </sheetViews>
  <sheetFormatPr defaultRowHeight="12.75"/>
  <cols>
    <col min="1" max="1" width="20.375" style="81" customWidth="1"/>
    <col min="2" max="6" width="12.625" style="81" customWidth="1"/>
    <col min="7" max="16384" width="9" style="81"/>
  </cols>
  <sheetData>
    <row r="1" spans="1:6">
      <c r="A1" s="516" t="s">
        <v>1045</v>
      </c>
      <c r="B1" s="516"/>
    </row>
    <row r="2" spans="1:6">
      <c r="A2" s="516"/>
      <c r="B2" s="516"/>
    </row>
    <row r="4" spans="1:6">
      <c r="A4" s="48" t="s">
        <v>812</v>
      </c>
      <c r="B4" s="49"/>
      <c r="C4" s="49"/>
      <c r="D4" s="49"/>
      <c r="E4" s="49"/>
      <c r="F4" s="49"/>
    </row>
    <row r="5" spans="1:6" ht="13.5" thickBot="1">
      <c r="A5" s="49"/>
      <c r="B5" s="49"/>
      <c r="C5" s="49"/>
      <c r="D5" s="142"/>
      <c r="E5" s="49"/>
      <c r="F5" s="49"/>
    </row>
    <row r="6" spans="1:6">
      <c r="A6" s="318" t="s">
        <v>435</v>
      </c>
      <c r="B6" s="263">
        <v>2017</v>
      </c>
      <c r="C6" s="15" t="s">
        <v>90</v>
      </c>
      <c r="D6" s="15" t="s">
        <v>91</v>
      </c>
      <c r="E6" s="15" t="s">
        <v>92</v>
      </c>
      <c r="F6" s="16" t="s">
        <v>93</v>
      </c>
    </row>
    <row r="7" spans="1:6">
      <c r="A7" s="395" t="s">
        <v>809</v>
      </c>
      <c r="B7" s="322">
        <v>3198</v>
      </c>
      <c r="C7" s="322">
        <v>3934</v>
      </c>
      <c r="D7" s="322">
        <v>4675</v>
      </c>
      <c r="E7" s="322">
        <v>4311</v>
      </c>
      <c r="F7" s="322">
        <v>4173</v>
      </c>
    </row>
    <row r="8" spans="1:6">
      <c r="A8" s="397" t="s">
        <v>813</v>
      </c>
      <c r="B8" s="323">
        <v>1042</v>
      </c>
      <c r="C8" s="323">
        <v>1666</v>
      </c>
      <c r="D8" s="323">
        <v>2280</v>
      </c>
      <c r="E8" s="323">
        <v>2630</v>
      </c>
      <c r="F8" s="323">
        <v>2424</v>
      </c>
    </row>
    <row r="9" spans="1:6" ht="13.5" thickBot="1">
      <c r="A9" s="401" t="s">
        <v>814</v>
      </c>
      <c r="B9" s="324">
        <v>2156</v>
      </c>
      <c r="C9" s="325">
        <v>2268</v>
      </c>
      <c r="D9" s="325">
        <v>2395</v>
      </c>
      <c r="E9" s="325">
        <v>1699</v>
      </c>
      <c r="F9" s="324">
        <v>1749</v>
      </c>
    </row>
    <row r="10" spans="1:6">
      <c r="A10" s="326"/>
      <c r="B10" s="49"/>
      <c r="C10" s="49"/>
      <c r="D10" s="49"/>
      <c r="E10" s="49"/>
      <c r="F10" s="142" t="s">
        <v>815</v>
      </c>
    </row>
    <row r="11" spans="1:6">
      <c r="A11" s="326"/>
      <c r="B11" s="49"/>
      <c r="C11" s="49"/>
      <c r="D11" s="49"/>
      <c r="E11" s="49"/>
      <c r="F11" s="142"/>
    </row>
    <row r="12" spans="1:6">
      <c r="A12" s="326"/>
      <c r="B12" s="49"/>
      <c r="C12" s="49"/>
      <c r="D12" s="49"/>
      <c r="E12" s="49"/>
      <c r="F12" s="142"/>
    </row>
    <row r="13" spans="1:6">
      <c r="A13" s="326"/>
      <c r="B13" s="49"/>
      <c r="C13" s="49"/>
      <c r="D13" s="49"/>
      <c r="E13" s="49"/>
      <c r="F13" s="142"/>
    </row>
    <row r="14" spans="1:6">
      <c r="A14" s="326"/>
      <c r="B14" s="49"/>
      <c r="C14" s="49"/>
      <c r="D14" s="49"/>
      <c r="E14" s="49"/>
      <c r="F14" s="142"/>
    </row>
    <row r="15" spans="1:6">
      <c r="A15" s="326"/>
      <c r="B15" s="49"/>
      <c r="C15" s="49"/>
      <c r="D15" s="49"/>
      <c r="E15" s="49"/>
      <c r="F15" s="142"/>
    </row>
    <row r="16" spans="1:6">
      <c r="A16" s="326"/>
      <c r="B16" s="49"/>
      <c r="C16" s="49"/>
      <c r="D16" s="49"/>
      <c r="E16" s="49"/>
      <c r="F16" s="142"/>
    </row>
    <row r="17" spans="1:6">
      <c r="A17" s="326"/>
      <c r="B17" s="49"/>
      <c r="C17" s="49"/>
      <c r="D17" s="49"/>
      <c r="E17" s="49"/>
      <c r="F17" s="142"/>
    </row>
    <row r="19" spans="1:6">
      <c r="A19" s="129" t="s">
        <v>816</v>
      </c>
      <c r="B19" s="326"/>
      <c r="C19" s="326"/>
      <c r="D19" s="326"/>
      <c r="E19" s="326"/>
      <c r="F19" s="326"/>
    </row>
    <row r="20" spans="1:6" ht="13.5" thickBot="1">
      <c r="A20" s="129"/>
      <c r="B20" s="326"/>
      <c r="C20" s="326"/>
      <c r="D20" s="326"/>
      <c r="E20" s="326"/>
      <c r="F20" s="327"/>
    </row>
    <row r="21" spans="1:6">
      <c r="A21" s="318" t="s">
        <v>817</v>
      </c>
      <c r="B21" s="263">
        <v>2017</v>
      </c>
      <c r="C21" s="15" t="s">
        <v>90</v>
      </c>
      <c r="D21" s="15" t="s">
        <v>91</v>
      </c>
      <c r="E21" s="15" t="s">
        <v>92</v>
      </c>
      <c r="F21" s="16" t="s">
        <v>93</v>
      </c>
    </row>
    <row r="22" spans="1:6">
      <c r="A22" s="334" t="s">
        <v>833</v>
      </c>
      <c r="B22" s="328">
        <v>2156</v>
      </c>
      <c r="C22" s="329">
        <v>2268</v>
      </c>
      <c r="D22" s="329">
        <v>2395</v>
      </c>
      <c r="E22" s="329">
        <v>1699</v>
      </c>
      <c r="F22" s="329">
        <v>1749</v>
      </c>
    </row>
    <row r="23" spans="1:6">
      <c r="A23" s="402" t="s">
        <v>824</v>
      </c>
      <c r="B23" s="330">
        <v>1300</v>
      </c>
      <c r="C23" s="331">
        <v>1291</v>
      </c>
      <c r="D23" s="331">
        <v>1311</v>
      </c>
      <c r="E23" s="331">
        <v>1092</v>
      </c>
      <c r="F23" s="331">
        <v>870</v>
      </c>
    </row>
    <row r="24" spans="1:6">
      <c r="A24" s="402" t="s">
        <v>825</v>
      </c>
      <c r="B24" s="330">
        <v>104</v>
      </c>
      <c r="C24" s="331">
        <v>112</v>
      </c>
      <c r="D24" s="331">
        <v>115</v>
      </c>
      <c r="E24" s="331">
        <v>14</v>
      </c>
      <c r="F24" s="331">
        <v>20</v>
      </c>
    </row>
    <row r="25" spans="1:6">
      <c r="A25" s="402" t="s">
        <v>826</v>
      </c>
      <c r="B25" s="330">
        <v>122</v>
      </c>
      <c r="C25" s="331">
        <v>144</v>
      </c>
      <c r="D25" s="331">
        <v>135</v>
      </c>
      <c r="E25" s="331">
        <v>77</v>
      </c>
      <c r="F25" s="331">
        <v>76</v>
      </c>
    </row>
    <row r="26" spans="1:6">
      <c r="A26" s="402" t="s">
        <v>827</v>
      </c>
      <c r="B26" s="330">
        <v>1</v>
      </c>
      <c r="C26" s="331">
        <v>1</v>
      </c>
      <c r="D26" s="331">
        <v>2</v>
      </c>
      <c r="E26" s="331">
        <v>1</v>
      </c>
      <c r="F26" s="331">
        <v>0</v>
      </c>
    </row>
    <row r="27" spans="1:6">
      <c r="A27" s="402" t="s">
        <v>828</v>
      </c>
      <c r="B27" s="330">
        <v>107</v>
      </c>
      <c r="C27" s="331">
        <v>116</v>
      </c>
      <c r="D27" s="331">
        <v>135</v>
      </c>
      <c r="E27" s="331">
        <v>113</v>
      </c>
      <c r="F27" s="331">
        <v>134</v>
      </c>
    </row>
    <row r="28" spans="1:6">
      <c r="A28" s="402" t="s">
        <v>829</v>
      </c>
      <c r="B28" s="330">
        <v>53</v>
      </c>
      <c r="C28" s="331">
        <v>55</v>
      </c>
      <c r="D28" s="331">
        <v>32</v>
      </c>
      <c r="E28" s="331">
        <v>0</v>
      </c>
      <c r="F28" s="331">
        <v>6</v>
      </c>
    </row>
    <row r="29" spans="1:6">
      <c r="A29" s="402" t="s">
        <v>830</v>
      </c>
      <c r="B29" s="330">
        <v>88</v>
      </c>
      <c r="C29" s="331">
        <v>89</v>
      </c>
      <c r="D29" s="331">
        <v>77</v>
      </c>
      <c r="E29" s="331">
        <v>48</v>
      </c>
      <c r="F29" s="331">
        <v>82</v>
      </c>
    </row>
    <row r="30" spans="1:6">
      <c r="A30" s="402" t="s">
        <v>831</v>
      </c>
      <c r="B30" s="330">
        <v>95</v>
      </c>
      <c r="C30" s="331">
        <v>142</v>
      </c>
      <c r="D30" s="331">
        <v>169</v>
      </c>
      <c r="E30" s="331">
        <v>146</v>
      </c>
      <c r="F30" s="331">
        <v>175</v>
      </c>
    </row>
    <row r="31" spans="1:6">
      <c r="A31" s="402" t="s">
        <v>832</v>
      </c>
      <c r="B31" s="330">
        <v>138</v>
      </c>
      <c r="C31" s="331">
        <v>150</v>
      </c>
      <c r="D31" s="331">
        <v>149</v>
      </c>
      <c r="E31" s="331">
        <v>147</v>
      </c>
      <c r="F31" s="331">
        <v>209</v>
      </c>
    </row>
    <row r="32" spans="1:6">
      <c r="A32" s="402" t="s">
        <v>818</v>
      </c>
      <c r="B32" s="330">
        <v>18</v>
      </c>
      <c r="C32" s="331">
        <v>20</v>
      </c>
      <c r="D32" s="331">
        <v>30</v>
      </c>
      <c r="E32" s="331">
        <v>32</v>
      </c>
      <c r="F32" s="331">
        <v>34</v>
      </c>
    </row>
    <row r="33" spans="1:6">
      <c r="A33" s="402" t="s">
        <v>819</v>
      </c>
      <c r="B33" s="330">
        <v>8</v>
      </c>
      <c r="C33" s="331">
        <v>9</v>
      </c>
      <c r="D33" s="331">
        <v>12</v>
      </c>
      <c r="E33" s="331">
        <v>11</v>
      </c>
      <c r="F33" s="331">
        <v>10</v>
      </c>
    </row>
    <row r="34" spans="1:6">
      <c r="A34" s="402" t="s">
        <v>820</v>
      </c>
      <c r="B34" s="330">
        <v>0</v>
      </c>
      <c r="C34" s="331">
        <v>0</v>
      </c>
      <c r="D34" s="331">
        <v>0</v>
      </c>
      <c r="E34" s="331">
        <v>0</v>
      </c>
      <c r="F34" s="331">
        <v>19</v>
      </c>
    </row>
    <row r="35" spans="1:6">
      <c r="A35" s="402" t="s">
        <v>821</v>
      </c>
      <c r="B35" s="330">
        <v>0</v>
      </c>
      <c r="C35" s="331">
        <v>0</v>
      </c>
      <c r="D35" s="331">
        <v>0</v>
      </c>
      <c r="E35" s="331">
        <v>0</v>
      </c>
      <c r="F35" s="331">
        <v>12</v>
      </c>
    </row>
    <row r="36" spans="1:6" ht="13.5" thickBot="1">
      <c r="A36" s="403" t="s">
        <v>822</v>
      </c>
      <c r="B36" s="332">
        <v>122</v>
      </c>
      <c r="C36" s="333">
        <v>139</v>
      </c>
      <c r="D36" s="333">
        <v>228</v>
      </c>
      <c r="E36" s="333">
        <v>18</v>
      </c>
      <c r="F36" s="333">
        <v>102</v>
      </c>
    </row>
    <row r="37" spans="1:6">
      <c r="B37" s="326"/>
      <c r="C37" s="326"/>
      <c r="D37" s="326"/>
      <c r="E37" s="326"/>
      <c r="F37" s="142" t="s">
        <v>823</v>
      </c>
    </row>
    <row r="38" spans="1:6">
      <c r="A38" s="326" t="s">
        <v>1071</v>
      </c>
      <c r="B38" s="129"/>
      <c r="C38" s="129"/>
      <c r="D38" s="129"/>
      <c r="E38" s="129"/>
      <c r="F38" s="129"/>
    </row>
    <row r="39" spans="1:6">
      <c r="A39" s="129"/>
    </row>
    <row r="62" spans="3:4">
      <c r="C62" s="532"/>
      <c r="D62" s="532"/>
    </row>
    <row r="63" spans="3:4">
      <c r="C63" s="532"/>
      <c r="D63" s="532"/>
    </row>
  </sheetData>
  <mergeCells count="3">
    <mergeCell ref="C62:D62"/>
    <mergeCell ref="C63:D63"/>
    <mergeCell ref="A1:B2"/>
  </mergeCells>
  <phoneticPr fontId="1"/>
  <pageMargins left="0.7" right="0.7" top="0.75" bottom="0.75" header="0.3" footer="0.3"/>
  <pageSetup paperSize="9" orientation="portrait" horizontalDpi="300" verticalDpi="300" r:id="rId1"/>
  <headerFooter>
    <oddFooter>&amp;C&amp;"ＭＳ 明朝,標準"&amp;10第56号　町田市統計書
204</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K101"/>
  <sheetViews>
    <sheetView zoomScaleNormal="100" zoomScaleSheetLayoutView="100" workbookViewId="0"/>
  </sheetViews>
  <sheetFormatPr defaultRowHeight="12.75"/>
  <cols>
    <col min="1" max="1" width="8.625" style="257" customWidth="1"/>
    <col min="2" max="2" width="16.625" style="257" customWidth="1"/>
    <col min="3" max="3" width="7.625" style="87" bestFit="1" customWidth="1"/>
    <col min="4" max="8" width="7.125" style="87" customWidth="1"/>
    <col min="9" max="10" width="6.75" style="87" bestFit="1" customWidth="1"/>
    <col min="11" max="11" width="6.75" style="87" customWidth="1"/>
    <col min="12" max="16384" width="9" style="87"/>
  </cols>
  <sheetData>
    <row r="1" spans="1:11">
      <c r="A1" s="379" t="s">
        <v>834</v>
      </c>
      <c r="B1" s="337"/>
      <c r="C1" s="335"/>
      <c r="D1" s="335"/>
      <c r="E1" s="335"/>
      <c r="F1" s="335"/>
      <c r="G1" s="335"/>
      <c r="H1" s="335"/>
      <c r="I1" s="335"/>
      <c r="J1" s="335"/>
      <c r="K1" s="335"/>
    </row>
    <row r="2" spans="1:11" ht="13.5" thickBot="1">
      <c r="A2" s="337"/>
      <c r="B2" s="337"/>
      <c r="C2" s="335"/>
      <c r="D2" s="335"/>
      <c r="E2" s="335"/>
      <c r="F2" s="335"/>
      <c r="G2" s="335"/>
      <c r="H2" s="335"/>
      <c r="I2" s="335"/>
      <c r="J2" s="782">
        <v>2021</v>
      </c>
      <c r="K2" s="782"/>
    </row>
    <row r="3" spans="1:11" ht="13.5" customHeight="1">
      <c r="A3" s="339"/>
      <c r="B3" s="340"/>
      <c r="C3" s="341"/>
      <c r="D3" s="785" t="s">
        <v>932</v>
      </c>
      <c r="E3" s="785" t="s">
        <v>933</v>
      </c>
      <c r="F3" s="785" t="s">
        <v>934</v>
      </c>
      <c r="G3" s="785" t="s">
        <v>935</v>
      </c>
      <c r="H3" s="785" t="s">
        <v>936</v>
      </c>
      <c r="I3" s="341"/>
      <c r="J3" s="341"/>
      <c r="K3" s="342"/>
    </row>
    <row r="4" spans="1:11">
      <c r="A4" s="514" t="s">
        <v>835</v>
      </c>
      <c r="B4" s="513" t="s">
        <v>836</v>
      </c>
      <c r="C4" s="343" t="s">
        <v>809</v>
      </c>
      <c r="D4" s="786"/>
      <c r="E4" s="786"/>
      <c r="F4" s="786"/>
      <c r="G4" s="786"/>
      <c r="H4" s="786"/>
      <c r="I4" s="344" t="s">
        <v>929</v>
      </c>
      <c r="J4" s="344" t="s">
        <v>930</v>
      </c>
      <c r="K4" s="345" t="s">
        <v>931</v>
      </c>
    </row>
    <row r="5" spans="1:11">
      <c r="A5" s="338"/>
      <c r="B5" s="336"/>
      <c r="C5" s="346"/>
      <c r="D5" s="787"/>
      <c r="E5" s="787"/>
      <c r="F5" s="787"/>
      <c r="G5" s="787"/>
      <c r="H5" s="787"/>
      <c r="I5" s="347"/>
      <c r="J5" s="347"/>
      <c r="K5" s="348"/>
    </row>
    <row r="6" spans="1:11" ht="27" customHeight="1">
      <c r="A6" s="783" t="s">
        <v>809</v>
      </c>
      <c r="B6" s="784"/>
      <c r="C6" s="380">
        <v>2260</v>
      </c>
      <c r="D6" s="380">
        <v>323</v>
      </c>
      <c r="E6" s="380">
        <v>358</v>
      </c>
      <c r="F6" s="380">
        <v>220</v>
      </c>
      <c r="G6" s="380">
        <v>231</v>
      </c>
      <c r="H6" s="380">
        <v>76</v>
      </c>
      <c r="I6" s="380">
        <v>145</v>
      </c>
      <c r="J6" s="380">
        <v>105</v>
      </c>
      <c r="K6" s="380">
        <v>802</v>
      </c>
    </row>
    <row r="7" spans="1:11">
      <c r="A7" s="776" t="s">
        <v>1005</v>
      </c>
      <c r="B7" s="502" t="s">
        <v>937</v>
      </c>
      <c r="C7" s="381">
        <v>45</v>
      </c>
      <c r="D7" s="380">
        <v>7</v>
      </c>
      <c r="E7" s="380">
        <v>3</v>
      </c>
      <c r="F7" s="380">
        <v>0</v>
      </c>
      <c r="G7" s="380">
        <v>5</v>
      </c>
      <c r="H7" s="380">
        <v>0</v>
      </c>
      <c r="I7" s="380">
        <v>13</v>
      </c>
      <c r="J7" s="380">
        <v>8</v>
      </c>
      <c r="K7" s="380">
        <v>9</v>
      </c>
    </row>
    <row r="8" spans="1:11">
      <c r="A8" s="777"/>
      <c r="B8" s="503" t="s">
        <v>837</v>
      </c>
      <c r="C8" s="381">
        <v>5</v>
      </c>
      <c r="D8" s="380">
        <v>2</v>
      </c>
      <c r="E8" s="380">
        <v>0</v>
      </c>
      <c r="F8" s="380">
        <v>0</v>
      </c>
      <c r="G8" s="380">
        <v>0</v>
      </c>
      <c r="H8" s="380">
        <v>0</v>
      </c>
      <c r="I8" s="380">
        <v>1</v>
      </c>
      <c r="J8" s="380">
        <v>0</v>
      </c>
      <c r="K8" s="380">
        <v>2</v>
      </c>
    </row>
    <row r="9" spans="1:11">
      <c r="A9" s="777"/>
      <c r="B9" s="503" t="s">
        <v>838</v>
      </c>
      <c r="C9" s="381">
        <v>3</v>
      </c>
      <c r="D9" s="380">
        <v>1</v>
      </c>
      <c r="E9" s="380">
        <v>0</v>
      </c>
      <c r="F9" s="380">
        <v>0</v>
      </c>
      <c r="G9" s="380">
        <v>1</v>
      </c>
      <c r="H9" s="380">
        <v>0</v>
      </c>
      <c r="I9" s="380">
        <v>0</v>
      </c>
      <c r="J9" s="380">
        <v>0</v>
      </c>
      <c r="K9" s="380">
        <v>1</v>
      </c>
    </row>
    <row r="10" spans="1:11">
      <c r="A10" s="777"/>
      <c r="B10" s="503" t="s">
        <v>839</v>
      </c>
      <c r="C10" s="381">
        <v>19</v>
      </c>
      <c r="D10" s="380">
        <v>5</v>
      </c>
      <c r="E10" s="380">
        <v>4</v>
      </c>
      <c r="F10" s="380">
        <v>0</v>
      </c>
      <c r="G10" s="380">
        <v>1</v>
      </c>
      <c r="H10" s="380">
        <v>0</v>
      </c>
      <c r="I10" s="380">
        <v>0</v>
      </c>
      <c r="J10" s="380">
        <v>3</v>
      </c>
      <c r="K10" s="380">
        <v>6</v>
      </c>
    </row>
    <row r="11" spans="1:11">
      <c r="A11" s="778"/>
      <c r="B11" s="504" t="s">
        <v>840</v>
      </c>
      <c r="C11" s="381">
        <v>35</v>
      </c>
      <c r="D11" s="380">
        <v>6</v>
      </c>
      <c r="E11" s="380">
        <v>7</v>
      </c>
      <c r="F11" s="380">
        <v>1</v>
      </c>
      <c r="G11" s="380">
        <v>11</v>
      </c>
      <c r="H11" s="380">
        <v>0</v>
      </c>
      <c r="I11" s="380">
        <v>0</v>
      </c>
      <c r="J11" s="380">
        <v>2</v>
      </c>
      <c r="K11" s="380">
        <v>8</v>
      </c>
    </row>
    <row r="12" spans="1:11">
      <c r="A12" s="788" t="s">
        <v>841</v>
      </c>
      <c r="B12" s="503" t="s">
        <v>842</v>
      </c>
      <c r="C12" s="381">
        <v>16</v>
      </c>
      <c r="D12" s="380">
        <v>1</v>
      </c>
      <c r="E12" s="380">
        <v>2</v>
      </c>
      <c r="F12" s="380">
        <v>1</v>
      </c>
      <c r="G12" s="380">
        <v>2</v>
      </c>
      <c r="H12" s="380">
        <v>0</v>
      </c>
      <c r="I12" s="380">
        <v>4</v>
      </c>
      <c r="J12" s="380">
        <v>0</v>
      </c>
      <c r="K12" s="380">
        <v>6</v>
      </c>
    </row>
    <row r="13" spans="1:11">
      <c r="A13" s="789"/>
      <c r="B13" s="503" t="s">
        <v>843</v>
      </c>
      <c r="C13" s="381">
        <v>3</v>
      </c>
      <c r="D13" s="380">
        <v>0</v>
      </c>
      <c r="E13" s="380">
        <v>1</v>
      </c>
      <c r="F13" s="380">
        <v>0</v>
      </c>
      <c r="G13" s="380">
        <v>0</v>
      </c>
      <c r="H13" s="380">
        <v>0</v>
      </c>
      <c r="I13" s="380">
        <v>0</v>
      </c>
      <c r="J13" s="380">
        <v>0</v>
      </c>
      <c r="K13" s="380">
        <v>2</v>
      </c>
    </row>
    <row r="14" spans="1:11">
      <c r="A14" s="789"/>
      <c r="B14" s="503" t="s">
        <v>844</v>
      </c>
      <c r="C14" s="381">
        <v>37</v>
      </c>
      <c r="D14" s="380">
        <v>5</v>
      </c>
      <c r="E14" s="380">
        <v>0</v>
      </c>
      <c r="F14" s="380">
        <v>3</v>
      </c>
      <c r="G14" s="380">
        <v>6</v>
      </c>
      <c r="H14" s="380">
        <v>1</v>
      </c>
      <c r="I14" s="380">
        <v>1</v>
      </c>
      <c r="J14" s="380">
        <v>3</v>
      </c>
      <c r="K14" s="380">
        <v>18</v>
      </c>
    </row>
    <row r="15" spans="1:11">
      <c r="A15" s="789"/>
      <c r="B15" s="503" t="s">
        <v>938</v>
      </c>
      <c r="C15" s="381">
        <v>3</v>
      </c>
      <c r="D15" s="380">
        <v>2</v>
      </c>
      <c r="E15" s="380">
        <v>0</v>
      </c>
      <c r="F15" s="380">
        <v>0</v>
      </c>
      <c r="G15" s="380">
        <v>0</v>
      </c>
      <c r="H15" s="380">
        <v>0</v>
      </c>
      <c r="I15" s="380">
        <v>0</v>
      </c>
      <c r="J15" s="380">
        <v>1</v>
      </c>
      <c r="K15" s="380">
        <v>0</v>
      </c>
    </row>
    <row r="16" spans="1:11">
      <c r="A16" s="789"/>
      <c r="B16" s="503" t="s">
        <v>845</v>
      </c>
      <c r="C16" s="381">
        <v>4</v>
      </c>
      <c r="D16" s="380">
        <v>0</v>
      </c>
      <c r="E16" s="380">
        <v>3</v>
      </c>
      <c r="F16" s="380">
        <v>0</v>
      </c>
      <c r="G16" s="380">
        <v>0</v>
      </c>
      <c r="H16" s="380">
        <v>0</v>
      </c>
      <c r="I16" s="380">
        <v>0</v>
      </c>
      <c r="J16" s="380">
        <v>0</v>
      </c>
      <c r="K16" s="380">
        <v>1</v>
      </c>
    </row>
    <row r="17" spans="1:11">
      <c r="A17" s="790"/>
      <c r="B17" s="503" t="s">
        <v>846</v>
      </c>
      <c r="C17" s="381">
        <v>0</v>
      </c>
      <c r="D17" s="380">
        <v>0</v>
      </c>
      <c r="E17" s="380">
        <v>0</v>
      </c>
      <c r="F17" s="380">
        <v>0</v>
      </c>
      <c r="G17" s="380">
        <v>0</v>
      </c>
      <c r="H17" s="380">
        <v>0</v>
      </c>
      <c r="I17" s="380">
        <v>0</v>
      </c>
      <c r="J17" s="380">
        <v>0</v>
      </c>
      <c r="K17" s="380">
        <v>0</v>
      </c>
    </row>
    <row r="18" spans="1:11">
      <c r="A18" s="788" t="s">
        <v>847</v>
      </c>
      <c r="B18" s="502" t="s">
        <v>848</v>
      </c>
      <c r="C18" s="381">
        <v>6</v>
      </c>
      <c r="D18" s="380">
        <v>2</v>
      </c>
      <c r="E18" s="380">
        <v>0</v>
      </c>
      <c r="F18" s="380">
        <v>1</v>
      </c>
      <c r="G18" s="380">
        <v>0</v>
      </c>
      <c r="H18" s="380">
        <v>0</v>
      </c>
      <c r="I18" s="380">
        <v>2</v>
      </c>
      <c r="J18" s="380">
        <v>0</v>
      </c>
      <c r="K18" s="380">
        <v>1</v>
      </c>
    </row>
    <row r="19" spans="1:11">
      <c r="A19" s="789"/>
      <c r="B19" s="503" t="s">
        <v>999</v>
      </c>
      <c r="C19" s="381">
        <v>29</v>
      </c>
      <c r="D19" s="380">
        <v>3</v>
      </c>
      <c r="E19" s="380">
        <v>4</v>
      </c>
      <c r="F19" s="380">
        <v>2</v>
      </c>
      <c r="G19" s="380">
        <v>2</v>
      </c>
      <c r="H19" s="380">
        <v>1</v>
      </c>
      <c r="I19" s="380">
        <v>0</v>
      </c>
      <c r="J19" s="380">
        <v>3</v>
      </c>
      <c r="K19" s="380">
        <v>14</v>
      </c>
    </row>
    <row r="20" spans="1:11">
      <c r="A20" s="789"/>
      <c r="B20" s="503" t="s">
        <v>849</v>
      </c>
      <c r="C20" s="381">
        <v>0</v>
      </c>
      <c r="D20" s="380">
        <v>0</v>
      </c>
      <c r="E20" s="380">
        <v>0</v>
      </c>
      <c r="F20" s="380">
        <v>0</v>
      </c>
      <c r="G20" s="380">
        <v>0</v>
      </c>
      <c r="H20" s="380">
        <v>0</v>
      </c>
      <c r="I20" s="380">
        <v>0</v>
      </c>
      <c r="J20" s="380">
        <v>0</v>
      </c>
      <c r="K20" s="380">
        <v>0</v>
      </c>
    </row>
    <row r="21" spans="1:11">
      <c r="A21" s="789"/>
      <c r="B21" s="503" t="s">
        <v>850</v>
      </c>
      <c r="C21" s="381">
        <v>2</v>
      </c>
      <c r="D21" s="380">
        <v>0</v>
      </c>
      <c r="E21" s="380">
        <v>0</v>
      </c>
      <c r="F21" s="380">
        <v>0</v>
      </c>
      <c r="G21" s="380">
        <v>0</v>
      </c>
      <c r="H21" s="380">
        <v>0</v>
      </c>
      <c r="I21" s="380">
        <v>1</v>
      </c>
      <c r="J21" s="380">
        <v>0</v>
      </c>
      <c r="K21" s="380">
        <v>1</v>
      </c>
    </row>
    <row r="22" spans="1:11">
      <c r="A22" s="789"/>
      <c r="B22" s="503" t="s">
        <v>851</v>
      </c>
      <c r="C22" s="381">
        <v>13</v>
      </c>
      <c r="D22" s="380">
        <v>3</v>
      </c>
      <c r="E22" s="380">
        <v>1</v>
      </c>
      <c r="F22" s="380">
        <v>0</v>
      </c>
      <c r="G22" s="380">
        <v>5</v>
      </c>
      <c r="H22" s="380">
        <v>0</v>
      </c>
      <c r="I22" s="380">
        <v>0</v>
      </c>
      <c r="J22" s="380">
        <v>1</v>
      </c>
      <c r="K22" s="380">
        <v>3</v>
      </c>
    </row>
    <row r="23" spans="1:11">
      <c r="A23" s="789"/>
      <c r="B23" s="503" t="s">
        <v>852</v>
      </c>
      <c r="C23" s="381">
        <v>5</v>
      </c>
      <c r="D23" s="380">
        <v>2</v>
      </c>
      <c r="E23" s="380">
        <v>0</v>
      </c>
      <c r="F23" s="380">
        <v>0</v>
      </c>
      <c r="G23" s="380">
        <v>1</v>
      </c>
      <c r="H23" s="380">
        <v>0</v>
      </c>
      <c r="I23" s="380">
        <v>0</v>
      </c>
      <c r="J23" s="380">
        <v>2</v>
      </c>
      <c r="K23" s="380">
        <v>0</v>
      </c>
    </row>
    <row r="24" spans="1:11">
      <c r="A24" s="790"/>
      <c r="B24" s="504" t="s">
        <v>853</v>
      </c>
      <c r="C24" s="381">
        <v>47</v>
      </c>
      <c r="D24" s="380">
        <v>2</v>
      </c>
      <c r="E24" s="380">
        <v>9</v>
      </c>
      <c r="F24" s="380">
        <v>13</v>
      </c>
      <c r="G24" s="380">
        <v>8</v>
      </c>
      <c r="H24" s="380">
        <v>1</v>
      </c>
      <c r="I24" s="380">
        <v>0</v>
      </c>
      <c r="J24" s="380">
        <v>4</v>
      </c>
      <c r="K24" s="380">
        <v>10</v>
      </c>
    </row>
    <row r="25" spans="1:11">
      <c r="A25" s="776" t="s">
        <v>1006</v>
      </c>
      <c r="B25" s="503" t="s">
        <v>854</v>
      </c>
      <c r="C25" s="381">
        <v>68</v>
      </c>
      <c r="D25" s="380">
        <v>6</v>
      </c>
      <c r="E25" s="380">
        <v>16</v>
      </c>
      <c r="F25" s="380">
        <v>5</v>
      </c>
      <c r="G25" s="380">
        <v>5</v>
      </c>
      <c r="H25" s="380">
        <v>2</v>
      </c>
      <c r="I25" s="380">
        <v>4</v>
      </c>
      <c r="J25" s="380">
        <v>2</v>
      </c>
      <c r="K25" s="380">
        <v>28</v>
      </c>
    </row>
    <row r="26" spans="1:11">
      <c r="A26" s="778"/>
      <c r="B26" s="503" t="s">
        <v>855</v>
      </c>
      <c r="C26" s="381">
        <v>22</v>
      </c>
      <c r="D26" s="380">
        <v>6</v>
      </c>
      <c r="E26" s="380">
        <v>4</v>
      </c>
      <c r="F26" s="380">
        <v>0</v>
      </c>
      <c r="G26" s="380">
        <v>1</v>
      </c>
      <c r="H26" s="380">
        <v>0</v>
      </c>
      <c r="I26" s="380">
        <v>0</v>
      </c>
      <c r="J26" s="380">
        <v>2</v>
      </c>
      <c r="K26" s="380">
        <v>9</v>
      </c>
    </row>
    <row r="27" spans="1:11">
      <c r="A27" s="788" t="s">
        <v>856</v>
      </c>
      <c r="B27" s="502" t="s">
        <v>857</v>
      </c>
      <c r="C27" s="381">
        <v>5</v>
      </c>
      <c r="D27" s="380">
        <v>0</v>
      </c>
      <c r="E27" s="380">
        <v>0</v>
      </c>
      <c r="F27" s="380">
        <v>0</v>
      </c>
      <c r="G27" s="380">
        <v>0</v>
      </c>
      <c r="H27" s="380">
        <v>0</v>
      </c>
      <c r="I27" s="380">
        <v>3</v>
      </c>
      <c r="J27" s="380">
        <v>0</v>
      </c>
      <c r="K27" s="380">
        <v>2</v>
      </c>
    </row>
    <row r="28" spans="1:11">
      <c r="A28" s="789"/>
      <c r="B28" s="503" t="s">
        <v>858</v>
      </c>
      <c r="C28" s="381">
        <v>21</v>
      </c>
      <c r="D28" s="380">
        <v>1</v>
      </c>
      <c r="E28" s="380">
        <v>9</v>
      </c>
      <c r="F28" s="380">
        <v>1</v>
      </c>
      <c r="G28" s="380">
        <v>0</v>
      </c>
      <c r="H28" s="380">
        <v>0</v>
      </c>
      <c r="I28" s="380">
        <v>3</v>
      </c>
      <c r="J28" s="380">
        <v>1</v>
      </c>
      <c r="K28" s="380">
        <v>6</v>
      </c>
    </row>
    <row r="29" spans="1:11">
      <c r="A29" s="789"/>
      <c r="B29" s="503" t="s">
        <v>859</v>
      </c>
      <c r="C29" s="381">
        <v>33</v>
      </c>
      <c r="D29" s="380">
        <v>13</v>
      </c>
      <c r="E29" s="380">
        <v>3</v>
      </c>
      <c r="F29" s="380">
        <v>2</v>
      </c>
      <c r="G29" s="380">
        <v>3</v>
      </c>
      <c r="H29" s="380">
        <v>1</v>
      </c>
      <c r="I29" s="380">
        <v>0</v>
      </c>
      <c r="J29" s="380">
        <v>0</v>
      </c>
      <c r="K29" s="380">
        <v>11</v>
      </c>
    </row>
    <row r="30" spans="1:11">
      <c r="A30" s="789"/>
      <c r="B30" s="503" t="s">
        <v>860</v>
      </c>
      <c r="C30" s="381">
        <v>5</v>
      </c>
      <c r="D30" s="380">
        <v>0</v>
      </c>
      <c r="E30" s="380">
        <v>0</v>
      </c>
      <c r="F30" s="380">
        <v>0</v>
      </c>
      <c r="G30" s="380">
        <v>1</v>
      </c>
      <c r="H30" s="380">
        <v>0</v>
      </c>
      <c r="I30" s="380">
        <v>0</v>
      </c>
      <c r="J30" s="380">
        <v>0</v>
      </c>
      <c r="K30" s="380">
        <v>4</v>
      </c>
    </row>
    <row r="31" spans="1:11">
      <c r="A31" s="789"/>
      <c r="B31" s="503" t="s">
        <v>861</v>
      </c>
      <c r="C31" s="381">
        <v>6</v>
      </c>
      <c r="D31" s="380">
        <v>0</v>
      </c>
      <c r="E31" s="380">
        <v>1</v>
      </c>
      <c r="F31" s="380">
        <v>0</v>
      </c>
      <c r="G31" s="380">
        <v>0</v>
      </c>
      <c r="H31" s="380">
        <v>0</v>
      </c>
      <c r="I31" s="380">
        <v>0</v>
      </c>
      <c r="J31" s="380">
        <v>0</v>
      </c>
      <c r="K31" s="380">
        <v>5</v>
      </c>
    </row>
    <row r="32" spans="1:11" ht="27" customHeight="1">
      <c r="A32" s="789"/>
      <c r="B32" s="503" t="s">
        <v>1000</v>
      </c>
      <c r="C32" s="381">
        <v>6</v>
      </c>
      <c r="D32" s="380">
        <v>0</v>
      </c>
      <c r="E32" s="380">
        <v>2</v>
      </c>
      <c r="F32" s="380">
        <v>0</v>
      </c>
      <c r="G32" s="380">
        <v>0</v>
      </c>
      <c r="H32" s="380">
        <v>0</v>
      </c>
      <c r="I32" s="380">
        <v>0</v>
      </c>
      <c r="J32" s="380">
        <v>0</v>
      </c>
      <c r="K32" s="380">
        <v>4</v>
      </c>
    </row>
    <row r="33" spans="1:11">
      <c r="A33" s="789"/>
      <c r="B33" s="503" t="s">
        <v>862</v>
      </c>
      <c r="C33" s="381">
        <v>6</v>
      </c>
      <c r="D33" s="380">
        <v>0</v>
      </c>
      <c r="E33" s="380">
        <v>0</v>
      </c>
      <c r="F33" s="380">
        <v>3</v>
      </c>
      <c r="G33" s="380">
        <v>1</v>
      </c>
      <c r="H33" s="380">
        <v>0</v>
      </c>
      <c r="I33" s="380">
        <v>0</v>
      </c>
      <c r="J33" s="380">
        <v>0</v>
      </c>
      <c r="K33" s="380">
        <v>2</v>
      </c>
    </row>
    <row r="34" spans="1:11">
      <c r="A34" s="789"/>
      <c r="B34" s="503" t="s">
        <v>863</v>
      </c>
      <c r="C34" s="381">
        <v>3</v>
      </c>
      <c r="D34" s="380">
        <v>0</v>
      </c>
      <c r="E34" s="380">
        <v>0</v>
      </c>
      <c r="F34" s="380">
        <v>0</v>
      </c>
      <c r="G34" s="380">
        <v>0</v>
      </c>
      <c r="H34" s="380">
        <v>0</v>
      </c>
      <c r="I34" s="380">
        <v>0</v>
      </c>
      <c r="J34" s="380">
        <v>0</v>
      </c>
      <c r="K34" s="380">
        <v>3</v>
      </c>
    </row>
    <row r="35" spans="1:11">
      <c r="A35" s="790"/>
      <c r="B35" s="503" t="s">
        <v>1001</v>
      </c>
      <c r="C35" s="381">
        <v>4</v>
      </c>
      <c r="D35" s="380">
        <v>0</v>
      </c>
      <c r="E35" s="380">
        <v>0</v>
      </c>
      <c r="F35" s="380">
        <v>0</v>
      </c>
      <c r="G35" s="380">
        <v>0</v>
      </c>
      <c r="H35" s="380">
        <v>0</v>
      </c>
      <c r="I35" s="380">
        <v>0</v>
      </c>
      <c r="J35" s="380">
        <v>0</v>
      </c>
      <c r="K35" s="380">
        <v>4</v>
      </c>
    </row>
    <row r="36" spans="1:11">
      <c r="A36" s="776" t="s">
        <v>1007</v>
      </c>
      <c r="B36" s="502" t="s">
        <v>864</v>
      </c>
      <c r="C36" s="381">
        <v>22</v>
      </c>
      <c r="D36" s="380">
        <v>4</v>
      </c>
      <c r="E36" s="380">
        <v>1</v>
      </c>
      <c r="F36" s="380">
        <v>1</v>
      </c>
      <c r="G36" s="380">
        <v>3</v>
      </c>
      <c r="H36" s="380">
        <v>0</v>
      </c>
      <c r="I36" s="380">
        <v>5</v>
      </c>
      <c r="J36" s="380">
        <v>0</v>
      </c>
      <c r="K36" s="380">
        <v>8</v>
      </c>
    </row>
    <row r="37" spans="1:11">
      <c r="A37" s="777"/>
      <c r="B37" s="503" t="s">
        <v>865</v>
      </c>
      <c r="C37" s="381">
        <v>29</v>
      </c>
      <c r="D37" s="380">
        <v>1</v>
      </c>
      <c r="E37" s="380">
        <v>5</v>
      </c>
      <c r="F37" s="380">
        <v>4</v>
      </c>
      <c r="G37" s="380">
        <v>2</v>
      </c>
      <c r="H37" s="380">
        <v>0</v>
      </c>
      <c r="I37" s="380">
        <v>0</v>
      </c>
      <c r="J37" s="380">
        <v>0</v>
      </c>
      <c r="K37" s="380">
        <v>17</v>
      </c>
    </row>
    <row r="38" spans="1:11" ht="40.5" customHeight="1">
      <c r="A38" s="777"/>
      <c r="B38" s="503" t="s">
        <v>866</v>
      </c>
      <c r="C38" s="381">
        <v>33</v>
      </c>
      <c r="D38" s="380">
        <v>4</v>
      </c>
      <c r="E38" s="380">
        <v>5</v>
      </c>
      <c r="F38" s="380">
        <v>4</v>
      </c>
      <c r="G38" s="380">
        <v>3</v>
      </c>
      <c r="H38" s="380">
        <v>0</v>
      </c>
      <c r="I38" s="380">
        <v>3</v>
      </c>
      <c r="J38" s="380">
        <v>0</v>
      </c>
      <c r="K38" s="380">
        <v>14</v>
      </c>
    </row>
    <row r="39" spans="1:11">
      <c r="A39" s="778"/>
      <c r="B39" s="504" t="s">
        <v>867</v>
      </c>
      <c r="C39" s="381">
        <v>19</v>
      </c>
      <c r="D39" s="380">
        <v>6</v>
      </c>
      <c r="E39" s="380">
        <v>1</v>
      </c>
      <c r="F39" s="380">
        <v>0</v>
      </c>
      <c r="G39" s="380">
        <v>1</v>
      </c>
      <c r="H39" s="380">
        <v>0</v>
      </c>
      <c r="I39" s="380">
        <v>9</v>
      </c>
      <c r="J39" s="380">
        <v>0</v>
      </c>
      <c r="K39" s="380">
        <v>2</v>
      </c>
    </row>
    <row r="40" spans="1:11">
      <c r="A40" s="776" t="s">
        <v>1008</v>
      </c>
      <c r="B40" s="503" t="s">
        <v>868</v>
      </c>
      <c r="C40" s="381">
        <v>14</v>
      </c>
      <c r="D40" s="380">
        <v>2</v>
      </c>
      <c r="E40" s="380">
        <v>2</v>
      </c>
      <c r="F40" s="380">
        <v>1</v>
      </c>
      <c r="G40" s="380">
        <v>1</v>
      </c>
      <c r="H40" s="380">
        <v>0</v>
      </c>
      <c r="I40" s="380">
        <v>5</v>
      </c>
      <c r="J40" s="380">
        <v>1</v>
      </c>
      <c r="K40" s="380">
        <v>2</v>
      </c>
    </row>
    <row r="41" spans="1:11">
      <c r="A41" s="777"/>
      <c r="B41" s="503" t="s">
        <v>869</v>
      </c>
      <c r="C41" s="381">
        <v>6</v>
      </c>
      <c r="D41" s="380">
        <v>0</v>
      </c>
      <c r="E41" s="380">
        <v>2</v>
      </c>
      <c r="F41" s="380">
        <v>1</v>
      </c>
      <c r="G41" s="380">
        <v>0</v>
      </c>
      <c r="H41" s="380">
        <v>1</v>
      </c>
      <c r="I41" s="380">
        <v>0</v>
      </c>
      <c r="J41" s="380">
        <v>1</v>
      </c>
      <c r="K41" s="380">
        <v>1</v>
      </c>
    </row>
    <row r="42" spans="1:11">
      <c r="A42" s="777"/>
      <c r="B42" s="503" t="s">
        <v>870</v>
      </c>
      <c r="C42" s="381">
        <v>37</v>
      </c>
      <c r="D42" s="380">
        <v>6</v>
      </c>
      <c r="E42" s="380">
        <v>3</v>
      </c>
      <c r="F42" s="380">
        <v>3</v>
      </c>
      <c r="G42" s="380">
        <v>6</v>
      </c>
      <c r="H42" s="380">
        <v>3</v>
      </c>
      <c r="I42" s="380">
        <v>0</v>
      </c>
      <c r="J42" s="380">
        <v>2</v>
      </c>
      <c r="K42" s="380">
        <v>14</v>
      </c>
    </row>
    <row r="43" spans="1:11">
      <c r="A43" s="777"/>
      <c r="B43" s="503" t="s">
        <v>871</v>
      </c>
      <c r="C43" s="381">
        <v>46</v>
      </c>
      <c r="D43" s="380">
        <v>2</v>
      </c>
      <c r="E43" s="380">
        <v>5</v>
      </c>
      <c r="F43" s="380">
        <v>0</v>
      </c>
      <c r="G43" s="380">
        <v>10</v>
      </c>
      <c r="H43" s="380">
        <v>2</v>
      </c>
      <c r="I43" s="380">
        <v>2</v>
      </c>
      <c r="J43" s="380">
        <v>4</v>
      </c>
      <c r="K43" s="380">
        <v>21</v>
      </c>
    </row>
    <row r="44" spans="1:11">
      <c r="A44" s="778"/>
      <c r="B44" s="503" t="s">
        <v>872</v>
      </c>
      <c r="C44" s="381">
        <v>1</v>
      </c>
      <c r="D44" s="380">
        <v>0</v>
      </c>
      <c r="E44" s="380">
        <v>0</v>
      </c>
      <c r="F44" s="380">
        <v>0</v>
      </c>
      <c r="G44" s="380">
        <v>0</v>
      </c>
      <c r="H44" s="380">
        <v>0</v>
      </c>
      <c r="I44" s="380">
        <v>0</v>
      </c>
      <c r="J44" s="380">
        <v>0</v>
      </c>
      <c r="K44" s="380">
        <v>1</v>
      </c>
    </row>
    <row r="45" spans="1:11">
      <c r="A45" s="776" t="s">
        <v>1009</v>
      </c>
      <c r="B45" s="502" t="s">
        <v>873</v>
      </c>
      <c r="C45" s="381">
        <v>6</v>
      </c>
      <c r="D45" s="380">
        <v>0</v>
      </c>
      <c r="E45" s="380">
        <v>0</v>
      </c>
      <c r="F45" s="380">
        <v>1</v>
      </c>
      <c r="G45" s="380">
        <v>1</v>
      </c>
      <c r="H45" s="380">
        <v>0</v>
      </c>
      <c r="I45" s="380">
        <v>2</v>
      </c>
      <c r="J45" s="380">
        <v>0</v>
      </c>
      <c r="K45" s="380">
        <v>2</v>
      </c>
    </row>
    <row r="46" spans="1:11">
      <c r="A46" s="777"/>
      <c r="B46" s="503" t="s">
        <v>874</v>
      </c>
      <c r="C46" s="381">
        <v>20</v>
      </c>
      <c r="D46" s="380">
        <v>4</v>
      </c>
      <c r="E46" s="380">
        <v>8</v>
      </c>
      <c r="F46" s="380">
        <v>0</v>
      </c>
      <c r="G46" s="380">
        <v>3</v>
      </c>
      <c r="H46" s="380">
        <v>0</v>
      </c>
      <c r="I46" s="380">
        <v>0</v>
      </c>
      <c r="J46" s="380">
        <v>0</v>
      </c>
      <c r="K46" s="380">
        <v>5</v>
      </c>
    </row>
    <row r="47" spans="1:11">
      <c r="A47" s="777"/>
      <c r="B47" s="503" t="s">
        <v>875</v>
      </c>
      <c r="C47" s="381">
        <v>30</v>
      </c>
      <c r="D47" s="380">
        <v>2</v>
      </c>
      <c r="E47" s="380">
        <v>13</v>
      </c>
      <c r="F47" s="380">
        <v>0</v>
      </c>
      <c r="G47" s="380">
        <v>4</v>
      </c>
      <c r="H47" s="380">
        <v>1</v>
      </c>
      <c r="I47" s="380">
        <v>1</v>
      </c>
      <c r="J47" s="380">
        <v>2</v>
      </c>
      <c r="K47" s="380">
        <v>7</v>
      </c>
    </row>
    <row r="48" spans="1:11">
      <c r="A48" s="778"/>
      <c r="B48" s="504" t="s">
        <v>876</v>
      </c>
      <c r="C48" s="381">
        <v>22</v>
      </c>
      <c r="D48" s="380">
        <v>4</v>
      </c>
      <c r="E48" s="380">
        <v>7</v>
      </c>
      <c r="F48" s="380">
        <v>1</v>
      </c>
      <c r="G48" s="380">
        <v>4</v>
      </c>
      <c r="H48" s="380">
        <v>0</v>
      </c>
      <c r="I48" s="380">
        <v>0</v>
      </c>
      <c r="J48" s="380">
        <v>0</v>
      </c>
      <c r="K48" s="380">
        <v>6</v>
      </c>
    </row>
    <row r="49" spans="1:11">
      <c r="A49" s="779" t="s">
        <v>877</v>
      </c>
      <c r="B49" s="503" t="s">
        <v>878</v>
      </c>
      <c r="C49" s="381">
        <v>75</v>
      </c>
      <c r="D49" s="380">
        <v>14</v>
      </c>
      <c r="E49" s="380">
        <v>10</v>
      </c>
      <c r="F49" s="380">
        <v>5</v>
      </c>
      <c r="G49" s="380">
        <v>6</v>
      </c>
      <c r="H49" s="380">
        <v>1</v>
      </c>
      <c r="I49" s="380">
        <v>7</v>
      </c>
      <c r="J49" s="380">
        <v>3</v>
      </c>
      <c r="K49" s="380">
        <v>29</v>
      </c>
    </row>
    <row r="50" spans="1:11">
      <c r="A50" s="780"/>
      <c r="B50" s="503" t="s">
        <v>879</v>
      </c>
      <c r="C50" s="381">
        <v>21</v>
      </c>
      <c r="D50" s="380">
        <v>5</v>
      </c>
      <c r="E50" s="380">
        <v>2</v>
      </c>
      <c r="F50" s="380">
        <v>1</v>
      </c>
      <c r="G50" s="380">
        <v>2</v>
      </c>
      <c r="H50" s="380">
        <v>1</v>
      </c>
      <c r="I50" s="380">
        <v>0</v>
      </c>
      <c r="J50" s="380">
        <v>0</v>
      </c>
      <c r="K50" s="380">
        <v>10</v>
      </c>
    </row>
    <row r="51" spans="1:11">
      <c r="A51" s="780"/>
      <c r="B51" s="503" t="s">
        <v>880</v>
      </c>
      <c r="C51" s="381">
        <v>342</v>
      </c>
      <c r="D51" s="380">
        <v>47</v>
      </c>
      <c r="E51" s="380">
        <v>50</v>
      </c>
      <c r="F51" s="380">
        <v>47</v>
      </c>
      <c r="G51" s="380">
        <v>31</v>
      </c>
      <c r="H51" s="380">
        <v>14</v>
      </c>
      <c r="I51" s="380">
        <v>1</v>
      </c>
      <c r="J51" s="380">
        <v>9</v>
      </c>
      <c r="K51" s="380">
        <v>143</v>
      </c>
    </row>
    <row r="52" spans="1:11" ht="13.5" thickBot="1">
      <c r="A52" s="781"/>
      <c r="B52" s="505" t="s">
        <v>881</v>
      </c>
      <c r="C52" s="385">
        <v>11</v>
      </c>
      <c r="D52" s="384">
        <v>2</v>
      </c>
      <c r="E52" s="384">
        <v>0</v>
      </c>
      <c r="F52" s="384">
        <v>3</v>
      </c>
      <c r="G52" s="384">
        <v>1</v>
      </c>
      <c r="H52" s="384">
        <v>0</v>
      </c>
      <c r="I52" s="384">
        <v>0</v>
      </c>
      <c r="J52" s="384">
        <v>1</v>
      </c>
      <c r="K52" s="384">
        <v>4</v>
      </c>
    </row>
    <row r="53" spans="1:11">
      <c r="A53" s="87"/>
      <c r="B53" s="87"/>
    </row>
    <row r="54" spans="1:11">
      <c r="A54" s="87"/>
      <c r="B54" s="87"/>
    </row>
    <row r="55" spans="1:11">
      <c r="A55" s="87"/>
      <c r="B55" s="87"/>
    </row>
    <row r="56" spans="1:11">
      <c r="A56" s="87"/>
      <c r="B56" s="87"/>
    </row>
    <row r="57" spans="1:11" ht="13.5" customHeight="1">
      <c r="A57" s="87"/>
      <c r="B57" s="87"/>
      <c r="D57" s="532"/>
      <c r="E57" s="532"/>
      <c r="F57" s="532"/>
    </row>
    <row r="58" spans="1:11" ht="13.5" customHeight="1">
      <c r="A58" s="87"/>
      <c r="B58" s="87"/>
      <c r="D58" s="532"/>
      <c r="E58" s="532"/>
      <c r="F58" s="532"/>
    </row>
    <row r="59" spans="1:11" ht="13.5" customHeight="1">
      <c r="A59" s="87"/>
      <c r="B59" s="87"/>
    </row>
    <row r="60" spans="1:11">
      <c r="A60" s="87"/>
      <c r="B60" s="87"/>
    </row>
    <row r="61" spans="1:11">
      <c r="A61" s="87"/>
      <c r="B61" s="87"/>
    </row>
    <row r="62" spans="1:11">
      <c r="A62" s="87"/>
      <c r="B62" s="87"/>
    </row>
    <row r="63" spans="1:11">
      <c r="A63" s="87"/>
      <c r="B63" s="87"/>
    </row>
    <row r="64" spans="1:11">
      <c r="A64" s="87"/>
      <c r="B64" s="87"/>
    </row>
    <row r="65" s="87" customFormat="1"/>
    <row r="66" s="87" customFormat="1"/>
    <row r="67" s="87" customFormat="1"/>
    <row r="68" s="87" customFormat="1"/>
    <row r="69" s="87" customFormat="1"/>
    <row r="70" s="87" customFormat="1"/>
    <row r="71" s="87" customFormat="1"/>
    <row r="72" s="87" customFormat="1"/>
    <row r="73" s="87" customFormat="1"/>
    <row r="74" s="87" customFormat="1"/>
    <row r="75" s="87" customFormat="1"/>
    <row r="76" s="87" customFormat="1"/>
    <row r="77" s="87" customFormat="1"/>
    <row r="78" s="87" customFormat="1"/>
    <row r="79" s="87" customFormat="1"/>
    <row r="80" s="87" customFormat="1"/>
    <row r="81" s="87" customFormat="1"/>
    <row r="82" s="87" customFormat="1"/>
    <row r="83" s="87" customFormat="1"/>
    <row r="84" s="87" customFormat="1"/>
    <row r="85" s="87" customFormat="1" ht="27" customHeight="1"/>
    <row r="86" s="87" customFormat="1" ht="27" customHeight="1"/>
    <row r="87" s="87" customFormat="1"/>
    <row r="88" s="87" customFormat="1"/>
    <row r="89" s="87" customFormat="1" ht="27" customHeight="1"/>
    <row r="90" s="87" customFormat="1" ht="27" customHeight="1"/>
    <row r="91" s="87" customFormat="1"/>
    <row r="92" s="87" customFormat="1"/>
    <row r="93" s="87" customFormat="1"/>
    <row r="94" s="87" customFormat="1"/>
    <row r="95" s="87" customFormat="1"/>
    <row r="96" s="87" customFormat="1"/>
    <row r="97" s="87" customFormat="1"/>
    <row r="98" s="87" customFormat="1"/>
    <row r="99" s="87" customFormat="1"/>
    <row r="100" s="87" customFormat="1"/>
    <row r="101" s="87" customFormat="1"/>
  </sheetData>
  <mergeCells count="18">
    <mergeCell ref="A36:A39"/>
    <mergeCell ref="J2:K2"/>
    <mergeCell ref="A6:B6"/>
    <mergeCell ref="D3:D5"/>
    <mergeCell ref="E3:E5"/>
    <mergeCell ref="F3:F5"/>
    <mergeCell ref="G3:G5"/>
    <mergeCell ref="H3:H5"/>
    <mergeCell ref="A7:A11"/>
    <mergeCell ref="A12:A17"/>
    <mergeCell ref="A18:A24"/>
    <mergeCell ref="A25:A26"/>
    <mergeCell ref="A27:A35"/>
    <mergeCell ref="D58:F58"/>
    <mergeCell ref="A40:A44"/>
    <mergeCell ref="A45:A48"/>
    <mergeCell ref="A49:A52"/>
    <mergeCell ref="D57:F57"/>
  </mergeCells>
  <phoneticPr fontId="1"/>
  <pageMargins left="0.7" right="0.7" top="0.75" bottom="0.75" header="0.3" footer="0.3"/>
  <pageSetup paperSize="9" orientation="portrait" horizontalDpi="300" verticalDpi="300" r:id="rId1"/>
  <headerFooter>
    <oddFooter>&amp;C&amp;"ＭＳ 明朝,標準"&amp;10第56号　町田市統計書
205</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K90"/>
  <sheetViews>
    <sheetView zoomScaleNormal="100" zoomScaleSheetLayoutView="100" workbookViewId="0"/>
  </sheetViews>
  <sheetFormatPr defaultRowHeight="12.75"/>
  <cols>
    <col min="1" max="1" width="8.625" style="257" customWidth="1"/>
    <col min="2" max="2" width="16.625" style="257" customWidth="1"/>
    <col min="3" max="3" width="7.625" style="87" bestFit="1" customWidth="1"/>
    <col min="4" max="8" width="7.125" style="87" customWidth="1"/>
    <col min="9" max="10" width="6.75" style="87" bestFit="1" customWidth="1"/>
    <col min="11" max="11" width="6.75" style="87" customWidth="1"/>
    <col min="12" max="16384" width="9" style="87"/>
  </cols>
  <sheetData>
    <row r="1" spans="1:11">
      <c r="A1" s="379" t="s">
        <v>1010</v>
      </c>
      <c r="B1" s="337"/>
      <c r="C1" s="335"/>
      <c r="D1" s="335"/>
      <c r="E1" s="335"/>
      <c r="F1" s="335"/>
      <c r="G1" s="335"/>
      <c r="H1" s="335"/>
      <c r="I1" s="335"/>
      <c r="J1" s="335"/>
      <c r="K1" s="335"/>
    </row>
    <row r="2" spans="1:11" ht="13.5" thickBot="1">
      <c r="A2" s="337"/>
      <c r="B2" s="337"/>
      <c r="C2" s="335"/>
      <c r="D2" s="335"/>
      <c r="E2" s="335"/>
      <c r="F2" s="335"/>
      <c r="G2" s="335"/>
      <c r="H2" s="335"/>
      <c r="I2" s="335"/>
      <c r="J2" s="782">
        <v>2021</v>
      </c>
      <c r="K2" s="782"/>
    </row>
    <row r="3" spans="1:11" ht="13.5" customHeight="1">
      <c r="A3" s="339"/>
      <c r="B3" s="340"/>
      <c r="C3" s="341"/>
      <c r="D3" s="785" t="s">
        <v>932</v>
      </c>
      <c r="E3" s="785" t="s">
        <v>933</v>
      </c>
      <c r="F3" s="785" t="s">
        <v>934</v>
      </c>
      <c r="G3" s="785" t="s">
        <v>935</v>
      </c>
      <c r="H3" s="785" t="s">
        <v>936</v>
      </c>
      <c r="I3" s="341"/>
      <c r="J3" s="341"/>
      <c r="K3" s="342"/>
    </row>
    <row r="4" spans="1:11">
      <c r="A4" s="514" t="s">
        <v>835</v>
      </c>
      <c r="B4" s="513" t="s">
        <v>836</v>
      </c>
      <c r="C4" s="343" t="s">
        <v>809</v>
      </c>
      <c r="D4" s="786"/>
      <c r="E4" s="786"/>
      <c r="F4" s="786"/>
      <c r="G4" s="786"/>
      <c r="H4" s="786"/>
      <c r="I4" s="344" t="s">
        <v>929</v>
      </c>
      <c r="J4" s="344" t="s">
        <v>930</v>
      </c>
      <c r="K4" s="345" t="s">
        <v>931</v>
      </c>
    </row>
    <row r="5" spans="1:11">
      <c r="A5" s="338"/>
      <c r="B5" s="336"/>
      <c r="C5" s="346"/>
      <c r="D5" s="787"/>
      <c r="E5" s="787"/>
      <c r="F5" s="787"/>
      <c r="G5" s="787"/>
      <c r="H5" s="787"/>
      <c r="I5" s="347"/>
      <c r="J5" s="347"/>
      <c r="K5" s="348"/>
    </row>
    <row r="6" spans="1:11">
      <c r="A6" s="776" t="s">
        <v>1011</v>
      </c>
      <c r="B6" s="509" t="s">
        <v>882</v>
      </c>
      <c r="C6" s="380">
        <v>51</v>
      </c>
      <c r="D6" s="380">
        <v>6</v>
      </c>
      <c r="E6" s="380">
        <v>5</v>
      </c>
      <c r="F6" s="380">
        <v>4</v>
      </c>
      <c r="G6" s="380">
        <v>5</v>
      </c>
      <c r="H6" s="380">
        <v>2</v>
      </c>
      <c r="I6" s="380">
        <v>6</v>
      </c>
      <c r="J6" s="380">
        <v>1</v>
      </c>
      <c r="K6" s="380">
        <v>22</v>
      </c>
    </row>
    <row r="7" spans="1:11" ht="12.75" customHeight="1">
      <c r="A7" s="777"/>
      <c r="B7" s="509" t="s">
        <v>883</v>
      </c>
      <c r="C7" s="380">
        <v>19</v>
      </c>
      <c r="D7" s="380">
        <v>1</v>
      </c>
      <c r="E7" s="380">
        <v>2</v>
      </c>
      <c r="F7" s="380">
        <v>7</v>
      </c>
      <c r="G7" s="380">
        <v>1</v>
      </c>
      <c r="H7" s="380">
        <v>0</v>
      </c>
      <c r="I7" s="380">
        <v>3</v>
      </c>
      <c r="J7" s="380">
        <v>1</v>
      </c>
      <c r="K7" s="380">
        <v>4</v>
      </c>
    </row>
    <row r="8" spans="1:11">
      <c r="A8" s="777"/>
      <c r="B8" s="509" t="s">
        <v>884</v>
      </c>
      <c r="C8" s="380">
        <v>41</v>
      </c>
      <c r="D8" s="380">
        <v>10</v>
      </c>
      <c r="E8" s="380">
        <v>3</v>
      </c>
      <c r="F8" s="380">
        <v>7</v>
      </c>
      <c r="G8" s="380">
        <v>3</v>
      </c>
      <c r="H8" s="380">
        <v>2</v>
      </c>
      <c r="I8" s="380">
        <v>3</v>
      </c>
      <c r="J8" s="380">
        <v>2</v>
      </c>
      <c r="K8" s="380">
        <v>11</v>
      </c>
    </row>
    <row r="9" spans="1:11">
      <c r="A9" s="777"/>
      <c r="B9" s="509" t="s">
        <v>885</v>
      </c>
      <c r="C9" s="380">
        <v>9</v>
      </c>
      <c r="D9" s="380">
        <v>0</v>
      </c>
      <c r="E9" s="380">
        <v>5</v>
      </c>
      <c r="F9" s="380">
        <v>3</v>
      </c>
      <c r="G9" s="380">
        <v>0</v>
      </c>
      <c r="H9" s="380">
        <v>0</v>
      </c>
      <c r="I9" s="380">
        <v>1</v>
      </c>
      <c r="J9" s="380">
        <v>0</v>
      </c>
      <c r="K9" s="380">
        <v>0</v>
      </c>
    </row>
    <row r="10" spans="1:11" ht="25.5">
      <c r="A10" s="777"/>
      <c r="B10" s="509" t="s">
        <v>1002</v>
      </c>
      <c r="C10" s="380">
        <v>23</v>
      </c>
      <c r="D10" s="380">
        <v>7</v>
      </c>
      <c r="E10" s="380">
        <v>6</v>
      </c>
      <c r="F10" s="380">
        <v>2</v>
      </c>
      <c r="G10" s="380">
        <v>2</v>
      </c>
      <c r="H10" s="380">
        <v>0</v>
      </c>
      <c r="I10" s="380">
        <v>0</v>
      </c>
      <c r="J10" s="380">
        <v>1</v>
      </c>
      <c r="K10" s="380">
        <v>5</v>
      </c>
    </row>
    <row r="11" spans="1:11">
      <c r="A11" s="777"/>
      <c r="B11" s="509" t="s">
        <v>886</v>
      </c>
      <c r="C11" s="380">
        <v>1</v>
      </c>
      <c r="D11" s="380">
        <v>1</v>
      </c>
      <c r="E11" s="380">
        <v>0</v>
      </c>
      <c r="F11" s="380">
        <v>0</v>
      </c>
      <c r="G11" s="380">
        <v>0</v>
      </c>
      <c r="H11" s="380">
        <v>0</v>
      </c>
      <c r="I11" s="380">
        <v>0</v>
      </c>
      <c r="J11" s="380">
        <v>0</v>
      </c>
      <c r="K11" s="380">
        <v>0</v>
      </c>
    </row>
    <row r="12" spans="1:11" ht="25.5">
      <c r="A12" s="778"/>
      <c r="B12" s="509" t="s">
        <v>1003</v>
      </c>
      <c r="C12" s="380">
        <v>4</v>
      </c>
      <c r="D12" s="380">
        <v>0</v>
      </c>
      <c r="E12" s="380">
        <v>0</v>
      </c>
      <c r="F12" s="380">
        <v>2</v>
      </c>
      <c r="G12" s="380">
        <v>0</v>
      </c>
      <c r="H12" s="380">
        <v>1</v>
      </c>
      <c r="I12" s="380">
        <v>0</v>
      </c>
      <c r="J12" s="380">
        <v>1</v>
      </c>
      <c r="K12" s="380">
        <v>0</v>
      </c>
    </row>
    <row r="13" spans="1:11">
      <c r="A13" s="791" t="s">
        <v>1014</v>
      </c>
      <c r="B13" s="510" t="s">
        <v>887</v>
      </c>
      <c r="C13" s="380">
        <v>17</v>
      </c>
      <c r="D13" s="380">
        <v>5</v>
      </c>
      <c r="E13" s="380">
        <v>1</v>
      </c>
      <c r="F13" s="380">
        <v>0</v>
      </c>
      <c r="G13" s="380">
        <v>1</v>
      </c>
      <c r="H13" s="380">
        <v>0</v>
      </c>
      <c r="I13" s="380">
        <v>3</v>
      </c>
      <c r="J13" s="380">
        <v>1</v>
      </c>
      <c r="K13" s="380">
        <v>6</v>
      </c>
    </row>
    <row r="14" spans="1:11">
      <c r="A14" s="792"/>
      <c r="B14" s="503" t="s">
        <v>888</v>
      </c>
      <c r="C14" s="380">
        <v>1</v>
      </c>
      <c r="D14" s="380">
        <v>0</v>
      </c>
      <c r="E14" s="380">
        <v>0</v>
      </c>
      <c r="F14" s="380">
        <v>0</v>
      </c>
      <c r="G14" s="380">
        <v>0</v>
      </c>
      <c r="H14" s="380">
        <v>0</v>
      </c>
      <c r="I14" s="380">
        <v>0</v>
      </c>
      <c r="J14" s="380">
        <v>0</v>
      </c>
      <c r="K14" s="380">
        <v>1</v>
      </c>
    </row>
    <row r="15" spans="1:11">
      <c r="A15" s="793"/>
      <c r="B15" s="504" t="s">
        <v>889</v>
      </c>
      <c r="C15" s="380">
        <v>3</v>
      </c>
      <c r="D15" s="380">
        <v>1</v>
      </c>
      <c r="E15" s="380">
        <v>0</v>
      </c>
      <c r="F15" s="380">
        <v>0</v>
      </c>
      <c r="G15" s="380">
        <v>0</v>
      </c>
      <c r="H15" s="380">
        <v>0</v>
      </c>
      <c r="I15" s="380">
        <v>0</v>
      </c>
      <c r="J15" s="380">
        <v>2</v>
      </c>
      <c r="K15" s="380">
        <v>0</v>
      </c>
    </row>
    <row r="16" spans="1:11">
      <c r="A16" s="791" t="s">
        <v>1015</v>
      </c>
      <c r="B16" s="503" t="s">
        <v>890</v>
      </c>
      <c r="C16" s="382">
        <v>12</v>
      </c>
      <c r="D16" s="380">
        <v>0</v>
      </c>
      <c r="E16" s="382">
        <v>2</v>
      </c>
      <c r="F16" s="382">
        <v>4</v>
      </c>
      <c r="G16" s="382">
        <v>0</v>
      </c>
      <c r="H16" s="382">
        <v>0</v>
      </c>
      <c r="I16" s="382">
        <v>2</v>
      </c>
      <c r="J16" s="382">
        <v>0</v>
      </c>
      <c r="K16" s="380">
        <v>4</v>
      </c>
    </row>
    <row r="17" spans="1:11">
      <c r="A17" s="792"/>
      <c r="B17" s="503" t="s">
        <v>891</v>
      </c>
      <c r="C17" s="382">
        <v>36</v>
      </c>
      <c r="D17" s="382">
        <v>11</v>
      </c>
      <c r="E17" s="382">
        <v>3</v>
      </c>
      <c r="F17" s="380">
        <v>2</v>
      </c>
      <c r="G17" s="382">
        <v>3</v>
      </c>
      <c r="H17" s="382">
        <v>2</v>
      </c>
      <c r="I17" s="382">
        <v>0</v>
      </c>
      <c r="J17" s="382">
        <v>0</v>
      </c>
      <c r="K17" s="380">
        <v>15</v>
      </c>
    </row>
    <row r="18" spans="1:11">
      <c r="A18" s="792"/>
      <c r="B18" s="503" t="s">
        <v>892</v>
      </c>
      <c r="C18" s="380">
        <v>4</v>
      </c>
      <c r="D18" s="382">
        <v>0</v>
      </c>
      <c r="E18" s="380">
        <v>0</v>
      </c>
      <c r="F18" s="382">
        <v>1</v>
      </c>
      <c r="G18" s="380">
        <v>0</v>
      </c>
      <c r="H18" s="382">
        <v>0</v>
      </c>
      <c r="I18" s="382">
        <v>0</v>
      </c>
      <c r="J18" s="382">
        <v>0</v>
      </c>
      <c r="K18" s="380">
        <v>3</v>
      </c>
    </row>
    <row r="19" spans="1:11">
      <c r="A19" s="792"/>
      <c r="B19" s="503" t="s">
        <v>893</v>
      </c>
      <c r="C19" s="380">
        <v>5</v>
      </c>
      <c r="D19" s="382">
        <v>0</v>
      </c>
      <c r="E19" s="380">
        <v>0</v>
      </c>
      <c r="F19" s="382">
        <v>0</v>
      </c>
      <c r="G19" s="382">
        <v>3</v>
      </c>
      <c r="H19" s="382">
        <v>1</v>
      </c>
      <c r="I19" s="380">
        <v>0</v>
      </c>
      <c r="J19" s="382">
        <v>0</v>
      </c>
      <c r="K19" s="380">
        <v>1</v>
      </c>
    </row>
    <row r="20" spans="1:11">
      <c r="A20" s="792"/>
      <c r="B20" s="503" t="s">
        <v>894</v>
      </c>
      <c r="C20" s="382">
        <v>3</v>
      </c>
      <c r="D20" s="382">
        <v>0</v>
      </c>
      <c r="E20" s="380">
        <v>0</v>
      </c>
      <c r="F20" s="382">
        <v>0</v>
      </c>
      <c r="G20" s="380">
        <v>2</v>
      </c>
      <c r="H20" s="382">
        <v>0</v>
      </c>
      <c r="I20" s="382">
        <v>0</v>
      </c>
      <c r="J20" s="380">
        <v>0</v>
      </c>
      <c r="K20" s="380">
        <v>1</v>
      </c>
    </row>
    <row r="21" spans="1:11">
      <c r="A21" s="793"/>
      <c r="B21" s="504" t="s">
        <v>895</v>
      </c>
      <c r="C21" s="382">
        <v>36</v>
      </c>
      <c r="D21" s="382">
        <v>4</v>
      </c>
      <c r="E21" s="382">
        <v>3</v>
      </c>
      <c r="F21" s="382">
        <v>0</v>
      </c>
      <c r="G21" s="380">
        <v>3</v>
      </c>
      <c r="H21" s="380">
        <v>2</v>
      </c>
      <c r="I21" s="382">
        <v>3</v>
      </c>
      <c r="J21" s="382">
        <v>0</v>
      </c>
      <c r="K21" s="380">
        <v>21</v>
      </c>
    </row>
    <row r="22" spans="1:11">
      <c r="A22" s="779" t="s">
        <v>896</v>
      </c>
      <c r="B22" s="503" t="s">
        <v>897</v>
      </c>
      <c r="C22" s="382">
        <v>15</v>
      </c>
      <c r="D22" s="382">
        <v>1</v>
      </c>
      <c r="E22" s="382">
        <v>0</v>
      </c>
      <c r="F22" s="382">
        <v>0</v>
      </c>
      <c r="G22" s="380">
        <v>0</v>
      </c>
      <c r="H22" s="382">
        <v>5</v>
      </c>
      <c r="I22" s="382">
        <v>5</v>
      </c>
      <c r="J22" s="382">
        <v>0</v>
      </c>
      <c r="K22" s="380">
        <v>4</v>
      </c>
    </row>
    <row r="23" spans="1:11">
      <c r="A23" s="780"/>
      <c r="B23" s="503" t="s">
        <v>898</v>
      </c>
      <c r="C23" s="382">
        <v>5</v>
      </c>
      <c r="D23" s="382">
        <v>2</v>
      </c>
      <c r="E23" s="382">
        <v>0</v>
      </c>
      <c r="F23" s="382">
        <v>1</v>
      </c>
      <c r="G23" s="382">
        <v>0</v>
      </c>
      <c r="H23" s="382">
        <v>1</v>
      </c>
      <c r="I23" s="382">
        <v>0</v>
      </c>
      <c r="J23" s="382">
        <v>0</v>
      </c>
      <c r="K23" s="380">
        <v>1</v>
      </c>
    </row>
    <row r="24" spans="1:11">
      <c r="A24" s="780"/>
      <c r="B24" s="509" t="s">
        <v>899</v>
      </c>
      <c r="C24" s="382">
        <v>115</v>
      </c>
      <c r="D24" s="382">
        <v>23</v>
      </c>
      <c r="E24" s="382">
        <v>12</v>
      </c>
      <c r="F24" s="382">
        <v>9</v>
      </c>
      <c r="G24" s="382">
        <v>17</v>
      </c>
      <c r="H24" s="382">
        <v>2</v>
      </c>
      <c r="I24" s="382">
        <v>2</v>
      </c>
      <c r="J24" s="382">
        <v>6</v>
      </c>
      <c r="K24" s="380">
        <v>44</v>
      </c>
    </row>
    <row r="25" spans="1:11" ht="12.75" customHeight="1">
      <c r="A25" s="794"/>
      <c r="B25" s="503" t="s">
        <v>900</v>
      </c>
      <c r="C25" s="382">
        <v>9</v>
      </c>
      <c r="D25" s="382">
        <v>0</v>
      </c>
      <c r="E25" s="382">
        <v>1</v>
      </c>
      <c r="F25" s="382">
        <v>2</v>
      </c>
      <c r="G25" s="382">
        <v>1</v>
      </c>
      <c r="H25" s="382">
        <v>4</v>
      </c>
      <c r="I25" s="382">
        <v>0</v>
      </c>
      <c r="J25" s="382">
        <v>0</v>
      </c>
      <c r="K25" s="380">
        <v>1</v>
      </c>
    </row>
    <row r="26" spans="1:11">
      <c r="A26" s="791" t="s">
        <v>1016</v>
      </c>
      <c r="B26" s="502" t="s">
        <v>901</v>
      </c>
      <c r="C26" s="382">
        <v>16</v>
      </c>
      <c r="D26" s="382">
        <v>4</v>
      </c>
      <c r="E26" s="382">
        <v>3</v>
      </c>
      <c r="F26" s="382">
        <v>0</v>
      </c>
      <c r="G26" s="382">
        <v>1</v>
      </c>
      <c r="H26" s="382">
        <v>0</v>
      </c>
      <c r="I26" s="382">
        <v>3</v>
      </c>
      <c r="J26" s="382">
        <v>0</v>
      </c>
      <c r="K26" s="380">
        <v>5</v>
      </c>
    </row>
    <row r="27" spans="1:11">
      <c r="A27" s="792"/>
      <c r="B27" s="503" t="s">
        <v>902</v>
      </c>
      <c r="C27" s="382">
        <v>22</v>
      </c>
      <c r="D27" s="382">
        <v>1</v>
      </c>
      <c r="E27" s="382">
        <v>6</v>
      </c>
      <c r="F27" s="382">
        <v>1</v>
      </c>
      <c r="G27" s="382">
        <v>2</v>
      </c>
      <c r="H27" s="382">
        <v>2</v>
      </c>
      <c r="I27" s="382">
        <v>0</v>
      </c>
      <c r="J27" s="382">
        <v>5</v>
      </c>
      <c r="K27" s="380">
        <v>5</v>
      </c>
    </row>
    <row r="28" spans="1:11">
      <c r="A28" s="792"/>
      <c r="B28" s="503" t="s">
        <v>903</v>
      </c>
      <c r="C28" s="382">
        <v>5</v>
      </c>
      <c r="D28" s="382">
        <v>2</v>
      </c>
      <c r="E28" s="382">
        <v>0</v>
      </c>
      <c r="F28" s="382">
        <v>1</v>
      </c>
      <c r="G28" s="382">
        <v>0</v>
      </c>
      <c r="H28" s="382">
        <v>1</v>
      </c>
      <c r="I28" s="382">
        <v>0</v>
      </c>
      <c r="J28" s="382">
        <v>0</v>
      </c>
      <c r="K28" s="380">
        <v>1</v>
      </c>
    </row>
    <row r="29" spans="1:11">
      <c r="A29" s="792"/>
      <c r="B29" s="503" t="s">
        <v>904</v>
      </c>
      <c r="C29" s="382">
        <v>3</v>
      </c>
      <c r="D29" s="382">
        <v>0</v>
      </c>
      <c r="E29" s="382">
        <v>0</v>
      </c>
      <c r="F29" s="382">
        <v>1</v>
      </c>
      <c r="G29" s="382">
        <v>0</v>
      </c>
      <c r="H29" s="382">
        <v>1</v>
      </c>
      <c r="I29" s="382">
        <v>0</v>
      </c>
      <c r="J29" s="382">
        <v>0</v>
      </c>
      <c r="K29" s="380">
        <v>1</v>
      </c>
    </row>
    <row r="30" spans="1:11">
      <c r="A30" s="792"/>
      <c r="B30" s="503" t="s">
        <v>905</v>
      </c>
      <c r="C30" s="382">
        <v>6</v>
      </c>
      <c r="D30" s="382">
        <v>2</v>
      </c>
      <c r="E30" s="382">
        <v>1</v>
      </c>
      <c r="F30" s="382">
        <v>0</v>
      </c>
      <c r="G30" s="382">
        <v>0</v>
      </c>
      <c r="H30" s="382">
        <v>0</v>
      </c>
      <c r="I30" s="382">
        <v>2</v>
      </c>
      <c r="J30" s="382">
        <v>0</v>
      </c>
      <c r="K30" s="380">
        <v>1</v>
      </c>
    </row>
    <row r="31" spans="1:11">
      <c r="A31" s="792"/>
      <c r="B31" s="503" t="s">
        <v>906</v>
      </c>
      <c r="C31" s="382">
        <v>41</v>
      </c>
      <c r="D31" s="382">
        <v>6</v>
      </c>
      <c r="E31" s="382">
        <v>1</v>
      </c>
      <c r="F31" s="382">
        <v>8</v>
      </c>
      <c r="G31" s="382">
        <v>20</v>
      </c>
      <c r="H31" s="382">
        <v>0</v>
      </c>
      <c r="I31" s="382">
        <v>1</v>
      </c>
      <c r="J31" s="382">
        <v>0</v>
      </c>
      <c r="K31" s="380">
        <v>5</v>
      </c>
    </row>
    <row r="32" spans="1:11">
      <c r="A32" s="793"/>
      <c r="B32" s="504" t="s">
        <v>907</v>
      </c>
      <c r="C32" s="382">
        <v>141</v>
      </c>
      <c r="D32" s="382">
        <v>26</v>
      </c>
      <c r="E32" s="382">
        <v>49</v>
      </c>
      <c r="F32" s="382">
        <v>10</v>
      </c>
      <c r="G32" s="382">
        <v>5</v>
      </c>
      <c r="H32" s="382">
        <v>4</v>
      </c>
      <c r="I32" s="382">
        <v>14</v>
      </c>
      <c r="J32" s="382">
        <v>2</v>
      </c>
      <c r="K32" s="380">
        <v>31</v>
      </c>
    </row>
    <row r="33" spans="1:11">
      <c r="A33" s="779" t="s">
        <v>1012</v>
      </c>
      <c r="B33" s="503" t="s">
        <v>908</v>
      </c>
      <c r="C33" s="382">
        <v>2</v>
      </c>
      <c r="D33" s="382">
        <v>0</v>
      </c>
      <c r="E33" s="382">
        <v>0</v>
      </c>
      <c r="F33" s="382">
        <v>0</v>
      </c>
      <c r="G33" s="382">
        <v>0</v>
      </c>
      <c r="H33" s="382">
        <v>0</v>
      </c>
      <c r="I33" s="382">
        <v>2</v>
      </c>
      <c r="J33" s="382">
        <v>0</v>
      </c>
      <c r="K33" s="380">
        <v>0</v>
      </c>
    </row>
    <row r="34" spans="1:11">
      <c r="A34" s="780"/>
      <c r="B34" s="503" t="s">
        <v>909</v>
      </c>
      <c r="C34" s="382">
        <v>6</v>
      </c>
      <c r="D34" s="382">
        <v>1</v>
      </c>
      <c r="E34" s="382">
        <v>0</v>
      </c>
      <c r="F34" s="382">
        <v>0</v>
      </c>
      <c r="G34" s="382">
        <v>0</v>
      </c>
      <c r="H34" s="382">
        <v>0</v>
      </c>
      <c r="I34" s="382">
        <v>1</v>
      </c>
      <c r="J34" s="382">
        <v>0</v>
      </c>
      <c r="K34" s="380">
        <v>4</v>
      </c>
    </row>
    <row r="35" spans="1:11">
      <c r="A35" s="780"/>
      <c r="B35" s="503" t="s">
        <v>910</v>
      </c>
      <c r="C35" s="382">
        <v>9</v>
      </c>
      <c r="D35" s="382">
        <v>1</v>
      </c>
      <c r="E35" s="382">
        <v>0</v>
      </c>
      <c r="F35" s="382">
        <v>2</v>
      </c>
      <c r="G35" s="382">
        <v>1</v>
      </c>
      <c r="H35" s="382">
        <v>2</v>
      </c>
      <c r="I35" s="382">
        <v>0</v>
      </c>
      <c r="J35" s="382">
        <v>0</v>
      </c>
      <c r="K35" s="380">
        <v>3</v>
      </c>
    </row>
    <row r="36" spans="1:11" ht="12.75" customHeight="1">
      <c r="A36" s="794"/>
      <c r="B36" s="503" t="s">
        <v>911</v>
      </c>
      <c r="C36" s="382">
        <v>2</v>
      </c>
      <c r="D36" s="382">
        <v>0</v>
      </c>
      <c r="E36" s="382">
        <v>0</v>
      </c>
      <c r="F36" s="382">
        <v>2</v>
      </c>
      <c r="G36" s="382">
        <v>0</v>
      </c>
      <c r="H36" s="382">
        <v>0</v>
      </c>
      <c r="I36" s="382">
        <v>0</v>
      </c>
      <c r="J36" s="382">
        <v>0</v>
      </c>
      <c r="K36" s="380">
        <v>0</v>
      </c>
    </row>
    <row r="37" spans="1:11">
      <c r="A37" s="506" t="s">
        <v>912</v>
      </c>
      <c r="B37" s="511" t="s">
        <v>913</v>
      </c>
      <c r="C37" s="382">
        <v>0</v>
      </c>
      <c r="D37" s="382">
        <v>0</v>
      </c>
      <c r="E37" s="382">
        <v>0</v>
      </c>
      <c r="F37" s="382">
        <v>0</v>
      </c>
      <c r="G37" s="382">
        <v>0</v>
      </c>
      <c r="H37" s="382">
        <v>0</v>
      </c>
      <c r="I37" s="382">
        <v>0</v>
      </c>
      <c r="J37" s="382">
        <v>0</v>
      </c>
      <c r="K37" s="380">
        <v>0</v>
      </c>
    </row>
    <row r="38" spans="1:11">
      <c r="A38" s="507" t="s">
        <v>1013</v>
      </c>
      <c r="B38" s="511" t="s">
        <v>914</v>
      </c>
      <c r="C38" s="382">
        <v>38</v>
      </c>
      <c r="D38" s="382">
        <v>5</v>
      </c>
      <c r="E38" s="382">
        <v>2</v>
      </c>
      <c r="F38" s="382">
        <v>17</v>
      </c>
      <c r="G38" s="382">
        <v>3</v>
      </c>
      <c r="H38" s="382">
        <v>0</v>
      </c>
      <c r="I38" s="382">
        <v>0</v>
      </c>
      <c r="J38" s="382">
        <v>4</v>
      </c>
      <c r="K38" s="380">
        <v>7</v>
      </c>
    </row>
    <row r="39" spans="1:11" ht="25.5">
      <c r="A39" s="791" t="s">
        <v>1017</v>
      </c>
      <c r="B39" s="503" t="s">
        <v>1004</v>
      </c>
      <c r="C39" s="382">
        <v>20</v>
      </c>
      <c r="D39" s="382">
        <v>2</v>
      </c>
      <c r="E39" s="382">
        <v>3</v>
      </c>
      <c r="F39" s="382">
        <v>2</v>
      </c>
      <c r="G39" s="382">
        <v>3</v>
      </c>
      <c r="H39" s="382">
        <v>0</v>
      </c>
      <c r="I39" s="382">
        <v>1</v>
      </c>
      <c r="J39" s="382">
        <v>3</v>
      </c>
      <c r="K39" s="380">
        <v>6</v>
      </c>
    </row>
    <row r="40" spans="1:11" ht="12.75" customHeight="1">
      <c r="A40" s="792"/>
      <c r="B40" s="503" t="s">
        <v>915</v>
      </c>
      <c r="C40" s="382">
        <v>0</v>
      </c>
      <c r="D40" s="382">
        <v>0</v>
      </c>
      <c r="E40" s="382">
        <v>0</v>
      </c>
      <c r="F40" s="382">
        <v>0</v>
      </c>
      <c r="G40" s="382">
        <v>0</v>
      </c>
      <c r="H40" s="382">
        <v>0</v>
      </c>
      <c r="I40" s="382">
        <v>0</v>
      </c>
      <c r="J40" s="382">
        <v>0</v>
      </c>
      <c r="K40" s="380">
        <v>0</v>
      </c>
    </row>
    <row r="41" spans="1:11">
      <c r="A41" s="793"/>
      <c r="B41" s="504" t="s">
        <v>916</v>
      </c>
      <c r="C41" s="382">
        <v>1</v>
      </c>
      <c r="D41" s="382">
        <v>0</v>
      </c>
      <c r="E41" s="382">
        <v>0</v>
      </c>
      <c r="F41" s="382">
        <v>1</v>
      </c>
      <c r="G41" s="382">
        <v>0</v>
      </c>
      <c r="H41" s="382">
        <v>0</v>
      </c>
      <c r="I41" s="382">
        <v>0</v>
      </c>
      <c r="J41" s="382">
        <v>0</v>
      </c>
      <c r="K41" s="380">
        <v>0</v>
      </c>
    </row>
    <row r="42" spans="1:11" ht="25.5">
      <c r="A42" s="507" t="s">
        <v>997</v>
      </c>
      <c r="B42" s="511" t="s">
        <v>917</v>
      </c>
      <c r="C42" s="382">
        <v>13</v>
      </c>
      <c r="D42" s="382">
        <v>1</v>
      </c>
      <c r="E42" s="382">
        <v>3</v>
      </c>
      <c r="F42" s="382">
        <v>0</v>
      </c>
      <c r="G42" s="382">
        <v>4</v>
      </c>
      <c r="H42" s="382">
        <v>0</v>
      </c>
      <c r="I42" s="382">
        <v>1</v>
      </c>
      <c r="J42" s="382">
        <v>0</v>
      </c>
      <c r="K42" s="380">
        <v>4</v>
      </c>
    </row>
    <row r="43" spans="1:11" ht="12.75" customHeight="1">
      <c r="A43" s="791" t="s">
        <v>998</v>
      </c>
      <c r="B43" s="503" t="s">
        <v>918</v>
      </c>
      <c r="C43" s="382">
        <v>70</v>
      </c>
      <c r="D43" s="382">
        <v>1</v>
      </c>
      <c r="E43" s="382">
        <v>27</v>
      </c>
      <c r="F43" s="382">
        <v>1</v>
      </c>
      <c r="G43" s="382">
        <v>4</v>
      </c>
      <c r="H43" s="382">
        <v>6</v>
      </c>
      <c r="I43" s="382">
        <v>12</v>
      </c>
      <c r="J43" s="382">
        <v>4</v>
      </c>
      <c r="K43" s="380">
        <v>15</v>
      </c>
    </row>
    <row r="44" spans="1:11">
      <c r="A44" s="792"/>
      <c r="B44" s="503" t="s">
        <v>919</v>
      </c>
      <c r="C44" s="382">
        <v>8</v>
      </c>
      <c r="D44" s="382">
        <v>0</v>
      </c>
      <c r="E44" s="382">
        <v>3</v>
      </c>
      <c r="F44" s="382">
        <v>1</v>
      </c>
      <c r="G44" s="382">
        <v>1</v>
      </c>
      <c r="H44" s="382">
        <v>0</v>
      </c>
      <c r="I44" s="382">
        <v>2</v>
      </c>
      <c r="J44" s="382">
        <v>0</v>
      </c>
      <c r="K44" s="380">
        <v>1</v>
      </c>
    </row>
    <row r="45" spans="1:11" ht="12.75" customHeight="1">
      <c r="A45" s="792"/>
      <c r="B45" s="503" t="s">
        <v>920</v>
      </c>
      <c r="C45" s="382">
        <v>21</v>
      </c>
      <c r="D45" s="382">
        <v>2</v>
      </c>
      <c r="E45" s="382">
        <v>2</v>
      </c>
      <c r="F45" s="382">
        <v>3</v>
      </c>
      <c r="G45" s="382">
        <v>5</v>
      </c>
      <c r="H45" s="382">
        <v>1</v>
      </c>
      <c r="I45" s="382">
        <v>0</v>
      </c>
      <c r="J45" s="382">
        <v>1</v>
      </c>
      <c r="K45" s="380">
        <v>7</v>
      </c>
    </row>
    <row r="46" spans="1:11">
      <c r="A46" s="792"/>
      <c r="B46" s="503" t="s">
        <v>921</v>
      </c>
      <c r="C46" s="382">
        <v>14</v>
      </c>
      <c r="D46" s="382">
        <v>1</v>
      </c>
      <c r="E46" s="382">
        <v>0</v>
      </c>
      <c r="F46" s="382">
        <v>3</v>
      </c>
      <c r="G46" s="382">
        <v>3</v>
      </c>
      <c r="H46" s="382">
        <v>0</v>
      </c>
      <c r="I46" s="382">
        <v>2</v>
      </c>
      <c r="J46" s="382">
        <v>0</v>
      </c>
      <c r="K46" s="380">
        <v>5</v>
      </c>
    </row>
    <row r="47" spans="1:11">
      <c r="A47" s="792"/>
      <c r="B47" s="503" t="s">
        <v>922</v>
      </c>
      <c r="C47" s="382">
        <v>181</v>
      </c>
      <c r="D47" s="382">
        <v>21</v>
      </c>
      <c r="E47" s="382">
        <v>23</v>
      </c>
      <c r="F47" s="382">
        <v>14</v>
      </c>
      <c r="G47" s="382">
        <v>7</v>
      </c>
      <c r="H47" s="382">
        <v>6</v>
      </c>
      <c r="I47" s="382">
        <v>5</v>
      </c>
      <c r="J47" s="382">
        <v>12</v>
      </c>
      <c r="K47" s="380">
        <v>93</v>
      </c>
    </row>
    <row r="48" spans="1:11">
      <c r="A48" s="793"/>
      <c r="B48" s="503" t="s">
        <v>923</v>
      </c>
      <c r="C48" s="382">
        <v>8</v>
      </c>
      <c r="D48" s="382">
        <v>0</v>
      </c>
      <c r="E48" s="382">
        <v>4</v>
      </c>
      <c r="F48" s="382">
        <v>0</v>
      </c>
      <c r="G48" s="382">
        <v>0</v>
      </c>
      <c r="H48" s="382">
        <v>2</v>
      </c>
      <c r="I48" s="382">
        <v>0</v>
      </c>
      <c r="J48" s="382">
        <v>0</v>
      </c>
      <c r="K48" s="380">
        <v>2</v>
      </c>
    </row>
    <row r="49" spans="1:11">
      <c r="A49" s="791" t="s">
        <v>1019</v>
      </c>
      <c r="B49" s="502" t="s">
        <v>924</v>
      </c>
      <c r="C49" s="382">
        <v>10</v>
      </c>
      <c r="D49" s="382">
        <v>1</v>
      </c>
      <c r="E49" s="382">
        <v>2</v>
      </c>
      <c r="F49" s="382">
        <v>0</v>
      </c>
      <c r="G49" s="382">
        <v>0</v>
      </c>
      <c r="H49" s="382">
        <v>0</v>
      </c>
      <c r="I49" s="382">
        <v>4</v>
      </c>
      <c r="J49" s="382">
        <v>0</v>
      </c>
      <c r="K49" s="380">
        <v>3</v>
      </c>
    </row>
    <row r="50" spans="1:11">
      <c r="A50" s="780"/>
      <c r="B50" s="503" t="s">
        <v>925</v>
      </c>
      <c r="C50" s="382">
        <v>21</v>
      </c>
      <c r="D50" s="382">
        <v>3</v>
      </c>
      <c r="E50" s="382">
        <v>2</v>
      </c>
      <c r="F50" s="382">
        <v>4</v>
      </c>
      <c r="G50" s="382">
        <v>0</v>
      </c>
      <c r="H50" s="382">
        <v>0</v>
      </c>
      <c r="I50" s="382">
        <v>0</v>
      </c>
      <c r="J50" s="382">
        <v>3</v>
      </c>
      <c r="K50" s="380">
        <v>9</v>
      </c>
    </row>
    <row r="51" spans="1:11">
      <c r="A51" s="794"/>
      <c r="B51" s="503" t="s">
        <v>926</v>
      </c>
      <c r="C51" s="382">
        <v>8</v>
      </c>
      <c r="D51" s="382">
        <v>1</v>
      </c>
      <c r="E51" s="382">
        <v>1</v>
      </c>
      <c r="F51" s="382">
        <v>1</v>
      </c>
      <c r="G51" s="382">
        <v>0</v>
      </c>
      <c r="H51" s="382">
        <v>0</v>
      </c>
      <c r="I51" s="382">
        <v>0</v>
      </c>
      <c r="J51" s="382">
        <v>1</v>
      </c>
      <c r="K51" s="380">
        <v>4</v>
      </c>
    </row>
    <row r="52" spans="1:11" ht="13.5" thickBot="1">
      <c r="A52" s="508"/>
      <c r="B52" s="512" t="s">
        <v>927</v>
      </c>
      <c r="C52" s="383">
        <v>0</v>
      </c>
      <c r="D52" s="383">
        <v>0</v>
      </c>
      <c r="E52" s="383">
        <v>0</v>
      </c>
      <c r="F52" s="383">
        <v>0</v>
      </c>
      <c r="G52" s="383">
        <v>0</v>
      </c>
      <c r="H52" s="383">
        <v>0</v>
      </c>
      <c r="I52" s="383">
        <v>0</v>
      </c>
      <c r="J52" s="383">
        <v>0</v>
      </c>
      <c r="K52" s="384">
        <v>0</v>
      </c>
    </row>
    <row r="53" spans="1:11">
      <c r="D53" s="335"/>
      <c r="E53" s="335"/>
      <c r="F53" s="335"/>
      <c r="G53" s="335"/>
      <c r="H53" s="335"/>
      <c r="I53" s="335"/>
      <c r="J53" s="335"/>
      <c r="K53" s="350" t="s">
        <v>928</v>
      </c>
    </row>
    <row r="54" spans="1:11">
      <c r="A54" s="349" t="s">
        <v>1075</v>
      </c>
      <c r="D54" s="335"/>
      <c r="E54" s="335"/>
      <c r="F54" s="335"/>
      <c r="G54" s="335"/>
      <c r="H54" s="335"/>
      <c r="I54" s="335"/>
      <c r="J54" s="335"/>
      <c r="K54" s="350"/>
    </row>
    <row r="55" spans="1:11">
      <c r="A55" s="349" t="s">
        <v>1074</v>
      </c>
    </row>
    <row r="57" spans="1:11" ht="13.5" customHeight="1">
      <c r="D57" s="532"/>
      <c r="E57" s="532"/>
      <c r="F57" s="532"/>
    </row>
    <row r="58" spans="1:11" ht="13.5" customHeight="1">
      <c r="D58" s="532"/>
      <c r="E58" s="532"/>
      <c r="F58" s="532"/>
    </row>
    <row r="59" spans="1:11" ht="13.5" customHeight="1"/>
    <row r="85" ht="27" customHeight="1"/>
    <row r="86" ht="27" customHeight="1"/>
    <row r="89" ht="27" customHeight="1"/>
    <row r="90" ht="27" customHeight="1"/>
  </sheetData>
  <mergeCells count="17">
    <mergeCell ref="J2:K2"/>
    <mergeCell ref="D3:D5"/>
    <mergeCell ref="E3:E5"/>
    <mergeCell ref="F3:F5"/>
    <mergeCell ref="G3:G5"/>
    <mergeCell ref="H3:H5"/>
    <mergeCell ref="A39:A41"/>
    <mergeCell ref="D57:F57"/>
    <mergeCell ref="D58:F58"/>
    <mergeCell ref="A6:A12"/>
    <mergeCell ref="A13:A15"/>
    <mergeCell ref="A16:A21"/>
    <mergeCell ref="A22:A25"/>
    <mergeCell ref="A26:A32"/>
    <mergeCell ref="A33:A36"/>
    <mergeCell ref="A43:A48"/>
    <mergeCell ref="A49:A51"/>
  </mergeCells>
  <phoneticPr fontId="1"/>
  <pageMargins left="0.7" right="0.7" top="0.75" bottom="0.75" header="0.3" footer="0.3"/>
  <pageSetup paperSize="9" orientation="portrait" horizontalDpi="300" verticalDpi="300" r:id="rId1"/>
  <headerFooter>
    <oddFooter>&amp;C&amp;"ＭＳ 明朝,標準"&amp;10第56号　町田市統計書
206</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63"/>
  <sheetViews>
    <sheetView zoomScaleNormal="100" zoomScaleSheetLayoutView="100" workbookViewId="0"/>
  </sheetViews>
  <sheetFormatPr defaultRowHeight="12.75"/>
  <cols>
    <col min="1" max="1" width="19.25" style="87" customWidth="1"/>
    <col min="2" max="6" width="13.625" style="87" customWidth="1"/>
    <col min="7" max="8" width="10.375" style="87" bestFit="1" customWidth="1"/>
    <col min="9" max="9" width="10.5" style="87" bestFit="1" customWidth="1"/>
    <col min="10" max="16384" width="9" style="87"/>
  </cols>
  <sheetData>
    <row r="1" spans="1:6">
      <c r="A1" s="48" t="s">
        <v>939</v>
      </c>
      <c r="B1" s="48"/>
      <c r="C1" s="48"/>
      <c r="D1" s="48"/>
      <c r="E1" s="48"/>
      <c r="F1" s="48"/>
    </row>
    <row r="2" spans="1:6" ht="13.5" thickBot="1">
      <c r="A2" s="48"/>
      <c r="B2" s="48"/>
      <c r="C2" s="48"/>
      <c r="D2" s="48"/>
      <c r="E2" s="48"/>
      <c r="F2" s="48"/>
    </row>
    <row r="3" spans="1:6">
      <c r="A3" s="419" t="s">
        <v>817</v>
      </c>
      <c r="B3" s="263">
        <v>2017</v>
      </c>
      <c r="C3" s="16" t="s">
        <v>90</v>
      </c>
      <c r="D3" s="16" t="s">
        <v>91</v>
      </c>
      <c r="E3" s="15" t="s">
        <v>92</v>
      </c>
      <c r="F3" s="16" t="s">
        <v>93</v>
      </c>
    </row>
    <row r="4" spans="1:6">
      <c r="A4" s="453" t="s">
        <v>32</v>
      </c>
      <c r="B4" s="454">
        <v>843</v>
      </c>
      <c r="C4" s="112">
        <v>840</v>
      </c>
      <c r="D4" s="112">
        <v>1000</v>
      </c>
      <c r="E4" s="112">
        <v>1403</v>
      </c>
      <c r="F4" s="112">
        <v>1538</v>
      </c>
    </row>
    <row r="5" spans="1:6">
      <c r="A5" s="185" t="s">
        <v>940</v>
      </c>
      <c r="B5" s="455">
        <v>757</v>
      </c>
      <c r="C5" s="456">
        <v>656</v>
      </c>
      <c r="D5" s="456">
        <v>829</v>
      </c>
      <c r="E5" s="456">
        <v>1083</v>
      </c>
      <c r="F5" s="456">
        <v>1210</v>
      </c>
    </row>
    <row r="6" spans="1:6">
      <c r="A6" s="185" t="s">
        <v>941</v>
      </c>
      <c r="B6" s="455">
        <v>51</v>
      </c>
      <c r="C6" s="456">
        <v>122</v>
      </c>
      <c r="D6" s="456">
        <v>103</v>
      </c>
      <c r="E6" s="456">
        <v>169</v>
      </c>
      <c r="F6" s="456">
        <v>107</v>
      </c>
    </row>
    <row r="7" spans="1:6">
      <c r="A7" s="185" t="s">
        <v>942</v>
      </c>
      <c r="B7" s="455">
        <v>13</v>
      </c>
      <c r="C7" s="456">
        <v>19</v>
      </c>
      <c r="D7" s="456">
        <v>16</v>
      </c>
      <c r="E7" s="456">
        <v>27</v>
      </c>
      <c r="F7" s="456">
        <v>40</v>
      </c>
    </row>
    <row r="8" spans="1:6" ht="13.5" thickBot="1">
      <c r="A8" s="202" t="s">
        <v>943</v>
      </c>
      <c r="B8" s="457">
        <v>3</v>
      </c>
      <c r="C8" s="458">
        <v>43</v>
      </c>
      <c r="D8" s="458">
        <v>52</v>
      </c>
      <c r="E8" s="458">
        <v>124</v>
      </c>
      <c r="F8" s="458">
        <v>181</v>
      </c>
    </row>
    <row r="9" spans="1:6">
      <c r="B9" s="48"/>
      <c r="C9" s="48"/>
      <c r="D9" s="48"/>
      <c r="E9" s="48"/>
      <c r="F9" s="82" t="s">
        <v>944</v>
      </c>
    </row>
    <row r="10" spans="1:6">
      <c r="A10" s="48" t="s">
        <v>1073</v>
      </c>
      <c r="B10" s="48"/>
      <c r="C10" s="48"/>
      <c r="D10" s="48"/>
      <c r="E10" s="48"/>
      <c r="F10" s="48"/>
    </row>
    <row r="11" spans="1:6">
      <c r="A11" s="48" t="s">
        <v>1072</v>
      </c>
      <c r="B11" s="48"/>
      <c r="C11" s="48"/>
      <c r="D11" s="48"/>
      <c r="E11" s="48"/>
      <c r="F11" s="48"/>
    </row>
    <row r="12" spans="1:6">
      <c r="A12" s="459"/>
      <c r="B12" s="48"/>
      <c r="C12" s="48"/>
      <c r="D12" s="48"/>
      <c r="E12" s="48"/>
      <c r="F12" s="48"/>
    </row>
    <row r="13" spans="1:6">
      <c r="A13" s="459"/>
      <c r="B13" s="48"/>
      <c r="C13" s="48"/>
      <c r="D13" s="48"/>
      <c r="E13" s="48"/>
      <c r="F13" s="48"/>
    </row>
    <row r="14" spans="1:6">
      <c r="A14" s="459"/>
      <c r="B14" s="48"/>
      <c r="C14" s="48"/>
      <c r="D14" s="48"/>
      <c r="E14" s="48"/>
      <c r="F14" s="48"/>
    </row>
    <row r="15" spans="1:6">
      <c r="A15" s="459"/>
      <c r="B15" s="48"/>
      <c r="C15" s="48"/>
      <c r="D15" s="48"/>
      <c r="E15" s="48"/>
      <c r="F15" s="48"/>
    </row>
    <row r="16" spans="1:6">
      <c r="A16" s="459"/>
      <c r="B16" s="48"/>
      <c r="C16" s="48"/>
      <c r="D16" s="48"/>
      <c r="E16" s="48"/>
      <c r="F16" s="48"/>
    </row>
    <row r="17" spans="1:6">
      <c r="A17" s="459"/>
      <c r="B17" s="48"/>
      <c r="C17" s="48"/>
      <c r="D17" s="48"/>
      <c r="E17" s="48"/>
      <c r="F17" s="48"/>
    </row>
    <row r="19" spans="1:6">
      <c r="A19" s="129" t="s">
        <v>945</v>
      </c>
      <c r="B19" s="129"/>
      <c r="C19" s="129"/>
      <c r="D19" s="129"/>
      <c r="E19" s="129"/>
      <c r="F19" s="129"/>
    </row>
    <row r="20" spans="1:6" ht="13.5" thickBot="1">
      <c r="A20" s="129" t="s">
        <v>946</v>
      </c>
      <c r="B20" s="129"/>
      <c r="C20" s="129"/>
      <c r="D20" s="129"/>
      <c r="E20" s="129"/>
      <c r="F20" s="129"/>
    </row>
    <row r="21" spans="1:6">
      <c r="A21" s="363" t="s">
        <v>947</v>
      </c>
      <c r="B21" s="263">
        <v>2017</v>
      </c>
      <c r="C21" s="16" t="s">
        <v>90</v>
      </c>
      <c r="D21" s="16" t="s">
        <v>91</v>
      </c>
      <c r="E21" s="15" t="s">
        <v>92</v>
      </c>
      <c r="F21" s="16" t="s">
        <v>93</v>
      </c>
    </row>
    <row r="22" spans="1:6">
      <c r="A22" s="460" t="s">
        <v>986</v>
      </c>
      <c r="B22" s="461">
        <v>8640</v>
      </c>
      <c r="C22" s="461">
        <v>9782</v>
      </c>
      <c r="D22" s="238">
        <v>9770</v>
      </c>
      <c r="E22" s="462">
        <v>8829</v>
      </c>
      <c r="F22" s="96">
        <v>8918</v>
      </c>
    </row>
    <row r="23" spans="1:6">
      <c r="A23" s="463" t="s">
        <v>988</v>
      </c>
      <c r="B23" s="253">
        <v>923</v>
      </c>
      <c r="C23" s="253">
        <v>1178</v>
      </c>
      <c r="D23" s="253">
        <v>1210</v>
      </c>
      <c r="E23" s="253">
        <v>1212</v>
      </c>
      <c r="F23" s="253">
        <v>1527</v>
      </c>
    </row>
    <row r="24" spans="1:6">
      <c r="A24" s="463" t="s">
        <v>989</v>
      </c>
      <c r="B24" s="253">
        <v>1536</v>
      </c>
      <c r="C24" s="253">
        <v>1576</v>
      </c>
      <c r="D24" s="253">
        <v>1560</v>
      </c>
      <c r="E24" s="253">
        <v>1361</v>
      </c>
      <c r="F24" s="253">
        <v>1432</v>
      </c>
    </row>
    <row r="25" spans="1:6">
      <c r="A25" s="463" t="s">
        <v>948</v>
      </c>
      <c r="B25" s="254">
        <v>636</v>
      </c>
      <c r="C25" s="254">
        <v>572</v>
      </c>
      <c r="D25" s="254">
        <v>658</v>
      </c>
      <c r="E25" s="254">
        <v>272</v>
      </c>
      <c r="F25" s="254">
        <v>166</v>
      </c>
    </row>
    <row r="26" spans="1:6">
      <c r="A26" s="463" t="s">
        <v>949</v>
      </c>
      <c r="B26" s="253">
        <v>3411</v>
      </c>
      <c r="C26" s="253">
        <v>4287</v>
      </c>
      <c r="D26" s="253">
        <v>4093</v>
      </c>
      <c r="E26" s="253">
        <v>3709</v>
      </c>
      <c r="F26" s="253">
        <v>3435</v>
      </c>
    </row>
    <row r="27" spans="1:6">
      <c r="A27" s="463" t="s">
        <v>950</v>
      </c>
      <c r="B27" s="253">
        <v>1976</v>
      </c>
      <c r="C27" s="253">
        <v>2002</v>
      </c>
      <c r="D27" s="253">
        <v>2064</v>
      </c>
      <c r="E27" s="253">
        <v>2166</v>
      </c>
      <c r="F27" s="253">
        <v>2278</v>
      </c>
    </row>
    <row r="28" spans="1:6" ht="13.5" thickBot="1">
      <c r="A28" s="464" t="s">
        <v>951</v>
      </c>
      <c r="B28" s="351">
        <v>158</v>
      </c>
      <c r="C28" s="351">
        <v>167</v>
      </c>
      <c r="D28" s="351">
        <v>185</v>
      </c>
      <c r="E28" s="351">
        <v>109</v>
      </c>
      <c r="F28" s="351">
        <v>80</v>
      </c>
    </row>
    <row r="29" spans="1:6">
      <c r="A29" s="129"/>
      <c r="B29" s="152"/>
      <c r="C29" s="438"/>
      <c r="E29" s="354"/>
      <c r="F29" s="152" t="s">
        <v>1078</v>
      </c>
    </row>
    <row r="30" spans="1:6">
      <c r="A30" s="352"/>
      <c r="B30" s="152"/>
      <c r="E30" s="353"/>
      <c r="F30" s="152" t="s">
        <v>1076</v>
      </c>
    </row>
    <row r="31" spans="1:6">
      <c r="A31" s="352"/>
      <c r="B31" s="152"/>
      <c r="E31" s="129"/>
      <c r="F31" s="82" t="s">
        <v>1077</v>
      </c>
    </row>
    <row r="32" spans="1:6">
      <c r="A32" s="352"/>
      <c r="B32" s="152"/>
      <c r="E32" s="354"/>
      <c r="F32" s="515" t="s">
        <v>1079</v>
      </c>
    </row>
    <row r="33" spans="1:9">
      <c r="A33" s="129"/>
      <c r="B33" s="152"/>
      <c r="E33" s="103"/>
      <c r="F33" s="515" t="s">
        <v>1080</v>
      </c>
    </row>
    <row r="34" spans="1:9">
      <c r="A34" s="129"/>
      <c r="B34" s="152"/>
      <c r="E34" s="354"/>
      <c r="F34" s="515" t="s">
        <v>1081</v>
      </c>
    </row>
    <row r="36" spans="1:9">
      <c r="I36" s="48"/>
    </row>
    <row r="37" spans="1:9">
      <c r="I37" s="48"/>
    </row>
    <row r="45" spans="1:9">
      <c r="I45" s="48"/>
    </row>
    <row r="47" spans="1:9">
      <c r="I47" s="48"/>
    </row>
    <row r="48" spans="1:9">
      <c r="I48" s="48"/>
    </row>
    <row r="56" spans="3:9">
      <c r="I56" s="48"/>
    </row>
    <row r="62" spans="3:9">
      <c r="C62" s="532"/>
      <c r="D62" s="532"/>
    </row>
    <row r="63" spans="3:9">
      <c r="C63" s="532"/>
      <c r="D63" s="532"/>
    </row>
  </sheetData>
  <mergeCells count="2">
    <mergeCell ref="C62:D62"/>
    <mergeCell ref="C63:D63"/>
  </mergeCells>
  <phoneticPr fontId="1"/>
  <pageMargins left="0.7" right="0.7" top="0.75" bottom="0.75" header="0.3" footer="0.3"/>
  <pageSetup paperSize="9" orientation="portrait" horizontalDpi="300" verticalDpi="300" r:id="rId1"/>
  <headerFooter>
    <oddFooter>&amp;C&amp;"ＭＳ 明朝,標準"&amp;10第56号　町田市統計書
207</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56"/>
  <sheetViews>
    <sheetView zoomScaleNormal="100" zoomScaleSheetLayoutView="100" workbookViewId="0"/>
  </sheetViews>
  <sheetFormatPr defaultRowHeight="13.5"/>
  <cols>
    <col min="1" max="1" width="9.375" customWidth="1"/>
    <col min="2" max="2" width="11.625" customWidth="1"/>
    <col min="3" max="3" width="12.25" bestFit="1" customWidth="1"/>
    <col min="4" max="8" width="10.625" customWidth="1"/>
  </cols>
  <sheetData>
    <row r="1" spans="1:8">
      <c r="A1" s="48" t="s">
        <v>952</v>
      </c>
      <c r="B1" s="48"/>
      <c r="C1" s="49"/>
      <c r="D1" s="49"/>
      <c r="E1" s="49"/>
      <c r="F1" s="49"/>
      <c r="G1" s="49"/>
      <c r="H1" s="49"/>
    </row>
    <row r="2" spans="1:8" ht="14.25" thickBot="1">
      <c r="A2" s="49" t="s">
        <v>760</v>
      </c>
      <c r="B2" s="49"/>
      <c r="C2" s="49"/>
      <c r="D2" s="49"/>
      <c r="E2" s="49"/>
      <c r="F2" s="49"/>
      <c r="G2" s="49"/>
      <c r="H2" s="49"/>
    </row>
    <row r="3" spans="1:8" ht="25.5">
      <c r="A3" s="262" t="s">
        <v>953</v>
      </c>
      <c r="B3" s="355" t="s">
        <v>954</v>
      </c>
      <c r="C3" s="355" t="s">
        <v>955</v>
      </c>
      <c r="D3" s="355" t="s">
        <v>956</v>
      </c>
      <c r="E3" s="355" t="s">
        <v>957</v>
      </c>
      <c r="F3" s="355" t="s">
        <v>958</v>
      </c>
      <c r="G3" s="229" t="s">
        <v>992</v>
      </c>
      <c r="H3" s="356" t="s">
        <v>959</v>
      </c>
    </row>
    <row r="4" spans="1:8">
      <c r="A4" s="404" t="s">
        <v>89</v>
      </c>
      <c r="B4" s="364" t="s">
        <v>987</v>
      </c>
      <c r="C4" s="365">
        <v>32</v>
      </c>
      <c r="D4" s="365">
        <v>32</v>
      </c>
      <c r="E4" s="365">
        <v>5</v>
      </c>
      <c r="F4" s="365">
        <v>15</v>
      </c>
      <c r="G4" s="365" t="s">
        <v>503</v>
      </c>
      <c r="H4" s="365" t="s">
        <v>960</v>
      </c>
    </row>
    <row r="5" spans="1:8">
      <c r="A5" s="258" t="s">
        <v>90</v>
      </c>
      <c r="B5" s="364" t="s">
        <v>961</v>
      </c>
      <c r="C5" s="366">
        <v>23</v>
      </c>
      <c r="D5" s="366">
        <v>33</v>
      </c>
      <c r="E5" s="366">
        <v>9</v>
      </c>
      <c r="F5" s="366">
        <v>54</v>
      </c>
      <c r="G5" s="366" t="s">
        <v>503</v>
      </c>
      <c r="H5" s="366" t="s">
        <v>962</v>
      </c>
    </row>
    <row r="6" spans="1:8">
      <c r="A6" s="258" t="s">
        <v>91</v>
      </c>
      <c r="B6" s="364" t="s">
        <v>963</v>
      </c>
      <c r="C6" s="366">
        <v>17</v>
      </c>
      <c r="D6" s="366">
        <v>22</v>
      </c>
      <c r="E6" s="366">
        <v>2</v>
      </c>
      <c r="F6" s="366">
        <v>11</v>
      </c>
      <c r="G6" s="366">
        <v>0</v>
      </c>
      <c r="H6" s="366">
        <v>0</v>
      </c>
    </row>
    <row r="7" spans="1:8">
      <c r="A7" s="258" t="s">
        <v>92</v>
      </c>
      <c r="B7" s="364" t="s">
        <v>964</v>
      </c>
      <c r="C7" s="366">
        <v>23</v>
      </c>
      <c r="D7" s="366">
        <v>18</v>
      </c>
      <c r="E7" s="366">
        <v>2</v>
      </c>
      <c r="F7" s="366">
        <v>12</v>
      </c>
      <c r="G7" s="366">
        <v>1</v>
      </c>
      <c r="H7" s="366">
        <v>2</v>
      </c>
    </row>
    <row r="8" spans="1:8" ht="14.25" thickBot="1">
      <c r="A8" s="289" t="s">
        <v>93</v>
      </c>
      <c r="B8" s="367" t="s">
        <v>965</v>
      </c>
      <c r="C8" s="368">
        <v>36</v>
      </c>
      <c r="D8" s="368">
        <v>62</v>
      </c>
      <c r="E8" s="368">
        <v>9</v>
      </c>
      <c r="F8" s="368">
        <v>16</v>
      </c>
      <c r="G8" s="368">
        <v>1</v>
      </c>
      <c r="H8" s="368">
        <v>6</v>
      </c>
    </row>
    <row r="9" spans="1:8">
      <c r="B9" s="49"/>
      <c r="C9" s="49"/>
      <c r="D9" s="49"/>
      <c r="E9" s="49"/>
      <c r="F9" s="49"/>
      <c r="G9" s="49"/>
      <c r="H9" s="142" t="s">
        <v>966</v>
      </c>
    </row>
    <row r="10" spans="1:8">
      <c r="A10" s="49" t="s">
        <v>990</v>
      </c>
      <c r="B10" s="49"/>
      <c r="C10" s="49"/>
      <c r="D10" s="49"/>
      <c r="E10" s="49"/>
      <c r="F10" s="49"/>
      <c r="G10" s="49"/>
      <c r="H10" s="49"/>
    </row>
    <row r="11" spans="1:8">
      <c r="A11" s="49" t="s">
        <v>1039</v>
      </c>
      <c r="B11" s="49"/>
      <c r="C11" s="49"/>
      <c r="D11" s="49"/>
      <c r="E11" s="49"/>
      <c r="F11" s="49"/>
      <c r="G11" s="49"/>
      <c r="H11" s="49"/>
    </row>
    <row r="12" spans="1:8">
      <c r="A12" s="357"/>
      <c r="B12" s="49"/>
      <c r="C12" s="49"/>
      <c r="D12" s="49"/>
      <c r="E12" s="49"/>
      <c r="F12" s="49"/>
      <c r="G12" s="49"/>
      <c r="H12" s="49"/>
    </row>
    <row r="13" spans="1:8">
      <c r="A13" s="357"/>
      <c r="B13" s="49"/>
      <c r="C13" s="49"/>
      <c r="D13" s="49"/>
      <c r="E13" s="49"/>
      <c r="F13" s="49"/>
      <c r="G13" s="49"/>
      <c r="H13" s="49"/>
    </row>
    <row r="14" spans="1:8">
      <c r="A14" s="357"/>
      <c r="B14" s="49"/>
      <c r="C14" s="49"/>
      <c r="D14" s="49"/>
      <c r="E14" s="49"/>
      <c r="F14" s="49"/>
      <c r="G14" s="49"/>
      <c r="H14" s="49"/>
    </row>
    <row r="15" spans="1:8">
      <c r="A15" s="357"/>
      <c r="B15" s="49"/>
      <c r="C15" s="49"/>
      <c r="D15" s="49"/>
      <c r="E15" s="49"/>
      <c r="F15" s="49"/>
      <c r="G15" s="49"/>
      <c r="H15" s="49"/>
    </row>
    <row r="16" spans="1:8">
      <c r="A16" s="81"/>
      <c r="B16" s="81"/>
      <c r="C16" s="81"/>
      <c r="D16" s="81"/>
      <c r="E16" s="81"/>
      <c r="F16" s="81"/>
      <c r="G16" s="81"/>
      <c r="H16" s="81"/>
    </row>
    <row r="17" spans="1:8">
      <c r="A17" s="48" t="s">
        <v>967</v>
      </c>
      <c r="B17" s="48"/>
      <c r="C17" s="48"/>
      <c r="D17" s="49"/>
      <c r="E17" s="49"/>
      <c r="F17" s="49"/>
      <c r="G17" s="49"/>
      <c r="H17" s="49"/>
    </row>
    <row r="18" spans="1:8" ht="14.25" thickBot="1">
      <c r="A18" s="49" t="s">
        <v>760</v>
      </c>
      <c r="B18" s="49"/>
      <c r="C18" s="49"/>
      <c r="D18" s="49"/>
      <c r="E18" s="49"/>
      <c r="F18" s="49"/>
      <c r="G18" s="49"/>
      <c r="H18" s="49"/>
    </row>
    <row r="19" spans="1:8" ht="25.5">
      <c r="A19" s="261" t="s">
        <v>953</v>
      </c>
      <c r="B19" s="261" t="s">
        <v>968</v>
      </c>
      <c r="C19" s="15" t="s">
        <v>969</v>
      </c>
      <c r="D19" s="15" t="s">
        <v>970</v>
      </c>
      <c r="E19" s="15" t="s">
        <v>971</v>
      </c>
      <c r="F19" s="15" t="s">
        <v>972</v>
      </c>
      <c r="G19" s="229" t="s">
        <v>991</v>
      </c>
      <c r="H19" s="16" t="s">
        <v>973</v>
      </c>
    </row>
    <row r="20" spans="1:8">
      <c r="A20" s="321" t="s">
        <v>89</v>
      </c>
      <c r="B20" s="82" t="s">
        <v>974</v>
      </c>
      <c r="C20" s="142">
        <v>26</v>
      </c>
      <c r="D20" s="370">
        <v>23</v>
      </c>
      <c r="E20" s="375">
        <v>1</v>
      </c>
      <c r="F20" s="142">
        <v>17</v>
      </c>
      <c r="G20" s="377">
        <v>0</v>
      </c>
      <c r="H20" s="375" t="s">
        <v>975</v>
      </c>
    </row>
    <row r="21" spans="1:8">
      <c r="A21" s="185" t="s">
        <v>90</v>
      </c>
      <c r="B21" s="82">
        <v>102</v>
      </c>
      <c r="C21" s="82">
        <v>54</v>
      </c>
      <c r="D21" s="371">
        <v>29</v>
      </c>
      <c r="E21" s="254">
        <v>17</v>
      </c>
      <c r="F21" s="82">
        <v>18</v>
      </c>
      <c r="G21" s="377">
        <v>0</v>
      </c>
      <c r="H21" s="254" t="s">
        <v>976</v>
      </c>
    </row>
    <row r="22" spans="1:8">
      <c r="A22" s="185" t="s">
        <v>91</v>
      </c>
      <c r="B22" s="82" t="s">
        <v>977</v>
      </c>
      <c r="C22" s="82">
        <v>30</v>
      </c>
      <c r="D22" s="371">
        <v>36</v>
      </c>
      <c r="E22" s="254">
        <v>2</v>
      </c>
      <c r="F22" s="82">
        <v>24</v>
      </c>
      <c r="G22" s="377">
        <v>0</v>
      </c>
      <c r="H22" s="254">
        <v>2</v>
      </c>
    </row>
    <row r="23" spans="1:8">
      <c r="A23" s="185" t="s">
        <v>92</v>
      </c>
      <c r="B23" s="82">
        <v>43</v>
      </c>
      <c r="C23" s="82">
        <v>14</v>
      </c>
      <c r="D23" s="371">
        <v>17</v>
      </c>
      <c r="E23" s="254">
        <v>2</v>
      </c>
      <c r="F23" s="82">
        <v>13</v>
      </c>
      <c r="G23" s="377">
        <v>0</v>
      </c>
      <c r="H23" s="377">
        <v>0</v>
      </c>
    </row>
    <row r="24" spans="1:8" ht="14.25" thickBot="1">
      <c r="A24" s="290" t="s">
        <v>93</v>
      </c>
      <c r="B24" s="369">
        <v>69</v>
      </c>
      <c r="C24" s="369">
        <v>29</v>
      </c>
      <c r="D24" s="374">
        <v>24</v>
      </c>
      <c r="E24" s="376">
        <v>4</v>
      </c>
      <c r="F24" s="369">
        <v>22</v>
      </c>
      <c r="G24" s="376">
        <v>2</v>
      </c>
      <c r="H24" s="376">
        <v>4</v>
      </c>
    </row>
    <row r="25" spans="1:8">
      <c r="B25" s="49"/>
      <c r="C25" s="49"/>
      <c r="D25" s="49"/>
      <c r="E25" s="49"/>
      <c r="F25" s="49"/>
      <c r="G25" s="49"/>
      <c r="H25" s="142" t="s">
        <v>966</v>
      </c>
    </row>
    <row r="26" spans="1:8">
      <c r="A26" s="49" t="s">
        <v>990</v>
      </c>
      <c r="B26" s="49"/>
      <c r="C26" s="49"/>
      <c r="D26" s="49"/>
      <c r="E26" s="49"/>
      <c r="F26" s="49"/>
      <c r="G26" s="49"/>
      <c r="H26" s="49"/>
    </row>
    <row r="27" spans="1:8">
      <c r="A27" s="49" t="s">
        <v>1039</v>
      </c>
      <c r="B27" s="49"/>
      <c r="C27" s="49"/>
      <c r="D27" s="49"/>
      <c r="E27" s="49"/>
      <c r="F27" s="49"/>
      <c r="G27" s="49"/>
      <c r="H27" s="49"/>
    </row>
    <row r="28" spans="1:8">
      <c r="A28" s="357"/>
      <c r="B28" s="49"/>
      <c r="C28" s="49"/>
      <c r="D28" s="49"/>
      <c r="E28" s="49"/>
      <c r="F28" s="49"/>
      <c r="G28" s="49"/>
      <c r="H28" s="49"/>
    </row>
    <row r="29" spans="1:8">
      <c r="A29" s="357"/>
      <c r="B29" s="49"/>
      <c r="C29" s="49"/>
      <c r="D29" s="49"/>
      <c r="E29" s="49"/>
      <c r="F29" s="49"/>
      <c r="G29" s="49"/>
      <c r="H29" s="49"/>
    </row>
    <row r="30" spans="1:8">
      <c r="A30" s="357"/>
      <c r="B30" s="49"/>
      <c r="C30" s="49"/>
      <c r="D30" s="49"/>
      <c r="E30" s="49"/>
      <c r="F30" s="49"/>
      <c r="G30" s="49"/>
      <c r="H30" s="49"/>
    </row>
    <row r="31" spans="1:8">
      <c r="A31" s="357"/>
      <c r="B31" s="49"/>
      <c r="C31" s="49"/>
      <c r="D31" s="49"/>
      <c r="E31" s="49"/>
      <c r="F31" s="49"/>
      <c r="G31" s="49"/>
      <c r="H31" s="49"/>
    </row>
    <row r="32" spans="1:8">
      <c r="A32" s="81"/>
      <c r="B32" s="81"/>
      <c r="C32" s="81"/>
      <c r="D32" s="81"/>
      <c r="E32" s="81"/>
      <c r="F32" s="81"/>
      <c r="G32" s="81"/>
      <c r="H32" s="81"/>
    </row>
    <row r="33" spans="1:8">
      <c r="A33" s="48" t="s">
        <v>978</v>
      </c>
      <c r="B33" s="48"/>
      <c r="C33" s="49"/>
      <c r="D33" s="49"/>
      <c r="E33" s="49"/>
      <c r="F33" s="49"/>
      <c r="G33" s="49"/>
      <c r="H33" s="49"/>
    </row>
    <row r="34" spans="1:8" ht="14.25" thickBot="1">
      <c r="A34" s="49"/>
      <c r="B34" s="49"/>
      <c r="C34" s="49"/>
      <c r="D34" s="49"/>
      <c r="E34" s="49"/>
      <c r="F34" s="49"/>
      <c r="G34" s="49"/>
      <c r="H34" s="49"/>
    </row>
    <row r="35" spans="1:8" ht="25.5">
      <c r="A35" s="627" t="s">
        <v>104</v>
      </c>
      <c r="B35" s="276" t="s">
        <v>995</v>
      </c>
      <c r="C35" s="276" t="s">
        <v>994</v>
      </c>
      <c r="D35" s="378" t="s">
        <v>979</v>
      </c>
      <c r="E35" s="358" t="s">
        <v>980</v>
      </c>
      <c r="F35" s="359" t="s">
        <v>981</v>
      </c>
      <c r="G35" s="360" t="s">
        <v>982</v>
      </c>
      <c r="H35" s="81"/>
    </row>
    <row r="36" spans="1:8">
      <c r="A36" s="629"/>
      <c r="B36" s="361" t="s">
        <v>993</v>
      </c>
      <c r="C36" s="361" t="s">
        <v>996</v>
      </c>
      <c r="D36" s="361" t="s">
        <v>983</v>
      </c>
      <c r="E36" s="193" t="s">
        <v>983</v>
      </c>
      <c r="F36" s="278" t="s">
        <v>983</v>
      </c>
      <c r="G36" s="362" t="s">
        <v>984</v>
      </c>
      <c r="H36" s="81"/>
    </row>
    <row r="37" spans="1:8">
      <c r="A37" s="405" t="s">
        <v>89</v>
      </c>
      <c r="B37" s="370">
        <v>88</v>
      </c>
      <c r="C37" s="370">
        <v>875</v>
      </c>
      <c r="D37" s="370">
        <v>216</v>
      </c>
      <c r="E37" s="370">
        <v>6</v>
      </c>
      <c r="F37" s="370">
        <v>653</v>
      </c>
      <c r="G37" s="370">
        <v>315</v>
      </c>
      <c r="H37" s="81"/>
    </row>
    <row r="38" spans="1:8">
      <c r="A38" s="185" t="s">
        <v>90</v>
      </c>
      <c r="B38" s="371">
        <v>89</v>
      </c>
      <c r="C38" s="371">
        <v>849</v>
      </c>
      <c r="D38" s="371">
        <v>197</v>
      </c>
      <c r="E38" s="371">
        <v>2</v>
      </c>
      <c r="F38" s="371">
        <v>650</v>
      </c>
      <c r="G38" s="371">
        <v>234</v>
      </c>
      <c r="H38" s="81"/>
    </row>
    <row r="39" spans="1:8">
      <c r="A39" s="185" t="s">
        <v>91</v>
      </c>
      <c r="B39" s="371">
        <v>86</v>
      </c>
      <c r="C39" s="371">
        <v>874</v>
      </c>
      <c r="D39" s="371">
        <v>181</v>
      </c>
      <c r="E39" s="371">
        <v>1</v>
      </c>
      <c r="F39" s="371">
        <v>692</v>
      </c>
      <c r="G39" s="371">
        <v>350</v>
      </c>
      <c r="H39" s="81"/>
    </row>
    <row r="40" spans="1:8">
      <c r="A40" s="258" t="s">
        <v>92</v>
      </c>
      <c r="B40" s="372">
        <v>89</v>
      </c>
      <c r="C40" s="371">
        <v>658</v>
      </c>
      <c r="D40" s="371">
        <v>214</v>
      </c>
      <c r="E40" s="371">
        <v>4</v>
      </c>
      <c r="F40" s="371">
        <v>440</v>
      </c>
      <c r="G40" s="371">
        <v>131</v>
      </c>
      <c r="H40" s="81"/>
    </row>
    <row r="41" spans="1:8" ht="14.25" thickBot="1">
      <c r="A41" s="289" t="s">
        <v>93</v>
      </c>
      <c r="B41" s="373">
        <v>91</v>
      </c>
      <c r="C41" s="374">
        <v>926</v>
      </c>
      <c r="D41" s="374">
        <v>171</v>
      </c>
      <c r="E41" s="374">
        <v>8</v>
      </c>
      <c r="F41" s="374">
        <v>592</v>
      </c>
      <c r="G41" s="374">
        <v>49</v>
      </c>
      <c r="H41" s="81"/>
    </row>
    <row r="42" spans="1:8">
      <c r="A42" s="48"/>
      <c r="B42" s="48"/>
      <c r="C42" s="48"/>
      <c r="D42" s="48"/>
      <c r="E42" s="48"/>
      <c r="F42" s="49"/>
      <c r="G42" s="142" t="s">
        <v>985</v>
      </c>
      <c r="H42" s="81"/>
    </row>
    <row r="55" spans="4:5">
      <c r="D55" s="532"/>
      <c r="E55" s="532"/>
    </row>
    <row r="56" spans="4:5">
      <c r="D56" s="532"/>
      <c r="E56" s="532"/>
    </row>
  </sheetData>
  <mergeCells count="3">
    <mergeCell ref="A35:A36"/>
    <mergeCell ref="D55:E55"/>
    <mergeCell ref="D56:E56"/>
  </mergeCells>
  <phoneticPr fontId="1"/>
  <pageMargins left="0.7" right="0.7" top="0.75" bottom="0.75" header="0.3" footer="0.3"/>
  <pageSetup paperSize="9" orientation="portrait" horizontalDpi="300" verticalDpi="300" r:id="rId1"/>
  <headerFooter>
    <oddFooter>&amp;C&amp;"ＭＳ 明朝,標準"&amp;10第56号　町田市統計書
208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9"/>
  <sheetViews>
    <sheetView zoomScaleNormal="100" zoomScaleSheetLayoutView="100" workbookViewId="0"/>
  </sheetViews>
  <sheetFormatPr defaultRowHeight="13.5"/>
  <cols>
    <col min="1" max="1" width="6.5" customWidth="1"/>
    <col min="2" max="2" width="17.25" customWidth="1"/>
    <col min="3" max="3" width="9.375" bestFit="1" customWidth="1"/>
    <col min="4" max="8" width="10.625" customWidth="1"/>
    <col min="9" max="10" width="9.5" bestFit="1" customWidth="1"/>
  </cols>
  <sheetData>
    <row r="1" spans="1:10">
      <c r="A1" s="10" t="s">
        <v>33</v>
      </c>
      <c r="B1" s="11"/>
      <c r="C1" s="11"/>
      <c r="D1" s="11"/>
      <c r="E1" s="11"/>
      <c r="F1" s="11"/>
      <c r="G1" s="11"/>
      <c r="H1" s="11"/>
      <c r="I1" s="11"/>
      <c r="J1" s="11"/>
    </row>
    <row r="2" spans="1:10" ht="14.25" thickBot="1">
      <c r="A2" s="11" t="s">
        <v>52</v>
      </c>
      <c r="B2" s="11"/>
      <c r="C2" s="11"/>
      <c r="D2" s="11"/>
      <c r="E2" s="11"/>
      <c r="F2" s="11"/>
      <c r="G2" s="11"/>
      <c r="H2" s="11"/>
      <c r="I2" s="11"/>
      <c r="J2" s="11"/>
    </row>
    <row r="3" spans="1:10">
      <c r="A3" s="533" t="s">
        <v>13</v>
      </c>
      <c r="B3" s="533"/>
      <c r="C3" s="536"/>
      <c r="D3" s="34">
        <v>2017</v>
      </c>
      <c r="E3" s="15" t="s">
        <v>69</v>
      </c>
      <c r="F3" s="16" t="s">
        <v>36</v>
      </c>
      <c r="G3" s="15" t="s">
        <v>37</v>
      </c>
      <c r="H3" s="16" t="s">
        <v>38</v>
      </c>
    </row>
    <row r="4" spans="1:10">
      <c r="A4" s="534" t="s">
        <v>53</v>
      </c>
      <c r="B4" s="534"/>
      <c r="C4" s="56" t="s">
        <v>45</v>
      </c>
      <c r="D4" s="27">
        <v>1779</v>
      </c>
      <c r="E4" s="27">
        <v>1829</v>
      </c>
      <c r="F4" s="27">
        <v>2037</v>
      </c>
      <c r="G4" s="27">
        <v>1686</v>
      </c>
      <c r="H4" s="35">
        <v>1840</v>
      </c>
    </row>
    <row r="5" spans="1:10">
      <c r="A5" s="535"/>
      <c r="B5" s="535"/>
      <c r="C5" s="57" t="s">
        <v>15</v>
      </c>
      <c r="D5" s="21">
        <v>292656</v>
      </c>
      <c r="E5" s="21">
        <v>447738</v>
      </c>
      <c r="F5" s="21">
        <v>354178</v>
      </c>
      <c r="G5" s="21">
        <v>291269</v>
      </c>
      <c r="H5" s="36">
        <v>306927</v>
      </c>
    </row>
    <row r="6" spans="1:10">
      <c r="A6" s="537" t="s">
        <v>54</v>
      </c>
      <c r="B6" s="537"/>
      <c r="C6" s="58" t="s">
        <v>45</v>
      </c>
      <c r="D6" s="17">
        <v>1525</v>
      </c>
      <c r="E6" s="17">
        <v>1552</v>
      </c>
      <c r="F6" s="23">
        <v>1695</v>
      </c>
      <c r="G6" s="23">
        <v>1363</v>
      </c>
      <c r="H6" s="37">
        <v>1568</v>
      </c>
    </row>
    <row r="7" spans="1:10">
      <c r="A7" s="537"/>
      <c r="B7" s="537"/>
      <c r="C7" s="57" t="s">
        <v>15</v>
      </c>
      <c r="D7" s="20">
        <v>171533</v>
      </c>
      <c r="E7" s="20">
        <v>178041</v>
      </c>
      <c r="F7" s="24">
        <v>196596</v>
      </c>
      <c r="G7" s="24">
        <v>159437</v>
      </c>
      <c r="H7" s="37">
        <v>178353</v>
      </c>
    </row>
    <row r="8" spans="1:10">
      <c r="A8" s="537" t="s">
        <v>55</v>
      </c>
      <c r="B8" s="537"/>
      <c r="C8" s="58" t="s">
        <v>58</v>
      </c>
      <c r="D8" s="38">
        <v>1</v>
      </c>
      <c r="E8" s="38">
        <v>5</v>
      </c>
      <c r="F8" s="38">
        <v>6</v>
      </c>
      <c r="G8" s="23">
        <v>2</v>
      </c>
      <c r="H8" s="23">
        <v>1</v>
      </c>
    </row>
    <row r="9" spans="1:10">
      <c r="A9" s="537"/>
      <c r="B9" s="537"/>
      <c r="C9" s="57" t="s">
        <v>15</v>
      </c>
      <c r="D9" s="38">
        <v>1169</v>
      </c>
      <c r="E9" s="38">
        <v>18776</v>
      </c>
      <c r="F9" s="38">
        <v>28487</v>
      </c>
      <c r="G9" s="24">
        <v>175</v>
      </c>
      <c r="H9" s="39">
        <v>15</v>
      </c>
    </row>
    <row r="10" spans="1:10">
      <c r="A10" s="540" t="s">
        <v>34</v>
      </c>
      <c r="B10" s="540"/>
      <c r="C10" s="58" t="s">
        <v>45</v>
      </c>
      <c r="D10" s="17">
        <v>24</v>
      </c>
      <c r="E10" s="17">
        <v>43</v>
      </c>
      <c r="F10" s="23">
        <v>21</v>
      </c>
      <c r="G10" s="23">
        <v>42</v>
      </c>
      <c r="H10" s="37">
        <v>18</v>
      </c>
    </row>
    <row r="11" spans="1:10">
      <c r="A11" s="540"/>
      <c r="B11" s="540"/>
      <c r="C11" s="57" t="s">
        <v>15</v>
      </c>
      <c r="D11" s="20">
        <v>43185</v>
      </c>
      <c r="E11" s="20">
        <v>69221</v>
      </c>
      <c r="F11" s="24">
        <v>60321</v>
      </c>
      <c r="G11" s="24">
        <v>72938</v>
      </c>
      <c r="H11" s="39">
        <v>63247</v>
      </c>
    </row>
    <row r="12" spans="1:10">
      <c r="A12" s="537" t="s">
        <v>56</v>
      </c>
      <c r="B12" s="537"/>
      <c r="C12" s="58" t="s">
        <v>45</v>
      </c>
      <c r="D12" s="17">
        <v>229</v>
      </c>
      <c r="E12" s="17">
        <v>221</v>
      </c>
      <c r="F12" s="23">
        <v>310</v>
      </c>
      <c r="G12" s="23">
        <v>270</v>
      </c>
      <c r="H12" s="37">
        <v>244</v>
      </c>
    </row>
    <row r="13" spans="1:10">
      <c r="A13" s="537"/>
      <c r="B13" s="537"/>
      <c r="C13" s="57" t="s">
        <v>15</v>
      </c>
      <c r="D13" s="20">
        <v>76769</v>
      </c>
      <c r="E13" s="20">
        <v>181442</v>
      </c>
      <c r="F13" s="24">
        <v>68687</v>
      </c>
      <c r="G13" s="24">
        <v>58433</v>
      </c>
      <c r="H13" s="39">
        <v>65069</v>
      </c>
    </row>
    <row r="14" spans="1:10">
      <c r="A14" s="540" t="s">
        <v>35</v>
      </c>
      <c r="B14" s="540"/>
      <c r="C14" s="58" t="s">
        <v>45</v>
      </c>
      <c r="D14" s="38">
        <v>0</v>
      </c>
      <c r="E14" s="38">
        <v>0</v>
      </c>
      <c r="F14" s="38">
        <v>1</v>
      </c>
      <c r="G14" s="38">
        <v>0</v>
      </c>
      <c r="H14" s="38">
        <v>0</v>
      </c>
    </row>
    <row r="15" spans="1:10">
      <c r="A15" s="540"/>
      <c r="B15" s="540"/>
      <c r="C15" s="57" t="s">
        <v>15</v>
      </c>
      <c r="D15" s="38">
        <v>0</v>
      </c>
      <c r="E15" s="38">
        <v>0</v>
      </c>
      <c r="F15" s="38">
        <v>13</v>
      </c>
      <c r="G15" s="38">
        <v>0</v>
      </c>
      <c r="H15" s="38">
        <v>0</v>
      </c>
    </row>
    <row r="16" spans="1:10">
      <c r="A16" s="537" t="s">
        <v>57</v>
      </c>
      <c r="B16" s="537"/>
      <c r="C16" s="58" t="s">
        <v>45</v>
      </c>
      <c r="D16" s="38">
        <v>0</v>
      </c>
      <c r="E16" s="38">
        <v>8</v>
      </c>
      <c r="F16" s="38">
        <v>4</v>
      </c>
      <c r="G16" s="38">
        <v>9</v>
      </c>
      <c r="H16" s="38">
        <v>9</v>
      </c>
    </row>
    <row r="17" spans="1:10" ht="14.25" thickBot="1">
      <c r="A17" s="541"/>
      <c r="B17" s="541"/>
      <c r="C17" s="47" t="s">
        <v>15</v>
      </c>
      <c r="D17" s="40">
        <v>0</v>
      </c>
      <c r="E17" s="41">
        <v>258</v>
      </c>
      <c r="F17" s="41">
        <v>74</v>
      </c>
      <c r="G17" s="41">
        <v>286</v>
      </c>
      <c r="H17" s="42">
        <v>243</v>
      </c>
    </row>
    <row r="18" spans="1:10">
      <c r="A18" s="476"/>
      <c r="B18" s="43"/>
      <c r="C18" s="43"/>
      <c r="D18" s="11"/>
      <c r="E18" s="11"/>
      <c r="F18" s="11"/>
      <c r="G18" s="11"/>
      <c r="H18" s="13" t="s">
        <v>1050</v>
      </c>
      <c r="I18" s="11"/>
    </row>
    <row r="19" spans="1:10">
      <c r="A19" s="11" t="s">
        <v>1052</v>
      </c>
      <c r="B19" s="19"/>
      <c r="C19" s="19"/>
      <c r="D19" s="19"/>
      <c r="E19" s="19"/>
      <c r="F19" s="19"/>
      <c r="G19" s="19"/>
      <c r="H19" s="44"/>
      <c r="I19" s="19"/>
    </row>
    <row r="20" spans="1:10">
      <c r="A20" s="19" t="s">
        <v>1051</v>
      </c>
    </row>
    <row r="22" spans="1:10">
      <c r="A22" s="48" t="s">
        <v>59</v>
      </c>
      <c r="B22" s="49"/>
      <c r="C22" s="48"/>
      <c r="D22" s="49"/>
      <c r="E22" s="49"/>
      <c r="F22" s="49"/>
      <c r="G22" s="49"/>
      <c r="H22" s="49"/>
      <c r="I22" s="49"/>
      <c r="J22" s="49"/>
    </row>
    <row r="23" spans="1:10" ht="14.25" thickBot="1">
      <c r="A23" s="50" t="s">
        <v>70</v>
      </c>
      <c r="C23" s="48"/>
      <c r="D23" s="49"/>
      <c r="E23" s="49"/>
      <c r="F23" s="49"/>
      <c r="G23" s="49"/>
      <c r="H23" s="49"/>
      <c r="I23" s="49"/>
      <c r="J23" s="49"/>
    </row>
    <row r="24" spans="1:10">
      <c r="A24" s="538" t="s">
        <v>60</v>
      </c>
      <c r="B24" s="538"/>
      <c r="C24" s="539"/>
      <c r="D24" s="34">
        <v>2017</v>
      </c>
      <c r="E24" s="15" t="s">
        <v>69</v>
      </c>
      <c r="F24" s="16" t="s">
        <v>36</v>
      </c>
      <c r="G24" s="15" t="s">
        <v>37</v>
      </c>
      <c r="H24" s="16" t="s">
        <v>38</v>
      </c>
    </row>
    <row r="25" spans="1:10">
      <c r="A25" s="542" t="s">
        <v>66</v>
      </c>
      <c r="B25" s="542"/>
      <c r="C25" s="59"/>
      <c r="D25" s="51">
        <v>2706</v>
      </c>
      <c r="E25" s="51">
        <v>2834</v>
      </c>
      <c r="F25" s="51">
        <v>3060</v>
      </c>
      <c r="G25" s="51">
        <v>3117</v>
      </c>
      <c r="H25" s="51">
        <v>3015</v>
      </c>
    </row>
    <row r="26" spans="1:10">
      <c r="A26" s="547" t="s">
        <v>67</v>
      </c>
      <c r="B26" s="547"/>
      <c r="C26" s="60"/>
      <c r="D26" s="51">
        <v>2658</v>
      </c>
      <c r="E26" s="51">
        <v>2789</v>
      </c>
      <c r="F26" s="51">
        <v>3000</v>
      </c>
      <c r="G26" s="51">
        <v>3036</v>
      </c>
      <c r="H26" s="51">
        <v>2970</v>
      </c>
    </row>
    <row r="27" spans="1:10">
      <c r="A27" s="52"/>
      <c r="B27" s="543" t="s">
        <v>61</v>
      </c>
      <c r="C27" s="544"/>
      <c r="D27" s="37">
        <v>615</v>
      </c>
      <c r="E27" s="37">
        <v>624</v>
      </c>
      <c r="F27" s="37">
        <v>705</v>
      </c>
      <c r="G27" s="37">
        <v>639</v>
      </c>
      <c r="H27" s="37">
        <v>705</v>
      </c>
    </row>
    <row r="28" spans="1:10">
      <c r="A28" s="52"/>
      <c r="B28" s="543" t="s">
        <v>62</v>
      </c>
      <c r="C28" s="544"/>
      <c r="D28" s="37">
        <v>770</v>
      </c>
      <c r="E28" s="37">
        <v>1036</v>
      </c>
      <c r="F28" s="37">
        <v>709</v>
      </c>
      <c r="G28" s="37">
        <v>973</v>
      </c>
      <c r="H28" s="37">
        <v>849</v>
      </c>
    </row>
    <row r="29" spans="1:10">
      <c r="A29" s="52"/>
      <c r="B29" s="543" t="s">
        <v>7</v>
      </c>
      <c r="C29" s="544"/>
      <c r="D29" s="37">
        <v>2</v>
      </c>
      <c r="E29" s="37">
        <v>11</v>
      </c>
      <c r="F29" s="37">
        <v>4</v>
      </c>
      <c r="G29" s="37">
        <v>0</v>
      </c>
      <c r="H29" s="39">
        <v>8</v>
      </c>
    </row>
    <row r="30" spans="1:10">
      <c r="A30" s="52"/>
      <c r="B30" s="543" t="s">
        <v>63</v>
      </c>
      <c r="C30" s="544"/>
      <c r="D30" s="37">
        <v>1271</v>
      </c>
      <c r="E30" s="37">
        <v>1118</v>
      </c>
      <c r="F30" s="37">
        <v>1582</v>
      </c>
      <c r="G30" s="37">
        <v>1424</v>
      </c>
      <c r="H30" s="37">
        <v>1408</v>
      </c>
    </row>
    <row r="31" spans="1:10">
      <c r="A31" s="547" t="s">
        <v>68</v>
      </c>
      <c r="B31" s="547"/>
      <c r="C31" s="60"/>
      <c r="D31" s="51">
        <v>48</v>
      </c>
      <c r="E31" s="51">
        <v>45</v>
      </c>
      <c r="F31" s="51">
        <v>60</v>
      </c>
      <c r="G31" s="51">
        <v>81</v>
      </c>
      <c r="H31" s="51">
        <v>45</v>
      </c>
    </row>
    <row r="32" spans="1:10">
      <c r="A32" s="49"/>
      <c r="B32" s="543" t="s">
        <v>61</v>
      </c>
      <c r="C32" s="544"/>
      <c r="D32" s="37">
        <v>18</v>
      </c>
      <c r="E32" s="37">
        <v>14</v>
      </c>
      <c r="F32" s="37">
        <v>18</v>
      </c>
      <c r="G32" s="37">
        <v>9</v>
      </c>
      <c r="H32" s="37">
        <v>14</v>
      </c>
    </row>
    <row r="33" spans="1:10">
      <c r="A33" s="49"/>
      <c r="B33" s="543" t="s">
        <v>64</v>
      </c>
      <c r="C33" s="544"/>
      <c r="D33" s="37">
        <v>13</v>
      </c>
      <c r="E33" s="37">
        <v>7</v>
      </c>
      <c r="F33" s="37">
        <v>18</v>
      </c>
      <c r="G33" s="37">
        <v>22</v>
      </c>
      <c r="H33" s="37">
        <v>11</v>
      </c>
    </row>
    <row r="34" spans="1:10">
      <c r="A34" s="49"/>
      <c r="B34" s="543" t="s">
        <v>7</v>
      </c>
      <c r="C34" s="544"/>
      <c r="D34" s="37">
        <v>10</v>
      </c>
      <c r="E34" s="37">
        <v>16</v>
      </c>
      <c r="F34" s="37">
        <v>23</v>
      </c>
      <c r="G34" s="37">
        <v>50</v>
      </c>
      <c r="H34" s="37">
        <v>19</v>
      </c>
    </row>
    <row r="35" spans="1:10" ht="14.25" thickBot="1">
      <c r="A35" s="53"/>
      <c r="B35" s="545" t="s">
        <v>65</v>
      </c>
      <c r="C35" s="546"/>
      <c r="D35" s="42">
        <v>7</v>
      </c>
      <c r="E35" s="42">
        <v>8</v>
      </c>
      <c r="F35" s="42">
        <v>1</v>
      </c>
      <c r="G35" s="54">
        <v>0</v>
      </c>
      <c r="H35" s="42">
        <v>1</v>
      </c>
    </row>
    <row r="36" spans="1:10">
      <c r="B36" s="49"/>
      <c r="C36" s="49"/>
      <c r="D36" s="49"/>
      <c r="E36" s="49"/>
      <c r="F36" s="49"/>
      <c r="G36" s="49"/>
      <c r="H36" s="13" t="s">
        <v>1050</v>
      </c>
      <c r="I36" s="11"/>
    </row>
    <row r="37" spans="1:10">
      <c r="A37" s="49" t="s">
        <v>1053</v>
      </c>
      <c r="B37" s="48"/>
      <c r="C37" s="48"/>
      <c r="D37" s="48"/>
      <c r="E37" s="48"/>
      <c r="F37" s="48"/>
      <c r="G37" s="48"/>
      <c r="H37" s="44"/>
      <c r="I37" s="55"/>
    </row>
    <row r="38" spans="1:10">
      <c r="A38" s="49" t="s">
        <v>1055</v>
      </c>
      <c r="B38" s="48"/>
      <c r="C38" s="48"/>
      <c r="D38" s="48"/>
      <c r="E38" s="48"/>
      <c r="F38" s="48"/>
      <c r="G38" s="48"/>
      <c r="H38" s="48"/>
      <c r="I38" s="48"/>
      <c r="J38" s="48"/>
    </row>
    <row r="39" spans="1:10">
      <c r="A39" s="49" t="s">
        <v>1054</v>
      </c>
    </row>
    <row r="58" spans="4:5">
      <c r="D58" s="532"/>
      <c r="E58" s="532"/>
    </row>
    <row r="59" spans="4:5">
      <c r="D59" s="532"/>
      <c r="E59" s="532"/>
    </row>
  </sheetData>
  <mergeCells count="22">
    <mergeCell ref="D59:E59"/>
    <mergeCell ref="B34:C34"/>
    <mergeCell ref="B35:C35"/>
    <mergeCell ref="A31:B31"/>
    <mergeCell ref="A26:B26"/>
    <mergeCell ref="A25:B25"/>
    <mergeCell ref="D58:E58"/>
    <mergeCell ref="B27:C27"/>
    <mergeCell ref="B28:C28"/>
    <mergeCell ref="B29:C29"/>
    <mergeCell ref="B30:C30"/>
    <mergeCell ref="B32:C32"/>
    <mergeCell ref="B33:C33"/>
    <mergeCell ref="A4:B5"/>
    <mergeCell ref="A3:C3"/>
    <mergeCell ref="A6:B7"/>
    <mergeCell ref="A8:B9"/>
    <mergeCell ref="A24:C24"/>
    <mergeCell ref="A10:B11"/>
    <mergeCell ref="A12:B13"/>
    <mergeCell ref="A14:B15"/>
    <mergeCell ref="A16:B17"/>
  </mergeCells>
  <phoneticPr fontId="1"/>
  <pageMargins left="0.7" right="0.7" top="0.75" bottom="0.75" header="0.3" footer="0.3"/>
  <pageSetup paperSize="9" orientation="portrait" horizontalDpi="300" verticalDpi="300" r:id="rId1"/>
  <headerFooter>
    <oddFooter>&amp;C&amp;"ＭＳ 明朝,標準"&amp;10第56号　町田市統計書
185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115" workbookViewId="0"/>
  </sheetViews>
  <sheetFormatPr defaultRowHeight="13.5"/>
  <cols>
    <col min="1" max="1" width="10.25" customWidth="1"/>
    <col min="2" max="3" width="9.375" bestFit="1" customWidth="1"/>
    <col min="4" max="4" width="15.125" bestFit="1" customWidth="1"/>
    <col min="5" max="5" width="10.625" customWidth="1"/>
    <col min="6" max="6" width="7.625" bestFit="1" customWidth="1"/>
    <col min="7" max="7" width="12.125" customWidth="1"/>
    <col min="8" max="8" width="9.25" customWidth="1"/>
    <col min="9" max="9" width="9.125" bestFit="1" customWidth="1"/>
  </cols>
  <sheetData>
    <row r="1" spans="1:9">
      <c r="A1" s="10" t="s">
        <v>71</v>
      </c>
      <c r="B1" s="11"/>
      <c r="C1" s="11"/>
      <c r="D1" s="11"/>
      <c r="E1" s="11"/>
      <c r="F1" s="11"/>
      <c r="G1" s="11"/>
      <c r="H1" s="11"/>
      <c r="I1" s="11"/>
    </row>
    <row r="2" spans="1:9" ht="14.25" thickBot="1">
      <c r="A2" s="19" t="s">
        <v>88</v>
      </c>
      <c r="B2" s="19"/>
      <c r="C2" s="19"/>
      <c r="D2" s="19"/>
      <c r="E2" s="19"/>
      <c r="F2" s="19"/>
      <c r="G2" s="19"/>
      <c r="H2" s="19"/>
      <c r="I2" s="19"/>
    </row>
    <row r="3" spans="1:9">
      <c r="A3" s="553" t="s">
        <v>72</v>
      </c>
      <c r="B3" s="556" t="s">
        <v>73</v>
      </c>
      <c r="C3" s="556" t="s">
        <v>74</v>
      </c>
      <c r="D3" s="67" t="s">
        <v>75</v>
      </c>
      <c r="E3" s="67" t="s">
        <v>76</v>
      </c>
      <c r="F3" s="556" t="s">
        <v>102</v>
      </c>
      <c r="G3" s="67" t="s">
        <v>77</v>
      </c>
      <c r="H3" s="558" t="s">
        <v>78</v>
      </c>
    </row>
    <row r="4" spans="1:9">
      <c r="A4" s="554"/>
      <c r="B4" s="557"/>
      <c r="C4" s="557"/>
      <c r="D4" s="68" t="s">
        <v>79</v>
      </c>
      <c r="E4" s="68" t="s">
        <v>80</v>
      </c>
      <c r="F4" s="557"/>
      <c r="G4" s="68" t="s">
        <v>81</v>
      </c>
      <c r="H4" s="559"/>
    </row>
    <row r="5" spans="1:9">
      <c r="A5" s="405" t="s">
        <v>89</v>
      </c>
      <c r="B5" s="38">
        <v>77</v>
      </c>
      <c r="C5" s="38">
        <v>60</v>
      </c>
      <c r="D5" s="38">
        <v>1</v>
      </c>
      <c r="E5" s="38">
        <v>5</v>
      </c>
      <c r="F5" s="38">
        <v>10</v>
      </c>
      <c r="G5" s="38">
        <v>0</v>
      </c>
      <c r="H5" s="38">
        <v>1</v>
      </c>
    </row>
    <row r="6" spans="1:9">
      <c r="A6" s="185" t="s">
        <v>90</v>
      </c>
      <c r="B6" s="61">
        <v>56</v>
      </c>
      <c r="C6" s="61">
        <v>42</v>
      </c>
      <c r="D6" s="61">
        <v>1</v>
      </c>
      <c r="E6" s="61">
        <v>3</v>
      </c>
      <c r="F6" s="61">
        <v>9</v>
      </c>
      <c r="G6" s="61">
        <v>0</v>
      </c>
      <c r="H6" s="61">
        <v>1</v>
      </c>
    </row>
    <row r="7" spans="1:9">
      <c r="A7" s="185" t="s">
        <v>91</v>
      </c>
      <c r="B7" s="61">
        <v>52</v>
      </c>
      <c r="C7" s="61">
        <v>44</v>
      </c>
      <c r="D7" s="61">
        <v>0</v>
      </c>
      <c r="E7" s="61">
        <v>0</v>
      </c>
      <c r="F7" s="61">
        <v>8</v>
      </c>
      <c r="G7" s="61">
        <v>0</v>
      </c>
      <c r="H7" s="61">
        <v>0</v>
      </c>
    </row>
    <row r="8" spans="1:9">
      <c r="A8" s="185" t="s">
        <v>92</v>
      </c>
      <c r="B8" s="61">
        <v>35</v>
      </c>
      <c r="C8" s="61">
        <v>26</v>
      </c>
      <c r="D8" s="61">
        <v>1</v>
      </c>
      <c r="E8" s="61">
        <v>1</v>
      </c>
      <c r="F8" s="61">
        <v>7</v>
      </c>
      <c r="G8" s="61">
        <v>0</v>
      </c>
      <c r="H8" s="61">
        <v>0</v>
      </c>
    </row>
    <row r="9" spans="1:9" ht="14.25" thickBot="1">
      <c r="A9" s="290" t="s">
        <v>93</v>
      </c>
      <c r="B9" s="62">
        <v>38</v>
      </c>
      <c r="C9" s="62">
        <v>19</v>
      </c>
      <c r="D9" s="62">
        <v>0</v>
      </c>
      <c r="E9" s="62">
        <v>4</v>
      </c>
      <c r="F9" s="62">
        <v>15</v>
      </c>
      <c r="G9" s="63">
        <v>0</v>
      </c>
      <c r="H9" s="62">
        <v>0</v>
      </c>
    </row>
    <row r="10" spans="1:9">
      <c r="A10" s="11"/>
      <c r="B10" s="11"/>
      <c r="C10" s="11"/>
      <c r="D10" s="11"/>
      <c r="E10" s="11"/>
      <c r="F10" s="11"/>
      <c r="G10" s="11"/>
      <c r="H10" s="11"/>
      <c r="I10" s="11"/>
    </row>
    <row r="11" spans="1:9" ht="14.25" thickBot="1">
      <c r="A11" s="19" t="s">
        <v>87</v>
      </c>
      <c r="B11" s="19"/>
      <c r="C11" s="19"/>
      <c r="D11" s="19"/>
      <c r="E11" s="19"/>
      <c r="F11" s="19"/>
      <c r="G11" s="19"/>
      <c r="H11" s="19"/>
      <c r="I11" s="19"/>
    </row>
    <row r="12" spans="1:9">
      <c r="A12" s="553" t="s">
        <v>82</v>
      </c>
      <c r="B12" s="556" t="s">
        <v>73</v>
      </c>
      <c r="C12" s="556" t="s">
        <v>83</v>
      </c>
      <c r="D12" s="67" t="s">
        <v>84</v>
      </c>
      <c r="E12" s="67" t="s">
        <v>76</v>
      </c>
      <c r="F12" s="556" t="s">
        <v>102</v>
      </c>
      <c r="G12" s="67" t="s">
        <v>77</v>
      </c>
      <c r="H12" s="558" t="s">
        <v>78</v>
      </c>
    </row>
    <row r="13" spans="1:9">
      <c r="A13" s="554"/>
      <c r="B13" s="557"/>
      <c r="C13" s="557"/>
      <c r="D13" s="68" t="s">
        <v>79</v>
      </c>
      <c r="E13" s="68" t="s">
        <v>80</v>
      </c>
      <c r="F13" s="557"/>
      <c r="G13" s="68" t="s">
        <v>81</v>
      </c>
      <c r="H13" s="559"/>
    </row>
    <row r="14" spans="1:9">
      <c r="A14" s="405" t="s">
        <v>89</v>
      </c>
      <c r="B14" s="38">
        <v>1771</v>
      </c>
      <c r="C14" s="38">
        <v>1551</v>
      </c>
      <c r="D14" s="38">
        <v>19</v>
      </c>
      <c r="E14" s="38">
        <v>34</v>
      </c>
      <c r="F14" s="38">
        <v>165</v>
      </c>
      <c r="G14" s="38">
        <v>0</v>
      </c>
      <c r="H14" s="38">
        <v>2</v>
      </c>
    </row>
    <row r="15" spans="1:9">
      <c r="A15" s="185" t="s">
        <v>90</v>
      </c>
      <c r="B15" s="61">
        <v>1779</v>
      </c>
      <c r="C15" s="61">
        <v>1550</v>
      </c>
      <c r="D15" s="61">
        <v>0</v>
      </c>
      <c r="E15" s="61">
        <v>26</v>
      </c>
      <c r="F15" s="61">
        <v>202</v>
      </c>
      <c r="G15" s="61">
        <v>0</v>
      </c>
      <c r="H15" s="61">
        <v>1</v>
      </c>
    </row>
    <row r="16" spans="1:9">
      <c r="A16" s="185" t="s">
        <v>91</v>
      </c>
      <c r="B16" s="64">
        <v>1634</v>
      </c>
      <c r="C16" s="64">
        <v>1364</v>
      </c>
      <c r="D16" s="64">
        <v>0</v>
      </c>
      <c r="E16" s="64">
        <v>9</v>
      </c>
      <c r="F16" s="64">
        <v>259</v>
      </c>
      <c r="G16" s="61">
        <v>0</v>
      </c>
      <c r="H16" s="61">
        <v>2</v>
      </c>
    </row>
    <row r="17" spans="1:8">
      <c r="A17" s="185" t="s">
        <v>92</v>
      </c>
      <c r="B17" s="64">
        <v>1578</v>
      </c>
      <c r="C17" s="64">
        <v>1362</v>
      </c>
      <c r="D17" s="64">
        <v>1</v>
      </c>
      <c r="E17" s="64">
        <v>31</v>
      </c>
      <c r="F17" s="64">
        <v>182</v>
      </c>
      <c r="G17" s="61">
        <v>0</v>
      </c>
      <c r="H17" s="61">
        <v>2</v>
      </c>
    </row>
    <row r="18" spans="1:8" ht="14.25" thickBot="1">
      <c r="A18" s="290" t="s">
        <v>93</v>
      </c>
      <c r="B18" s="65">
        <v>1772</v>
      </c>
      <c r="C18" s="63">
        <v>1610</v>
      </c>
      <c r="D18" s="63">
        <v>1</v>
      </c>
      <c r="E18" s="63">
        <v>14</v>
      </c>
      <c r="F18" s="63">
        <v>147</v>
      </c>
      <c r="G18" s="63">
        <v>0</v>
      </c>
      <c r="H18" s="63">
        <v>0</v>
      </c>
    </row>
    <row r="19" spans="1:8">
      <c r="B19" s="10"/>
      <c r="C19" s="10"/>
      <c r="D19" s="10"/>
      <c r="E19" s="10"/>
      <c r="F19" s="10"/>
      <c r="G19" s="10"/>
      <c r="H19" s="13" t="s">
        <v>85</v>
      </c>
    </row>
    <row r="20" spans="1:8">
      <c r="A20" s="66" t="s">
        <v>86</v>
      </c>
    </row>
    <row r="25" spans="1:8">
      <c r="A25" s="69" t="s">
        <v>94</v>
      </c>
      <c r="B25" s="70"/>
      <c r="C25" s="70"/>
      <c r="D25" s="70"/>
      <c r="E25" s="70"/>
      <c r="F25" s="70"/>
      <c r="G25" s="70"/>
    </row>
    <row r="26" spans="1:8" ht="14.25" thickBot="1">
      <c r="A26" s="70"/>
      <c r="B26" s="70"/>
      <c r="C26" s="70"/>
      <c r="D26" s="70"/>
      <c r="E26" s="70"/>
      <c r="F26" s="70"/>
      <c r="G26" s="70"/>
    </row>
    <row r="27" spans="1:8">
      <c r="A27" s="80" t="s">
        <v>95</v>
      </c>
      <c r="B27" s="78" t="s">
        <v>96</v>
      </c>
      <c r="C27" s="78" t="s">
        <v>97</v>
      </c>
      <c r="D27" s="71" t="s">
        <v>98</v>
      </c>
      <c r="E27" s="78" t="s">
        <v>99</v>
      </c>
      <c r="F27" s="549" t="s">
        <v>101</v>
      </c>
      <c r="G27" s="550"/>
    </row>
    <row r="28" spans="1:8">
      <c r="A28" s="405" t="s">
        <v>89</v>
      </c>
      <c r="B28" s="51">
        <v>26</v>
      </c>
      <c r="C28" s="51">
        <v>11</v>
      </c>
      <c r="D28" s="51">
        <v>0</v>
      </c>
      <c r="E28" s="51">
        <v>0</v>
      </c>
      <c r="F28" s="551">
        <v>0</v>
      </c>
      <c r="G28" s="551"/>
    </row>
    <row r="29" spans="1:8">
      <c r="A29" s="185" t="s">
        <v>90</v>
      </c>
      <c r="B29" s="72">
        <v>21</v>
      </c>
      <c r="C29" s="72">
        <v>17</v>
      </c>
      <c r="D29" s="72">
        <v>0</v>
      </c>
      <c r="E29" s="72">
        <v>0</v>
      </c>
      <c r="F29" s="552">
        <v>0</v>
      </c>
      <c r="G29" s="552"/>
    </row>
    <row r="30" spans="1:8">
      <c r="A30" s="185" t="s">
        <v>91</v>
      </c>
      <c r="B30" s="72">
        <v>29</v>
      </c>
      <c r="C30" s="72">
        <v>11</v>
      </c>
      <c r="D30" s="72">
        <v>0</v>
      </c>
      <c r="E30" s="72">
        <v>0</v>
      </c>
      <c r="F30" s="552">
        <v>0</v>
      </c>
      <c r="G30" s="552"/>
    </row>
    <row r="31" spans="1:8">
      <c r="A31" s="185" t="s">
        <v>92</v>
      </c>
      <c r="B31" s="73">
        <v>22</v>
      </c>
      <c r="C31" s="72">
        <v>10</v>
      </c>
      <c r="D31" s="72">
        <v>0</v>
      </c>
      <c r="E31" s="72">
        <v>0</v>
      </c>
      <c r="F31" s="552">
        <v>0</v>
      </c>
      <c r="G31" s="552"/>
    </row>
    <row r="32" spans="1:8" ht="14.25" thickBot="1">
      <c r="A32" s="290" t="s">
        <v>93</v>
      </c>
      <c r="B32" s="74">
        <v>20</v>
      </c>
      <c r="C32" s="75">
        <v>13</v>
      </c>
      <c r="D32" s="76">
        <v>0</v>
      </c>
      <c r="E32" s="76">
        <v>0</v>
      </c>
      <c r="F32" s="548">
        <v>0</v>
      </c>
      <c r="G32" s="548"/>
    </row>
    <row r="33" spans="1:7">
      <c r="E33" s="70"/>
      <c r="G33" s="13" t="s">
        <v>100</v>
      </c>
    </row>
    <row r="34" spans="1:7">
      <c r="A34" s="70" t="s">
        <v>1056</v>
      </c>
      <c r="B34" s="472"/>
      <c r="C34" s="472"/>
      <c r="D34" s="472"/>
      <c r="E34" s="77"/>
      <c r="F34" s="77"/>
      <c r="G34" s="77"/>
    </row>
    <row r="35" spans="1:7">
      <c r="A35" s="70" t="s">
        <v>1023</v>
      </c>
      <c r="B35" s="77"/>
      <c r="C35" s="77"/>
      <c r="D35" s="77"/>
      <c r="E35" s="70"/>
      <c r="F35" s="70"/>
      <c r="G35" s="70"/>
    </row>
    <row r="36" spans="1:7">
      <c r="B36" s="70"/>
      <c r="C36" s="70"/>
      <c r="D36" s="70"/>
    </row>
    <row r="58" spans="4:5">
      <c r="D58" s="555"/>
      <c r="E58" s="555"/>
    </row>
    <row r="59" spans="4:5">
      <c r="D59" s="555"/>
      <c r="E59" s="555"/>
    </row>
  </sheetData>
  <mergeCells count="18">
    <mergeCell ref="F3:F4"/>
    <mergeCell ref="H3:H4"/>
    <mergeCell ref="B12:B13"/>
    <mergeCell ref="C12:C13"/>
    <mergeCell ref="F12:F13"/>
    <mergeCell ref="H12:H13"/>
    <mergeCell ref="A3:A4"/>
    <mergeCell ref="A12:A13"/>
    <mergeCell ref="D58:E58"/>
    <mergeCell ref="D59:E59"/>
    <mergeCell ref="B3:B4"/>
    <mergeCell ref="C3:C4"/>
    <mergeCell ref="F32:G32"/>
    <mergeCell ref="F27:G27"/>
    <mergeCell ref="F28:G28"/>
    <mergeCell ref="F29:G29"/>
    <mergeCell ref="F30:G30"/>
    <mergeCell ref="F31:G31"/>
  </mergeCells>
  <phoneticPr fontId="1"/>
  <pageMargins left="0.7" right="0.7" top="0.75" bottom="0.75" header="0.3" footer="0.3"/>
  <pageSetup paperSize="9" orientation="portrait" horizontalDpi="300" verticalDpi="300" r:id="rId1"/>
  <headerFooter>
    <oddFooter>&amp;C&amp;"ＭＳ 明朝,標準"&amp;10第56号　町田市統計書
186</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63"/>
  <sheetViews>
    <sheetView zoomScaleNormal="100" zoomScaleSheetLayoutView="115" workbookViewId="0"/>
  </sheetViews>
  <sheetFormatPr defaultRowHeight="12.75"/>
  <cols>
    <col min="1" max="1" width="9.125" style="87" bestFit="1" customWidth="1"/>
    <col min="2" max="3" width="11.375" style="87" customWidth="1"/>
    <col min="4" max="4" width="8.5" style="87" bestFit="1" customWidth="1"/>
    <col min="5" max="5" width="10.125" style="87" customWidth="1"/>
    <col min="6" max="6" width="10.25" style="87" customWidth="1"/>
    <col min="7" max="7" width="14.625" style="87" customWidth="1"/>
    <col min="8" max="8" width="11.375" style="87" customWidth="1"/>
    <col min="9" max="9" width="9.5" style="87" bestFit="1" customWidth="1"/>
    <col min="10" max="16384" width="9" style="87"/>
  </cols>
  <sheetData>
    <row r="1" spans="1:8">
      <c r="A1" s="10" t="s">
        <v>103</v>
      </c>
      <c r="B1" s="10"/>
      <c r="C1" s="177"/>
      <c r="D1" s="177"/>
      <c r="E1" s="177"/>
      <c r="F1" s="177"/>
      <c r="G1" s="177"/>
      <c r="H1" s="177"/>
    </row>
    <row r="2" spans="1:8" ht="13.5" thickBot="1">
      <c r="A2" s="10" t="s">
        <v>153</v>
      </c>
      <c r="B2" s="10"/>
      <c r="C2" s="177"/>
      <c r="D2" s="177"/>
      <c r="E2" s="177"/>
      <c r="F2" s="177"/>
      <c r="G2" s="177"/>
      <c r="H2" s="177"/>
    </row>
    <row r="3" spans="1:8">
      <c r="A3" s="562" t="s">
        <v>104</v>
      </c>
      <c r="B3" s="556" t="s">
        <v>155</v>
      </c>
      <c r="C3" s="572" t="s">
        <v>105</v>
      </c>
      <c r="D3" s="574" t="s">
        <v>106</v>
      </c>
      <c r="E3" s="574" t="s">
        <v>145</v>
      </c>
      <c r="F3" s="574" t="s">
        <v>107</v>
      </c>
      <c r="G3" s="566" t="s">
        <v>108</v>
      </c>
    </row>
    <row r="4" spans="1:8">
      <c r="A4" s="563"/>
      <c r="B4" s="557"/>
      <c r="C4" s="573"/>
      <c r="D4" s="575"/>
      <c r="E4" s="575"/>
      <c r="F4" s="575"/>
      <c r="G4" s="567"/>
    </row>
    <row r="5" spans="1:8">
      <c r="A5" s="291" t="s">
        <v>146</v>
      </c>
      <c r="B5" s="162">
        <v>27259</v>
      </c>
      <c r="C5" s="162">
        <v>548</v>
      </c>
      <c r="D5" s="162">
        <v>5</v>
      </c>
      <c r="E5" s="162">
        <v>8190</v>
      </c>
      <c r="F5" s="162">
        <v>9855</v>
      </c>
      <c r="G5" s="162">
        <v>8661</v>
      </c>
    </row>
    <row r="6" spans="1:8">
      <c r="A6" s="185" t="s">
        <v>147</v>
      </c>
      <c r="B6" s="162">
        <v>27259</v>
      </c>
      <c r="C6" s="162">
        <v>548</v>
      </c>
      <c r="D6" s="162">
        <v>5</v>
      </c>
      <c r="E6" s="162">
        <v>8190</v>
      </c>
      <c r="F6" s="162">
        <v>9855</v>
      </c>
      <c r="G6" s="260">
        <v>8661</v>
      </c>
    </row>
    <row r="7" spans="1:8">
      <c r="A7" s="185" t="s">
        <v>148</v>
      </c>
      <c r="B7" s="162">
        <v>27259</v>
      </c>
      <c r="C7" s="162">
        <v>548</v>
      </c>
      <c r="D7" s="162">
        <v>5</v>
      </c>
      <c r="E7" s="162">
        <v>8190</v>
      </c>
      <c r="F7" s="162">
        <v>9855</v>
      </c>
      <c r="G7" s="162">
        <v>8661</v>
      </c>
    </row>
    <row r="8" spans="1:8">
      <c r="A8" s="258" t="s">
        <v>149</v>
      </c>
      <c r="B8" s="83">
        <v>27259</v>
      </c>
      <c r="C8" s="162">
        <v>548</v>
      </c>
      <c r="D8" s="162">
        <v>5</v>
      </c>
      <c r="E8" s="162">
        <v>8190</v>
      </c>
      <c r="F8" s="162">
        <v>9855</v>
      </c>
      <c r="G8" s="162">
        <v>8661</v>
      </c>
    </row>
    <row r="9" spans="1:8" ht="13.5" thickBot="1">
      <c r="A9" s="411" t="s">
        <v>150</v>
      </c>
      <c r="B9" s="84">
        <v>27259</v>
      </c>
      <c r="C9" s="259">
        <v>548</v>
      </c>
      <c r="D9" s="259">
        <v>5</v>
      </c>
      <c r="E9" s="259">
        <v>8190</v>
      </c>
      <c r="F9" s="259">
        <v>9855</v>
      </c>
      <c r="G9" s="259">
        <v>8661</v>
      </c>
    </row>
    <row r="10" spans="1:8">
      <c r="A10" s="10"/>
      <c r="B10" s="10"/>
      <c r="D10" s="55"/>
      <c r="F10" s="177"/>
      <c r="G10" s="178" t="s">
        <v>1058</v>
      </c>
      <c r="H10" s="10"/>
    </row>
    <row r="11" spans="1:8">
      <c r="A11" s="85"/>
      <c r="B11" s="10"/>
      <c r="D11" s="178"/>
      <c r="F11" s="177"/>
      <c r="G11" s="178" t="s">
        <v>1059</v>
      </c>
      <c r="H11" s="10"/>
    </row>
    <row r="12" spans="1:8">
      <c r="A12" s="85"/>
      <c r="B12" s="10"/>
      <c r="C12" s="55"/>
      <c r="D12" s="55"/>
      <c r="F12" s="177"/>
      <c r="G12" s="178" t="s">
        <v>1060</v>
      </c>
      <c r="H12" s="10"/>
    </row>
    <row r="13" spans="1:8">
      <c r="A13" s="10"/>
      <c r="D13" s="177"/>
      <c r="E13" s="55"/>
      <c r="F13" s="177"/>
      <c r="G13" s="178" t="s">
        <v>1058</v>
      </c>
      <c r="H13" s="10"/>
    </row>
    <row r="14" spans="1:8">
      <c r="G14" s="438" t="s">
        <v>1082</v>
      </c>
    </row>
    <row r="18" spans="1:9">
      <c r="A18" s="69" t="s">
        <v>109</v>
      </c>
      <c r="B18" s="69"/>
      <c r="C18" s="69"/>
      <c r="D18" s="69"/>
      <c r="E18" s="69"/>
      <c r="F18" s="69"/>
      <c r="G18" s="86"/>
      <c r="H18" s="69"/>
      <c r="I18" s="69"/>
    </row>
    <row r="19" spans="1:9">
      <c r="A19" s="69" t="s">
        <v>156</v>
      </c>
      <c r="B19" s="69"/>
      <c r="C19" s="69"/>
      <c r="D19" s="69"/>
      <c r="E19" s="69"/>
      <c r="F19" s="69"/>
      <c r="G19" s="69"/>
      <c r="H19" s="69"/>
      <c r="I19" s="69"/>
    </row>
    <row r="20" spans="1:9" ht="13.5" thickBot="1">
      <c r="A20" s="69" t="s">
        <v>152</v>
      </c>
      <c r="B20" s="69"/>
      <c r="C20" s="69"/>
      <c r="D20" s="69"/>
      <c r="E20" s="69"/>
      <c r="F20" s="69"/>
      <c r="G20" s="568">
        <v>2022</v>
      </c>
      <c r="H20" s="569"/>
    </row>
    <row r="21" spans="1:9" ht="13.5" customHeight="1">
      <c r="A21" s="550" t="s">
        <v>110</v>
      </c>
      <c r="B21" s="550"/>
      <c r="C21" s="78" t="s">
        <v>111</v>
      </c>
      <c r="D21" s="78" t="s">
        <v>112</v>
      </c>
      <c r="E21" s="78" t="s">
        <v>113</v>
      </c>
      <c r="F21" s="78" t="s">
        <v>114</v>
      </c>
      <c r="G21" s="78" t="s">
        <v>115</v>
      </c>
      <c r="H21" s="79" t="s">
        <v>116</v>
      </c>
    </row>
    <row r="22" spans="1:9">
      <c r="A22" s="560" t="s">
        <v>66</v>
      </c>
      <c r="B22" s="561"/>
      <c r="C22" s="99">
        <v>21</v>
      </c>
      <c r="D22" s="99">
        <v>548</v>
      </c>
      <c r="E22" s="69"/>
      <c r="F22" s="69"/>
      <c r="G22" s="69"/>
      <c r="H22" s="88">
        <v>52874</v>
      </c>
    </row>
    <row r="23" spans="1:9">
      <c r="A23" s="564" t="s">
        <v>117</v>
      </c>
      <c r="B23" s="565"/>
      <c r="C23" s="99">
        <v>3</v>
      </c>
      <c r="D23" s="99">
        <v>56</v>
      </c>
      <c r="E23" s="69" t="s">
        <v>118</v>
      </c>
      <c r="F23" s="410">
        <v>1990</v>
      </c>
      <c r="G23" s="69" t="s">
        <v>119</v>
      </c>
      <c r="H23" s="88">
        <v>5743</v>
      </c>
    </row>
    <row r="24" spans="1:9">
      <c r="A24" s="564" t="s">
        <v>120</v>
      </c>
      <c r="B24" s="565"/>
      <c r="C24" s="99">
        <v>4</v>
      </c>
      <c r="D24" s="99">
        <v>48</v>
      </c>
      <c r="E24" s="69" t="s">
        <v>118</v>
      </c>
      <c r="F24" s="410">
        <v>1992</v>
      </c>
      <c r="G24" s="69" t="s">
        <v>121</v>
      </c>
      <c r="H24" s="88">
        <v>4815</v>
      </c>
    </row>
    <row r="25" spans="1:9">
      <c r="A25" s="564" t="s">
        <v>122</v>
      </c>
      <c r="B25" s="565"/>
      <c r="C25" s="99">
        <v>1</v>
      </c>
      <c r="D25" s="99">
        <v>33</v>
      </c>
      <c r="E25" s="69" t="s">
        <v>118</v>
      </c>
      <c r="F25" s="410">
        <v>1997</v>
      </c>
      <c r="G25" s="69" t="s">
        <v>123</v>
      </c>
      <c r="H25" s="88">
        <v>2318</v>
      </c>
    </row>
    <row r="26" spans="1:9">
      <c r="A26" s="564" t="s">
        <v>124</v>
      </c>
      <c r="B26" s="565"/>
      <c r="C26" s="99">
        <v>5</v>
      </c>
      <c r="D26" s="99">
        <v>129</v>
      </c>
      <c r="E26" s="69" t="s">
        <v>125</v>
      </c>
      <c r="F26" s="410">
        <v>1995</v>
      </c>
      <c r="G26" s="69" t="s">
        <v>126</v>
      </c>
      <c r="H26" s="88">
        <v>11134</v>
      </c>
    </row>
    <row r="27" spans="1:9">
      <c r="A27" s="564" t="s">
        <v>127</v>
      </c>
      <c r="B27" s="565"/>
      <c r="C27" s="99">
        <v>3</v>
      </c>
      <c r="D27" s="99">
        <v>148</v>
      </c>
      <c r="E27" s="69" t="s">
        <v>128</v>
      </c>
      <c r="F27" s="410">
        <v>2000</v>
      </c>
      <c r="G27" s="69" t="s">
        <v>129</v>
      </c>
      <c r="H27" s="88">
        <v>12822</v>
      </c>
    </row>
    <row r="28" spans="1:9">
      <c r="A28" s="564" t="s">
        <v>130</v>
      </c>
      <c r="B28" s="565"/>
      <c r="C28" s="99">
        <v>3</v>
      </c>
      <c r="D28" s="99">
        <v>100</v>
      </c>
      <c r="E28" s="69" t="s">
        <v>131</v>
      </c>
      <c r="F28" s="410">
        <v>2003</v>
      </c>
      <c r="G28" s="69" t="s">
        <v>132</v>
      </c>
      <c r="H28" s="88">
        <v>14125</v>
      </c>
    </row>
    <row r="29" spans="1:9">
      <c r="A29" s="564" t="s">
        <v>133</v>
      </c>
      <c r="B29" s="565"/>
      <c r="C29" s="99">
        <v>1</v>
      </c>
      <c r="D29" s="99">
        <v>18</v>
      </c>
      <c r="E29" s="69" t="s">
        <v>134</v>
      </c>
      <c r="F29" s="410">
        <v>1995</v>
      </c>
      <c r="G29" s="69" t="s">
        <v>135</v>
      </c>
      <c r="H29" s="88">
        <v>1075</v>
      </c>
    </row>
    <row r="30" spans="1:9" ht="13.5" thickBot="1">
      <c r="A30" s="570" t="s">
        <v>136</v>
      </c>
      <c r="B30" s="571"/>
      <c r="C30" s="99">
        <v>1</v>
      </c>
      <c r="D30" s="99">
        <v>16</v>
      </c>
      <c r="E30" s="69" t="s">
        <v>137</v>
      </c>
      <c r="F30" s="410">
        <v>1997</v>
      </c>
      <c r="G30" s="69" t="s">
        <v>138</v>
      </c>
      <c r="H30" s="88">
        <v>842</v>
      </c>
    </row>
    <row r="31" spans="1:9">
      <c r="A31" s="90"/>
      <c r="B31" s="91"/>
      <c r="C31" s="90"/>
      <c r="D31" s="90"/>
      <c r="E31" s="90"/>
      <c r="F31" s="90"/>
      <c r="G31" s="92"/>
      <c r="H31" s="90"/>
      <c r="I31" s="88"/>
    </row>
    <row r="32" spans="1:9">
      <c r="A32" s="69" t="s">
        <v>158</v>
      </c>
      <c r="B32" s="89"/>
      <c r="C32" s="69"/>
      <c r="D32" s="69"/>
      <c r="E32" s="69"/>
      <c r="F32" s="69"/>
      <c r="G32" s="410"/>
      <c r="H32" s="69"/>
      <c r="I32" s="4"/>
    </row>
    <row r="33" spans="1:8" ht="13.5" thickBot="1">
      <c r="A33" s="69" t="s">
        <v>152</v>
      </c>
      <c r="B33" s="89"/>
      <c r="C33" s="69"/>
      <c r="D33" s="69"/>
      <c r="E33" s="69"/>
      <c r="F33" s="69"/>
      <c r="G33" s="568">
        <v>2022</v>
      </c>
      <c r="H33" s="568" t="s">
        <v>139</v>
      </c>
    </row>
    <row r="34" spans="1:8" ht="13.5" customHeight="1">
      <c r="A34" s="550" t="s">
        <v>110</v>
      </c>
      <c r="B34" s="550"/>
      <c r="C34" s="78" t="s">
        <v>111</v>
      </c>
      <c r="D34" s="78" t="s">
        <v>112</v>
      </c>
      <c r="E34" s="78" t="s">
        <v>113</v>
      </c>
      <c r="F34" s="78" t="s">
        <v>114</v>
      </c>
      <c r="G34" s="78" t="s">
        <v>140</v>
      </c>
      <c r="H34" s="79" t="s">
        <v>141</v>
      </c>
    </row>
    <row r="35" spans="1:8">
      <c r="A35" s="560" t="s">
        <v>66</v>
      </c>
      <c r="B35" s="561"/>
      <c r="C35" s="69">
        <v>5</v>
      </c>
      <c r="D35" s="69">
        <v>5</v>
      </c>
      <c r="E35" s="69"/>
      <c r="F35" s="69"/>
      <c r="G35" s="69"/>
      <c r="H35" s="94">
        <f>SUM(H36:H37)</f>
        <v>133.85000000000002</v>
      </c>
    </row>
    <row r="36" spans="1:8">
      <c r="A36" s="69"/>
      <c r="B36" s="406" t="s">
        <v>157</v>
      </c>
      <c r="C36" s="69">
        <v>2</v>
      </c>
      <c r="D36" s="69">
        <v>2</v>
      </c>
      <c r="E36" s="69" t="s">
        <v>125</v>
      </c>
      <c r="F36" s="410">
        <v>1995</v>
      </c>
      <c r="G36" s="69" t="s">
        <v>142</v>
      </c>
      <c r="H36" s="94">
        <v>68.45</v>
      </c>
    </row>
    <row r="37" spans="1:8" ht="13.5" thickBot="1">
      <c r="A37" s="95"/>
      <c r="B37" s="407" t="s">
        <v>127</v>
      </c>
      <c r="C37" s="69">
        <v>3</v>
      </c>
      <c r="D37" s="69">
        <v>3</v>
      </c>
      <c r="E37" s="69" t="s">
        <v>128</v>
      </c>
      <c r="F37" s="410">
        <v>2000</v>
      </c>
      <c r="G37" s="96" t="s">
        <v>143</v>
      </c>
      <c r="H37" s="97">
        <v>65.400000000000006</v>
      </c>
    </row>
    <row r="38" spans="1:8">
      <c r="B38" s="98"/>
      <c r="C38" s="90"/>
      <c r="D38" s="90"/>
      <c r="E38" s="90"/>
      <c r="F38" s="90"/>
      <c r="G38" s="92"/>
      <c r="H38" s="93" t="s">
        <v>144</v>
      </c>
    </row>
    <row r="39" spans="1:8">
      <c r="B39" s="69"/>
      <c r="C39" s="69"/>
      <c r="D39" s="69"/>
      <c r="E39" s="69"/>
      <c r="F39" s="69"/>
      <c r="G39" s="69"/>
      <c r="H39" s="88" t="s">
        <v>1057</v>
      </c>
    </row>
    <row r="40" spans="1:8">
      <c r="A40" s="69" t="s">
        <v>154</v>
      </c>
    </row>
    <row r="41" spans="1:8">
      <c r="A41" s="69" t="s">
        <v>1024</v>
      </c>
    </row>
    <row r="62" spans="4:5">
      <c r="D62" s="532"/>
      <c r="E62" s="532"/>
    </row>
    <row r="63" spans="4:5">
      <c r="D63" s="532"/>
      <c r="E63" s="532"/>
    </row>
  </sheetData>
  <mergeCells count="23">
    <mergeCell ref="G3:G4"/>
    <mergeCell ref="G20:H20"/>
    <mergeCell ref="A22:B22"/>
    <mergeCell ref="G33:H33"/>
    <mergeCell ref="A29:B29"/>
    <mergeCell ref="A30:B30"/>
    <mergeCell ref="B3:B4"/>
    <mergeCell ref="C3:C4"/>
    <mergeCell ref="D3:D4"/>
    <mergeCell ref="E3:E4"/>
    <mergeCell ref="F3:F4"/>
    <mergeCell ref="D62:E62"/>
    <mergeCell ref="D63:E63"/>
    <mergeCell ref="A35:B35"/>
    <mergeCell ref="A3:A4"/>
    <mergeCell ref="A21:B21"/>
    <mergeCell ref="A23:B23"/>
    <mergeCell ref="A34:B34"/>
    <mergeCell ref="A24:B24"/>
    <mergeCell ref="A25:B25"/>
    <mergeCell ref="A26:B26"/>
    <mergeCell ref="A27:B27"/>
    <mergeCell ref="A28:B28"/>
  </mergeCells>
  <phoneticPr fontId="1"/>
  <pageMargins left="0.7" right="0.7" top="0.75" bottom="0.75" header="0.3" footer="0.3"/>
  <pageSetup paperSize="9" orientation="portrait" horizontalDpi="300" verticalDpi="300" r:id="rId1"/>
  <headerFooter>
    <oddFooter>&amp;C&amp;"ＭＳ 明朝,標準"&amp;10第56号　町田市統計書
187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66"/>
  <sheetViews>
    <sheetView zoomScaleNormal="100" zoomScaleSheetLayoutView="100" workbookViewId="0"/>
  </sheetViews>
  <sheetFormatPr defaultRowHeight="13.5"/>
  <cols>
    <col min="1" max="1" width="15.375" style="30" customWidth="1"/>
    <col min="2" max="2" width="11.125" style="30" customWidth="1"/>
    <col min="3" max="3" width="5" style="30" bestFit="1" customWidth="1"/>
    <col min="4" max="4" width="7.625" style="30" customWidth="1"/>
    <col min="5" max="5" width="11.625" style="30" customWidth="1"/>
    <col min="6" max="6" width="13.25" style="30" customWidth="1"/>
    <col min="7" max="7" width="14" style="30" customWidth="1"/>
    <col min="8" max="8" width="11.375" style="30" customWidth="1"/>
    <col min="9" max="9" width="9" style="30"/>
    <col min="10" max="10" width="11.625" style="30" bestFit="1" customWidth="1"/>
    <col min="11" max="16384" width="9" style="30"/>
  </cols>
  <sheetData>
    <row r="1" spans="1:8">
      <c r="A1" s="1" t="s">
        <v>159</v>
      </c>
      <c r="B1" s="1"/>
      <c r="C1" s="1"/>
      <c r="D1" s="1"/>
      <c r="E1" s="1"/>
      <c r="F1" s="99"/>
      <c r="G1" s="1"/>
      <c r="H1" s="1"/>
    </row>
    <row r="2" spans="1:8" ht="14.25" thickBot="1">
      <c r="A2" s="1" t="s">
        <v>40</v>
      </c>
      <c r="B2" s="1"/>
      <c r="C2" s="1"/>
      <c r="D2" s="1"/>
      <c r="E2" s="1"/>
      <c r="F2" s="1"/>
      <c r="G2" s="568">
        <v>2022</v>
      </c>
      <c r="H2" s="568"/>
    </row>
    <row r="3" spans="1:8">
      <c r="A3" s="106" t="s">
        <v>110</v>
      </c>
      <c r="B3" s="107" t="s">
        <v>160</v>
      </c>
      <c r="C3" s="107" t="s">
        <v>161</v>
      </c>
      <c r="D3" s="107" t="s">
        <v>162</v>
      </c>
      <c r="E3" s="107" t="s">
        <v>163</v>
      </c>
      <c r="F3" s="109" t="s">
        <v>164</v>
      </c>
      <c r="G3" s="109" t="s">
        <v>165</v>
      </c>
      <c r="H3" s="108" t="s">
        <v>166</v>
      </c>
    </row>
    <row r="4" spans="1:8" ht="27" customHeight="1">
      <c r="A4" s="389" t="s">
        <v>41</v>
      </c>
      <c r="B4" s="1"/>
      <c r="C4" s="1">
        <v>225</v>
      </c>
      <c r="D4" s="100">
        <v>8190</v>
      </c>
      <c r="E4" s="1"/>
      <c r="F4" s="1"/>
      <c r="G4" s="1"/>
      <c r="H4" s="101">
        <v>881968</v>
      </c>
    </row>
    <row r="5" spans="1:8" ht="27" customHeight="1">
      <c r="A5" s="3"/>
      <c r="B5" s="1"/>
      <c r="C5" s="1"/>
      <c r="D5" s="100"/>
      <c r="E5" s="1"/>
      <c r="F5" s="1"/>
      <c r="G5" s="1"/>
      <c r="H5" s="96"/>
    </row>
    <row r="6" spans="1:8" ht="27" customHeight="1">
      <c r="A6" s="3" t="s">
        <v>167</v>
      </c>
      <c r="B6" s="1"/>
      <c r="C6" s="1">
        <f>SUM(C7:C27)</f>
        <v>66</v>
      </c>
      <c r="D6" s="100">
        <f>SUM(D7:D27)</f>
        <v>2083</v>
      </c>
      <c r="E6" s="1"/>
      <c r="F6" s="1"/>
      <c r="G6" s="1"/>
      <c r="H6" s="101">
        <v>227277.74</v>
      </c>
    </row>
    <row r="7" spans="1:8" ht="27" customHeight="1">
      <c r="A7" s="122" t="s">
        <v>279</v>
      </c>
      <c r="B7" s="102" t="s">
        <v>168</v>
      </c>
      <c r="C7" s="1">
        <v>6</v>
      </c>
      <c r="D7" s="100">
        <v>158</v>
      </c>
      <c r="E7" s="1" t="s">
        <v>169</v>
      </c>
      <c r="F7" s="103" t="s">
        <v>170</v>
      </c>
      <c r="G7" s="1" t="s">
        <v>171</v>
      </c>
      <c r="H7" s="96">
        <v>12057</v>
      </c>
    </row>
    <row r="8" spans="1:8" ht="27" customHeight="1">
      <c r="A8" s="122" t="s">
        <v>257</v>
      </c>
      <c r="B8" s="102" t="s">
        <v>168</v>
      </c>
      <c r="C8" s="1">
        <v>5</v>
      </c>
      <c r="D8" s="100">
        <v>106</v>
      </c>
      <c r="E8" s="1" t="s">
        <v>222</v>
      </c>
      <c r="F8" s="103">
        <v>1992</v>
      </c>
      <c r="G8" s="119" t="s">
        <v>239</v>
      </c>
      <c r="H8" s="96">
        <v>10967</v>
      </c>
    </row>
    <row r="9" spans="1:8" ht="27" customHeight="1">
      <c r="A9" s="409" t="s">
        <v>280</v>
      </c>
      <c r="B9" s="102" t="s">
        <v>168</v>
      </c>
      <c r="C9" s="1">
        <v>3</v>
      </c>
      <c r="D9" s="100">
        <v>63</v>
      </c>
      <c r="E9" s="1" t="s">
        <v>221</v>
      </c>
      <c r="F9" s="103">
        <v>1993</v>
      </c>
      <c r="G9" s="120" t="s">
        <v>240</v>
      </c>
      <c r="H9" s="96">
        <v>15088</v>
      </c>
    </row>
    <row r="10" spans="1:8" ht="27" customHeight="1">
      <c r="A10" s="122" t="s">
        <v>266</v>
      </c>
      <c r="B10" s="123" t="s">
        <v>1018</v>
      </c>
      <c r="C10" s="1">
        <v>6</v>
      </c>
      <c r="D10" s="100">
        <v>161</v>
      </c>
      <c r="E10" s="1" t="s">
        <v>234</v>
      </c>
      <c r="F10" s="103">
        <v>1993</v>
      </c>
      <c r="G10" s="120" t="s">
        <v>241</v>
      </c>
      <c r="H10" s="96">
        <v>17003</v>
      </c>
    </row>
    <row r="11" spans="1:8" ht="27" customHeight="1">
      <c r="A11" s="409" t="s">
        <v>265</v>
      </c>
      <c r="B11" s="123" t="s">
        <v>1018</v>
      </c>
      <c r="C11" s="1">
        <v>9</v>
      </c>
      <c r="D11" s="100">
        <v>265</v>
      </c>
      <c r="E11" s="1" t="s">
        <v>186</v>
      </c>
      <c r="F11" s="103" t="s">
        <v>172</v>
      </c>
      <c r="G11" s="1" t="s">
        <v>173</v>
      </c>
      <c r="H11" s="96">
        <v>38927</v>
      </c>
    </row>
    <row r="12" spans="1:8" ht="27" customHeight="1">
      <c r="A12" s="409" t="s">
        <v>264</v>
      </c>
      <c r="B12" s="102" t="s">
        <v>168</v>
      </c>
      <c r="C12" s="1">
        <v>1</v>
      </c>
      <c r="D12" s="100">
        <v>45</v>
      </c>
      <c r="E12" s="1" t="s">
        <v>219</v>
      </c>
      <c r="F12" s="103">
        <v>1986</v>
      </c>
      <c r="G12" s="1" t="s">
        <v>174</v>
      </c>
      <c r="H12" s="96">
        <v>4627</v>
      </c>
    </row>
    <row r="13" spans="1:8" ht="27" customHeight="1">
      <c r="A13" s="409" t="s">
        <v>263</v>
      </c>
      <c r="B13" s="102" t="s">
        <v>168</v>
      </c>
      <c r="C13" s="1">
        <v>1</v>
      </c>
      <c r="D13" s="100">
        <v>173</v>
      </c>
      <c r="E13" s="1" t="s">
        <v>175</v>
      </c>
      <c r="F13" s="103">
        <v>1977</v>
      </c>
      <c r="G13" s="1" t="s">
        <v>176</v>
      </c>
      <c r="H13" s="96">
        <v>10102</v>
      </c>
    </row>
    <row r="14" spans="1:8" ht="27" customHeight="1">
      <c r="A14" s="122" t="s">
        <v>281</v>
      </c>
      <c r="B14" s="102" t="s">
        <v>168</v>
      </c>
      <c r="C14" s="1">
        <v>1</v>
      </c>
      <c r="D14" s="100">
        <v>32</v>
      </c>
      <c r="E14" s="1" t="s">
        <v>169</v>
      </c>
      <c r="F14" s="103">
        <v>1983</v>
      </c>
      <c r="G14" s="120" t="s">
        <v>242</v>
      </c>
      <c r="H14" s="96">
        <v>2969</v>
      </c>
    </row>
    <row r="15" spans="1:8" ht="27" customHeight="1">
      <c r="A15" s="122" t="s">
        <v>282</v>
      </c>
      <c r="B15" s="102" t="s">
        <v>168</v>
      </c>
      <c r="C15" s="1">
        <v>1</v>
      </c>
      <c r="D15" s="100">
        <v>15</v>
      </c>
      <c r="E15" s="1" t="s">
        <v>188</v>
      </c>
      <c r="F15" s="103">
        <v>1983</v>
      </c>
      <c r="G15" s="120" t="s">
        <v>243</v>
      </c>
      <c r="H15" s="104">
        <v>1845</v>
      </c>
    </row>
    <row r="16" spans="1:8" ht="27" customHeight="1">
      <c r="A16" s="409" t="s">
        <v>262</v>
      </c>
      <c r="B16" s="102" t="s">
        <v>168</v>
      </c>
      <c r="C16" s="1">
        <v>1</v>
      </c>
      <c r="D16" s="100">
        <v>32</v>
      </c>
      <c r="E16" s="1" t="s">
        <v>235</v>
      </c>
      <c r="F16" s="103">
        <v>1983</v>
      </c>
      <c r="G16" s="1" t="s">
        <v>177</v>
      </c>
      <c r="H16" s="104">
        <v>2891</v>
      </c>
    </row>
    <row r="17" spans="1:8" ht="25.5">
      <c r="A17" s="122" t="s">
        <v>283</v>
      </c>
      <c r="B17" s="102" t="s">
        <v>168</v>
      </c>
      <c r="C17" s="1">
        <v>1</v>
      </c>
      <c r="D17" s="100">
        <v>30</v>
      </c>
      <c r="E17" s="1" t="s">
        <v>188</v>
      </c>
      <c r="F17" s="103">
        <v>1983</v>
      </c>
      <c r="G17" s="120" t="s">
        <v>244</v>
      </c>
      <c r="H17" s="104">
        <v>3766</v>
      </c>
    </row>
    <row r="18" spans="1:8" ht="25.5">
      <c r="A18" s="122" t="s">
        <v>284</v>
      </c>
      <c r="B18" s="102" t="s">
        <v>168</v>
      </c>
      <c r="C18" s="1">
        <v>1</v>
      </c>
      <c r="D18" s="100">
        <v>15</v>
      </c>
      <c r="E18" s="1" t="s">
        <v>188</v>
      </c>
      <c r="F18" s="103">
        <v>1983</v>
      </c>
      <c r="G18" s="120" t="s">
        <v>245</v>
      </c>
      <c r="H18" s="104">
        <v>1873</v>
      </c>
    </row>
    <row r="19" spans="1:8" ht="25.5">
      <c r="A19" s="122" t="s">
        <v>285</v>
      </c>
      <c r="B19" s="102" t="s">
        <v>168</v>
      </c>
      <c r="C19" s="1">
        <v>2</v>
      </c>
      <c r="D19" s="100">
        <v>43</v>
      </c>
      <c r="E19" s="1" t="s">
        <v>222</v>
      </c>
      <c r="F19" s="103">
        <v>1984</v>
      </c>
      <c r="G19" s="120" t="s">
        <v>246</v>
      </c>
      <c r="H19" s="104">
        <v>4624</v>
      </c>
    </row>
    <row r="20" spans="1:8" ht="27" customHeight="1">
      <c r="A20" s="409" t="s">
        <v>261</v>
      </c>
      <c r="B20" s="102" t="s">
        <v>168</v>
      </c>
      <c r="C20" s="1">
        <v>7</v>
      </c>
      <c r="D20" s="100">
        <v>190</v>
      </c>
      <c r="E20" s="1" t="s">
        <v>236</v>
      </c>
      <c r="F20" s="103" t="s">
        <v>178</v>
      </c>
      <c r="G20" s="120" t="s">
        <v>247</v>
      </c>
      <c r="H20" s="104">
        <v>13638</v>
      </c>
    </row>
    <row r="21" spans="1:8" ht="25.5">
      <c r="A21" s="122" t="s">
        <v>286</v>
      </c>
      <c r="B21" s="102" t="s">
        <v>168</v>
      </c>
      <c r="C21" s="1">
        <v>1</v>
      </c>
      <c r="D21" s="100">
        <v>22</v>
      </c>
      <c r="E21" s="1" t="s">
        <v>188</v>
      </c>
      <c r="F21" s="103">
        <v>1994</v>
      </c>
      <c r="G21" s="120" t="s">
        <v>248</v>
      </c>
      <c r="H21" s="104">
        <v>1983</v>
      </c>
    </row>
    <row r="22" spans="1:8" ht="27" customHeight="1">
      <c r="A22" s="409" t="s">
        <v>260</v>
      </c>
      <c r="B22" s="102" t="s">
        <v>168</v>
      </c>
      <c r="C22" s="1">
        <v>8</v>
      </c>
      <c r="D22" s="100">
        <v>99</v>
      </c>
      <c r="E22" s="1" t="s">
        <v>188</v>
      </c>
      <c r="F22" s="103">
        <v>1993</v>
      </c>
      <c r="G22" s="1" t="s">
        <v>179</v>
      </c>
      <c r="H22" s="408">
        <v>13033.74</v>
      </c>
    </row>
    <row r="23" spans="1:8" ht="13.5" customHeight="1">
      <c r="A23" s="576" t="s">
        <v>267</v>
      </c>
      <c r="B23" s="577" t="s">
        <v>1018</v>
      </c>
      <c r="C23" s="578">
        <v>4</v>
      </c>
      <c r="D23" s="579">
        <v>310</v>
      </c>
      <c r="E23" s="1" t="s">
        <v>169</v>
      </c>
      <c r="F23" s="580" t="s">
        <v>180</v>
      </c>
      <c r="G23" s="526" t="s">
        <v>181</v>
      </c>
      <c r="H23" s="581">
        <v>27886</v>
      </c>
    </row>
    <row r="24" spans="1:8">
      <c r="A24" s="576"/>
      <c r="B24" s="577"/>
      <c r="C24" s="578"/>
      <c r="D24" s="579"/>
      <c r="E24" s="1" t="s">
        <v>258</v>
      </c>
      <c r="F24" s="580"/>
      <c r="G24" s="526"/>
      <c r="H24" s="581"/>
    </row>
    <row r="25" spans="1:8" ht="27" customHeight="1">
      <c r="A25" s="122" t="s">
        <v>1025</v>
      </c>
      <c r="B25" s="102" t="s">
        <v>168</v>
      </c>
      <c r="C25" s="1">
        <v>3</v>
      </c>
      <c r="D25" s="100">
        <v>45</v>
      </c>
      <c r="E25" s="1" t="s">
        <v>182</v>
      </c>
      <c r="F25" s="103">
        <v>1987</v>
      </c>
      <c r="G25" s="1" t="s">
        <v>183</v>
      </c>
      <c r="H25" s="113">
        <v>5714</v>
      </c>
    </row>
    <row r="26" spans="1:8" ht="27" customHeight="1">
      <c r="A26" s="122" t="s">
        <v>259</v>
      </c>
      <c r="B26" s="123" t="s">
        <v>1018</v>
      </c>
      <c r="C26" s="1">
        <v>2</v>
      </c>
      <c r="D26" s="100">
        <v>174</v>
      </c>
      <c r="E26" s="1" t="s">
        <v>184</v>
      </c>
      <c r="F26" s="103">
        <v>1996</v>
      </c>
      <c r="G26" s="1" t="s">
        <v>185</v>
      </c>
      <c r="H26" s="104">
        <v>25310</v>
      </c>
    </row>
    <row r="27" spans="1:8" ht="27" customHeight="1" thickBot="1">
      <c r="A27" s="124" t="s">
        <v>287</v>
      </c>
      <c r="B27" s="125" t="s">
        <v>1018</v>
      </c>
      <c r="C27" s="31">
        <v>3</v>
      </c>
      <c r="D27" s="116">
        <v>105</v>
      </c>
      <c r="E27" s="31" t="s">
        <v>186</v>
      </c>
      <c r="F27" s="117">
        <v>1996</v>
      </c>
      <c r="G27" s="126" t="s">
        <v>249</v>
      </c>
      <c r="H27" s="127">
        <v>12974</v>
      </c>
    </row>
    <row r="28" spans="1:8">
      <c r="A28" s="1"/>
      <c r="B28" s="102"/>
      <c r="C28" s="1"/>
      <c r="D28" s="100"/>
      <c r="E28" s="1"/>
      <c r="F28" s="103"/>
      <c r="G28" s="1"/>
      <c r="H28" s="104"/>
    </row>
    <row r="30" spans="1:8" ht="13.5" customHeight="1"/>
    <row r="31" spans="1:8" ht="13.5" customHeight="1"/>
    <row r="32" spans="1:8" ht="13.5" customHeight="1"/>
    <row r="33" spans="2:10" ht="13.5" customHeight="1">
      <c r="F33" s="123"/>
    </row>
    <row r="34" spans="2:10" ht="13.5" customHeight="1"/>
    <row r="35" spans="2:10" ht="13.5" customHeight="1"/>
    <row r="36" spans="2:10" ht="13.5" customHeight="1"/>
    <row r="37" spans="2:10" ht="13.5" customHeight="1">
      <c r="D37" s="532"/>
      <c r="E37" s="532"/>
    </row>
    <row r="38" spans="2:10" ht="13.5" customHeight="1">
      <c r="D38" s="532"/>
      <c r="E38" s="532"/>
    </row>
    <row r="39" spans="2:10" ht="13.5" customHeight="1"/>
    <row r="40" spans="2:10" ht="13.5" customHeight="1"/>
    <row r="41" spans="2:10" ht="13.5" customHeight="1"/>
    <row r="42" spans="2:10" ht="13.5" customHeight="1">
      <c r="I42" s="69"/>
      <c r="J42" s="69"/>
    </row>
    <row r="43" spans="2:10" ht="27" customHeight="1">
      <c r="J43" s="121"/>
    </row>
    <row r="44" spans="2:10" ht="27" customHeight="1"/>
    <row r="46" spans="2:10" ht="27" customHeight="1"/>
    <row r="47" spans="2:10">
      <c r="B47" s="1"/>
      <c r="C47" s="1"/>
      <c r="D47" s="1"/>
      <c r="E47" s="1"/>
      <c r="F47" s="1"/>
      <c r="G47" s="118"/>
      <c r="H47" s="69"/>
    </row>
    <row r="48" spans="2:10" ht="27" customHeight="1"/>
    <row r="49" ht="27" customHeight="1"/>
    <row r="54" ht="27" customHeight="1"/>
    <row r="55" ht="27" customHeight="1"/>
    <row r="57" ht="27" customHeight="1"/>
    <row r="60" ht="27" customHeight="1"/>
    <row r="66" spans="9:9">
      <c r="I66" s="1"/>
    </row>
  </sheetData>
  <mergeCells count="10">
    <mergeCell ref="D37:E37"/>
    <mergeCell ref="D38:E38"/>
    <mergeCell ref="G2:H2"/>
    <mergeCell ref="A23:A24"/>
    <mergeCell ref="B23:B24"/>
    <mergeCell ref="C23:C24"/>
    <mergeCell ref="D23:D24"/>
    <mergeCell ref="F23:F24"/>
    <mergeCell ref="G23:G24"/>
    <mergeCell ref="H23:H24"/>
  </mergeCells>
  <phoneticPr fontId="1"/>
  <pageMargins left="0.7" right="0.7" top="0.75" bottom="0.75" header="0.3" footer="0.3"/>
  <pageSetup paperSize="9" orientation="portrait" horizontalDpi="300" verticalDpi="300" r:id="rId1"/>
  <headerFooter>
    <oddFooter>&amp;C&amp;"ＭＳ 明朝,標準"&amp;10第56号　町田市統計書
188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54"/>
  <sheetViews>
    <sheetView zoomScaleNormal="100" zoomScaleSheetLayoutView="100" workbookViewId="0"/>
  </sheetViews>
  <sheetFormatPr defaultRowHeight="13.5"/>
  <cols>
    <col min="1" max="1" width="15.375" style="30" customWidth="1"/>
    <col min="2" max="2" width="11.125" style="30" customWidth="1"/>
    <col min="3" max="3" width="5" style="30" bestFit="1" customWidth="1"/>
    <col min="4" max="4" width="7.625" style="30" customWidth="1"/>
    <col min="5" max="5" width="11.625" style="30" customWidth="1"/>
    <col min="6" max="6" width="13.25" style="30" customWidth="1"/>
    <col min="7" max="7" width="14" style="30" customWidth="1"/>
    <col min="8" max="8" width="11.375" style="30" customWidth="1"/>
    <col min="9" max="9" width="9" style="30"/>
    <col min="10" max="10" width="11.625" style="30" bestFit="1" customWidth="1"/>
    <col min="11" max="16384" width="9" style="30"/>
  </cols>
  <sheetData>
    <row r="1" spans="1:8">
      <c r="A1" s="1" t="s">
        <v>205</v>
      </c>
      <c r="B1" s="1"/>
      <c r="C1" s="1"/>
      <c r="D1" s="1"/>
      <c r="E1" s="1"/>
      <c r="F1" s="99"/>
      <c r="G1" s="1"/>
      <c r="H1" s="1"/>
    </row>
    <row r="2" spans="1:8" ht="14.25" thickBot="1">
      <c r="A2" s="1" t="s">
        <v>40</v>
      </c>
      <c r="B2" s="1"/>
      <c r="C2" s="1"/>
      <c r="D2" s="1"/>
      <c r="E2" s="1"/>
      <c r="F2" s="1"/>
      <c r="G2" s="568">
        <v>2022</v>
      </c>
      <c r="H2" s="568"/>
    </row>
    <row r="3" spans="1:8">
      <c r="A3" s="106" t="s">
        <v>110</v>
      </c>
      <c r="B3" s="107" t="s">
        <v>160</v>
      </c>
      <c r="C3" s="107" t="s">
        <v>161</v>
      </c>
      <c r="D3" s="107" t="s">
        <v>162</v>
      </c>
      <c r="E3" s="107" t="s">
        <v>163</v>
      </c>
      <c r="F3" s="109" t="s">
        <v>164</v>
      </c>
      <c r="G3" s="109" t="s">
        <v>165</v>
      </c>
      <c r="H3" s="108" t="s">
        <v>166</v>
      </c>
    </row>
    <row r="4" spans="1:8" ht="27" customHeight="1">
      <c r="A4" s="3" t="s">
        <v>187</v>
      </c>
      <c r="B4" s="102"/>
      <c r="C4" s="1">
        <v>90</v>
      </c>
      <c r="D4" s="100">
        <v>3079</v>
      </c>
      <c r="E4" s="1"/>
      <c r="F4" s="103"/>
      <c r="G4" s="1"/>
      <c r="H4" s="104">
        <v>332713</v>
      </c>
    </row>
    <row r="5" spans="1:8" ht="25.5">
      <c r="A5" s="122" t="s">
        <v>268</v>
      </c>
      <c r="B5" s="102" t="s">
        <v>168</v>
      </c>
      <c r="C5" s="1">
        <v>1</v>
      </c>
      <c r="D5" s="100">
        <v>16</v>
      </c>
      <c r="E5" s="1" t="s">
        <v>188</v>
      </c>
      <c r="F5" s="103">
        <v>1971</v>
      </c>
      <c r="G5" s="1" t="s">
        <v>189</v>
      </c>
      <c r="H5" s="104">
        <v>47408</v>
      </c>
    </row>
    <row r="6" spans="1:8" ht="25.5">
      <c r="A6" s="122" t="s">
        <v>288</v>
      </c>
      <c r="B6" s="102" t="s">
        <v>168</v>
      </c>
      <c r="C6" s="1">
        <v>3</v>
      </c>
      <c r="D6" s="100">
        <v>57</v>
      </c>
      <c r="E6" s="1" t="s">
        <v>188</v>
      </c>
      <c r="F6" s="103">
        <v>1977</v>
      </c>
      <c r="G6" s="105" t="s">
        <v>190</v>
      </c>
      <c r="H6" s="104">
        <v>7893</v>
      </c>
    </row>
    <row r="7" spans="1:8" ht="27" customHeight="1">
      <c r="A7" s="122" t="s">
        <v>289</v>
      </c>
      <c r="B7" s="102" t="s">
        <v>168</v>
      </c>
      <c r="C7" s="1">
        <v>7</v>
      </c>
      <c r="D7" s="100">
        <v>120</v>
      </c>
      <c r="E7" s="1" t="s">
        <v>188</v>
      </c>
      <c r="F7" s="103">
        <v>1979</v>
      </c>
      <c r="G7" s="105" t="s">
        <v>191</v>
      </c>
      <c r="H7" s="113">
        <v>20273</v>
      </c>
    </row>
    <row r="8" spans="1:8" ht="27" customHeight="1">
      <c r="A8" s="122" t="s">
        <v>290</v>
      </c>
      <c r="B8" s="102" t="s">
        <v>168</v>
      </c>
      <c r="C8" s="1">
        <v>4</v>
      </c>
      <c r="D8" s="100">
        <v>66</v>
      </c>
      <c r="E8" s="1" t="s">
        <v>188</v>
      </c>
      <c r="F8" s="103">
        <v>1983</v>
      </c>
      <c r="G8" s="105" t="s">
        <v>192</v>
      </c>
      <c r="H8" s="104">
        <v>7174</v>
      </c>
    </row>
    <row r="9" spans="1:8" ht="27" customHeight="1">
      <c r="A9" s="122" t="s">
        <v>291</v>
      </c>
      <c r="B9" s="102" t="s">
        <v>168</v>
      </c>
      <c r="C9" s="1">
        <v>6</v>
      </c>
      <c r="D9" s="100">
        <v>242</v>
      </c>
      <c r="E9" s="1" t="s">
        <v>186</v>
      </c>
      <c r="F9" s="103" t="s">
        <v>193</v>
      </c>
      <c r="G9" s="105" t="s">
        <v>194</v>
      </c>
      <c r="H9" s="104">
        <v>25835</v>
      </c>
    </row>
    <row r="10" spans="1:8" ht="27" customHeight="1">
      <c r="A10" s="576" t="s">
        <v>292</v>
      </c>
      <c r="B10" s="583" t="s">
        <v>168</v>
      </c>
      <c r="C10" s="584">
        <v>14</v>
      </c>
      <c r="D10" s="579">
        <v>486</v>
      </c>
      <c r="E10" s="1" t="s">
        <v>237</v>
      </c>
      <c r="F10" s="103" t="s">
        <v>195</v>
      </c>
      <c r="G10" s="580" t="s">
        <v>196</v>
      </c>
      <c r="H10" s="582" t="s">
        <v>301</v>
      </c>
    </row>
    <row r="11" spans="1:8" ht="27" customHeight="1">
      <c r="A11" s="576"/>
      <c r="B11" s="583"/>
      <c r="C11" s="584"/>
      <c r="D11" s="579"/>
      <c r="E11" s="1" t="s">
        <v>238</v>
      </c>
      <c r="F11" s="103" t="s">
        <v>197</v>
      </c>
      <c r="G11" s="580"/>
      <c r="H11" s="582"/>
    </row>
    <row r="12" spans="1:8" ht="27" customHeight="1">
      <c r="A12" s="122" t="s">
        <v>293</v>
      </c>
      <c r="B12" s="102" t="s">
        <v>168</v>
      </c>
      <c r="C12" s="1">
        <v>3</v>
      </c>
      <c r="D12" s="100">
        <v>90</v>
      </c>
      <c r="E12" s="1" t="s">
        <v>186</v>
      </c>
      <c r="F12" s="103">
        <v>1985</v>
      </c>
      <c r="G12" s="105" t="s">
        <v>198</v>
      </c>
      <c r="H12" s="114">
        <v>10154</v>
      </c>
    </row>
    <row r="13" spans="1:8" ht="27" customHeight="1">
      <c r="A13" s="122" t="s">
        <v>294</v>
      </c>
      <c r="B13" s="123" t="s">
        <v>1018</v>
      </c>
      <c r="C13" s="1">
        <v>8</v>
      </c>
      <c r="D13" s="100">
        <v>240</v>
      </c>
      <c r="E13" s="1" t="s">
        <v>237</v>
      </c>
      <c r="F13" s="103">
        <v>1993</v>
      </c>
      <c r="G13" s="105" t="s">
        <v>199</v>
      </c>
      <c r="H13" s="115">
        <v>27981</v>
      </c>
    </row>
    <row r="14" spans="1:8" ht="27" customHeight="1">
      <c r="A14" s="122" t="s">
        <v>295</v>
      </c>
      <c r="B14" s="102" t="s">
        <v>168</v>
      </c>
      <c r="C14" s="1">
        <v>2</v>
      </c>
      <c r="D14" s="100">
        <v>72</v>
      </c>
      <c r="E14" s="1" t="s">
        <v>235</v>
      </c>
      <c r="F14" s="103">
        <v>1995</v>
      </c>
      <c r="G14" s="105" t="s">
        <v>200</v>
      </c>
      <c r="H14" s="104">
        <v>7122</v>
      </c>
    </row>
    <row r="15" spans="1:8" ht="27" customHeight="1">
      <c r="A15" s="122" t="s">
        <v>296</v>
      </c>
      <c r="B15" s="102" t="s">
        <v>168</v>
      </c>
      <c r="C15" s="1">
        <v>2</v>
      </c>
      <c r="D15" s="100">
        <v>63</v>
      </c>
      <c r="E15" s="1" t="s">
        <v>235</v>
      </c>
      <c r="F15" s="103">
        <v>1995</v>
      </c>
      <c r="G15" s="105" t="s">
        <v>201</v>
      </c>
      <c r="H15" s="115">
        <v>7776</v>
      </c>
    </row>
    <row r="16" spans="1:8" ht="13.5" customHeight="1">
      <c r="A16" s="576" t="s">
        <v>269</v>
      </c>
      <c r="B16" s="583" t="s">
        <v>168</v>
      </c>
      <c r="C16" s="578">
        <v>18</v>
      </c>
      <c r="D16" s="579">
        <v>713</v>
      </c>
      <c r="E16" s="1" t="s">
        <v>186</v>
      </c>
      <c r="F16" s="580" t="s">
        <v>202</v>
      </c>
      <c r="G16" s="580" t="s">
        <v>203</v>
      </c>
      <c r="H16" s="585">
        <v>84685</v>
      </c>
    </row>
    <row r="17" spans="1:10">
      <c r="A17" s="576"/>
      <c r="B17" s="583"/>
      <c r="C17" s="578"/>
      <c r="D17" s="579"/>
      <c r="E17" s="1" t="s">
        <v>204</v>
      </c>
      <c r="F17" s="580"/>
      <c r="G17" s="580"/>
      <c r="H17" s="585"/>
    </row>
    <row r="18" spans="1:10" ht="25.5">
      <c r="A18" s="122" t="s">
        <v>297</v>
      </c>
      <c r="B18" s="102" t="s">
        <v>168</v>
      </c>
      <c r="C18" s="1">
        <v>2</v>
      </c>
      <c r="D18" s="100">
        <v>51</v>
      </c>
      <c r="E18" s="1" t="s">
        <v>169</v>
      </c>
      <c r="F18" s="103">
        <v>1982</v>
      </c>
      <c r="G18" s="1" t="s">
        <v>207</v>
      </c>
      <c r="H18" s="115">
        <v>4105</v>
      </c>
    </row>
    <row r="19" spans="1:10" ht="25.5">
      <c r="A19" s="122" t="s">
        <v>270</v>
      </c>
      <c r="B19" s="123" t="s">
        <v>1018</v>
      </c>
      <c r="C19" s="1">
        <v>1</v>
      </c>
      <c r="D19" s="100">
        <v>62</v>
      </c>
      <c r="E19" s="1" t="s">
        <v>236</v>
      </c>
      <c r="F19" s="103">
        <v>1993</v>
      </c>
      <c r="G19" s="1" t="s">
        <v>208</v>
      </c>
      <c r="H19" s="115">
        <v>6070</v>
      </c>
    </row>
    <row r="20" spans="1:10" ht="27" customHeight="1">
      <c r="A20" s="122" t="s">
        <v>271</v>
      </c>
      <c r="B20" s="123" t="s">
        <v>1018</v>
      </c>
      <c r="C20" s="1">
        <v>7</v>
      </c>
      <c r="D20" s="100">
        <v>258</v>
      </c>
      <c r="E20" s="1" t="s">
        <v>235</v>
      </c>
      <c r="F20" s="103" t="s">
        <v>209</v>
      </c>
      <c r="G20" s="1" t="s">
        <v>210</v>
      </c>
      <c r="H20" s="115">
        <v>27110</v>
      </c>
    </row>
    <row r="21" spans="1:10" ht="13.5" customHeight="1">
      <c r="A21" s="576" t="s">
        <v>272</v>
      </c>
      <c r="B21" s="577" t="s">
        <v>1018</v>
      </c>
      <c r="C21" s="578">
        <v>6</v>
      </c>
      <c r="D21" s="579">
        <v>272</v>
      </c>
      <c r="E21" s="1" t="s">
        <v>211</v>
      </c>
      <c r="F21" s="580">
        <v>1996</v>
      </c>
      <c r="G21" s="526" t="s">
        <v>212</v>
      </c>
      <c r="H21" s="581">
        <v>22412</v>
      </c>
    </row>
    <row r="22" spans="1:10" ht="13.5" customHeight="1">
      <c r="A22" s="576"/>
      <c r="B22" s="577"/>
      <c r="C22" s="578"/>
      <c r="D22" s="579"/>
      <c r="E22" s="1" t="s">
        <v>204</v>
      </c>
      <c r="F22" s="580"/>
      <c r="G22" s="526"/>
      <c r="H22" s="581"/>
    </row>
    <row r="23" spans="1:10" ht="27" customHeight="1" thickBot="1">
      <c r="A23" s="414" t="s">
        <v>298</v>
      </c>
      <c r="B23" s="125" t="s">
        <v>1018</v>
      </c>
      <c r="C23" s="31">
        <v>6</v>
      </c>
      <c r="D23" s="116">
        <v>271</v>
      </c>
      <c r="E23" s="31" t="s">
        <v>169</v>
      </c>
      <c r="F23" s="117" t="s">
        <v>213</v>
      </c>
      <c r="G23" s="31" t="s">
        <v>214</v>
      </c>
      <c r="H23" s="128">
        <v>26715</v>
      </c>
    </row>
    <row r="24" spans="1:10" ht="13.5" customHeight="1">
      <c r="A24" s="123"/>
      <c r="B24" s="102"/>
      <c r="C24" s="1"/>
      <c r="D24" s="100"/>
      <c r="E24" s="1"/>
      <c r="F24" s="103"/>
      <c r="G24" s="1"/>
      <c r="H24" s="115"/>
    </row>
    <row r="25" spans="1:10" ht="13.5" customHeight="1">
      <c r="A25" s="69"/>
      <c r="B25" s="1"/>
      <c r="C25" s="1"/>
      <c r="D25" s="1"/>
      <c r="E25" s="1"/>
      <c r="F25" s="1"/>
      <c r="G25" s="1"/>
      <c r="H25" s="2"/>
    </row>
    <row r="26" spans="1:10" ht="13.5" customHeight="1"/>
    <row r="27" spans="1:10" ht="13.5" customHeight="1"/>
    <row r="28" spans="1:10" ht="13.5" customHeight="1"/>
    <row r="29" spans="1:10" ht="13.5" customHeight="1"/>
    <row r="30" spans="1:10" ht="13.5" customHeight="1">
      <c r="I30" s="69"/>
      <c r="J30" s="69"/>
    </row>
    <row r="31" spans="1:10" ht="13.5" customHeight="1">
      <c r="J31" s="121"/>
    </row>
    <row r="32" spans="1:10" ht="13.5" customHeight="1"/>
    <row r="33" spans="1:8" ht="13.5" customHeight="1"/>
    <row r="34" spans="1:8" ht="13.5" customHeight="1"/>
    <row r="35" spans="1:8" ht="13.5" customHeight="1"/>
    <row r="36" spans="1:8" ht="13.5" customHeight="1"/>
    <row r="37" spans="1:8" ht="13.5" customHeight="1"/>
    <row r="38" spans="1:8" ht="13.5" customHeight="1"/>
    <row r="39" spans="1:8" ht="13.5" customHeight="1"/>
    <row r="40" spans="1:8" ht="13.5" customHeight="1"/>
    <row r="41" spans="1:8" ht="13.5" customHeight="1">
      <c r="D41" s="532"/>
      <c r="E41" s="532"/>
    </row>
    <row r="42" spans="1:8" ht="13.5" customHeight="1">
      <c r="D42" s="532"/>
      <c r="E42" s="532"/>
    </row>
    <row r="43" spans="1:8" ht="13.5" customHeight="1"/>
    <row r="44" spans="1:8" ht="13.5" customHeight="1"/>
    <row r="45" spans="1:8" ht="13.5" customHeight="1"/>
    <row r="46" spans="1:8" ht="13.5" customHeight="1">
      <c r="A46" s="1"/>
      <c r="B46" s="1"/>
      <c r="C46" s="1"/>
      <c r="D46" s="1"/>
      <c r="E46" s="1"/>
      <c r="F46" s="1"/>
      <c r="G46" s="118"/>
      <c r="H46" s="69"/>
    </row>
    <row r="47" spans="1:8" ht="13.5" customHeight="1"/>
    <row r="48" spans="1:8" ht="13.5" customHeight="1"/>
    <row r="54" spans="9:9">
      <c r="I54" s="1"/>
    </row>
  </sheetData>
  <mergeCells count="23">
    <mergeCell ref="G21:G22"/>
    <mergeCell ref="H21:H22"/>
    <mergeCell ref="A21:A22"/>
    <mergeCell ref="B21:B22"/>
    <mergeCell ref="C21:C22"/>
    <mergeCell ref="D21:D22"/>
    <mergeCell ref="F21:F22"/>
    <mergeCell ref="G2:H2"/>
    <mergeCell ref="H10:H11"/>
    <mergeCell ref="D41:E41"/>
    <mergeCell ref="D42:E42"/>
    <mergeCell ref="A10:A11"/>
    <mergeCell ref="B10:B11"/>
    <mergeCell ref="C10:C11"/>
    <mergeCell ref="D10:D11"/>
    <mergeCell ref="G10:G11"/>
    <mergeCell ref="A16:A17"/>
    <mergeCell ref="B16:B17"/>
    <mergeCell ref="C16:C17"/>
    <mergeCell ref="D16:D17"/>
    <mergeCell ref="F16:F17"/>
    <mergeCell ref="G16:G17"/>
    <mergeCell ref="H16:H17"/>
  </mergeCells>
  <phoneticPr fontId="1"/>
  <pageMargins left="0.7" right="0.7" top="0.75" bottom="0.75" header="0.3" footer="0.3"/>
  <pageSetup paperSize="9" orientation="portrait" horizontalDpi="300" verticalDpi="300" r:id="rId1"/>
  <headerFooter>
    <oddFooter>&amp;C&amp;"ＭＳ 明朝,標準"&amp;10第56号　町田市統計書
189</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67"/>
  <sheetViews>
    <sheetView zoomScaleNormal="100" zoomScaleSheetLayoutView="100" workbookViewId="0"/>
  </sheetViews>
  <sheetFormatPr defaultRowHeight="13.5"/>
  <cols>
    <col min="1" max="1" width="15.375" style="30" customWidth="1"/>
    <col min="2" max="2" width="11.125" style="30" customWidth="1"/>
    <col min="3" max="3" width="5" style="30" bestFit="1" customWidth="1"/>
    <col min="4" max="4" width="7.625" style="30" customWidth="1"/>
    <col min="5" max="5" width="11.625" style="30" customWidth="1"/>
    <col min="6" max="6" width="13.25" style="30" customWidth="1"/>
    <col min="7" max="7" width="14" style="30" customWidth="1"/>
    <col min="8" max="8" width="11.375" style="30" customWidth="1"/>
    <col min="9" max="9" width="9" style="30"/>
    <col min="10" max="10" width="11.625" style="30" bestFit="1" customWidth="1"/>
    <col min="11" max="16384" width="9" style="30"/>
  </cols>
  <sheetData>
    <row r="1" spans="1:8">
      <c r="A1" s="1" t="s">
        <v>205</v>
      </c>
      <c r="B1" s="1"/>
      <c r="C1" s="1"/>
      <c r="D1" s="1"/>
      <c r="E1" s="1"/>
      <c r="F1" s="99"/>
      <c r="G1" s="1"/>
      <c r="H1" s="1"/>
    </row>
    <row r="2" spans="1:8" ht="14.25" thickBot="1">
      <c r="A2" s="1" t="s">
        <v>40</v>
      </c>
      <c r="B2" s="1"/>
      <c r="C2" s="1"/>
      <c r="D2" s="1"/>
      <c r="E2" s="1"/>
      <c r="F2" s="1"/>
      <c r="G2" s="568">
        <v>2022</v>
      </c>
      <c r="H2" s="568"/>
    </row>
    <row r="3" spans="1:8">
      <c r="A3" s="106" t="s">
        <v>110</v>
      </c>
      <c r="B3" s="107" t="s">
        <v>160</v>
      </c>
      <c r="C3" s="107" t="s">
        <v>161</v>
      </c>
      <c r="D3" s="107" t="s">
        <v>162</v>
      </c>
      <c r="E3" s="107" t="s">
        <v>163</v>
      </c>
      <c r="F3" s="109" t="s">
        <v>164</v>
      </c>
      <c r="G3" s="109" t="s">
        <v>165</v>
      </c>
      <c r="H3" s="108" t="s">
        <v>166</v>
      </c>
    </row>
    <row r="4" spans="1:8" ht="27" customHeight="1">
      <c r="A4" s="388" t="s">
        <v>215</v>
      </c>
      <c r="B4" s="102"/>
      <c r="C4" s="1">
        <v>59</v>
      </c>
      <c r="D4" s="100">
        <v>2080</v>
      </c>
      <c r="E4" s="1"/>
      <c r="F4" s="110"/>
      <c r="G4" s="1"/>
      <c r="H4" s="111">
        <v>235646.9</v>
      </c>
    </row>
    <row r="5" spans="1:8" ht="13.5" customHeight="1">
      <c r="A5" s="590" t="s">
        <v>299</v>
      </c>
      <c r="B5" s="577" t="s">
        <v>1018</v>
      </c>
      <c r="C5" s="591">
        <v>23</v>
      </c>
      <c r="D5" s="579">
        <v>1033</v>
      </c>
      <c r="E5" s="114" t="s">
        <v>216</v>
      </c>
      <c r="F5" s="105" t="s">
        <v>250</v>
      </c>
      <c r="G5" s="592" t="s">
        <v>251</v>
      </c>
      <c r="H5" s="588">
        <v>99247.9</v>
      </c>
    </row>
    <row r="6" spans="1:8" ht="13.5" customHeight="1">
      <c r="A6" s="590"/>
      <c r="B6" s="577"/>
      <c r="C6" s="591"/>
      <c r="D6" s="579"/>
      <c r="E6" s="114" t="s">
        <v>217</v>
      </c>
      <c r="F6" s="103" t="s">
        <v>218</v>
      </c>
      <c r="G6" s="592"/>
      <c r="H6" s="588"/>
    </row>
    <row r="7" spans="1:8" ht="27" customHeight="1">
      <c r="A7" s="122" t="s">
        <v>273</v>
      </c>
      <c r="B7" s="102" t="s">
        <v>168</v>
      </c>
      <c r="C7" s="1">
        <v>1</v>
      </c>
      <c r="D7" s="100">
        <v>30</v>
      </c>
      <c r="E7" s="1" t="s">
        <v>219</v>
      </c>
      <c r="F7" s="103">
        <v>1977</v>
      </c>
      <c r="G7" s="1" t="s">
        <v>220</v>
      </c>
      <c r="H7" s="112">
        <v>4405</v>
      </c>
    </row>
    <row r="8" spans="1:8" ht="27" customHeight="1">
      <c r="A8" s="122" t="s">
        <v>274</v>
      </c>
      <c r="B8" s="102" t="s">
        <v>168</v>
      </c>
      <c r="C8" s="1">
        <v>1</v>
      </c>
      <c r="D8" s="100">
        <v>55</v>
      </c>
      <c r="E8" s="1" t="s">
        <v>219</v>
      </c>
      <c r="F8" s="103">
        <v>1977</v>
      </c>
      <c r="G8" s="1" t="s">
        <v>253</v>
      </c>
      <c r="H8" s="112">
        <v>5259</v>
      </c>
    </row>
    <row r="9" spans="1:8" ht="27" customHeight="1">
      <c r="A9" s="122" t="s">
        <v>275</v>
      </c>
      <c r="B9" s="102" t="s">
        <v>168</v>
      </c>
      <c r="C9" s="1">
        <v>4</v>
      </c>
      <c r="D9" s="100">
        <v>131</v>
      </c>
      <c r="E9" s="1" t="s">
        <v>219</v>
      </c>
      <c r="F9" s="103">
        <v>1977</v>
      </c>
      <c r="G9" s="1" t="s">
        <v>254</v>
      </c>
      <c r="H9" s="112">
        <v>12145</v>
      </c>
    </row>
    <row r="10" spans="1:8" ht="27" customHeight="1">
      <c r="A10" s="122" t="s">
        <v>276</v>
      </c>
      <c r="B10" s="102" t="s">
        <v>168</v>
      </c>
      <c r="C10" s="1">
        <v>8</v>
      </c>
      <c r="D10" s="100">
        <v>207</v>
      </c>
      <c r="E10" s="1" t="s">
        <v>221</v>
      </c>
      <c r="F10" s="103">
        <v>1977</v>
      </c>
      <c r="G10" s="1" t="s">
        <v>255</v>
      </c>
      <c r="H10" s="111">
        <v>33386</v>
      </c>
    </row>
    <row r="11" spans="1:8" ht="27" customHeight="1">
      <c r="A11" s="122" t="s">
        <v>300</v>
      </c>
      <c r="B11" s="102" t="s">
        <v>168</v>
      </c>
      <c r="C11" s="1">
        <v>12</v>
      </c>
      <c r="D11" s="100">
        <v>338</v>
      </c>
      <c r="E11" s="1" t="s">
        <v>222</v>
      </c>
      <c r="F11" s="103" t="s">
        <v>223</v>
      </c>
      <c r="G11" s="1" t="s">
        <v>256</v>
      </c>
      <c r="H11" s="112">
        <v>54257</v>
      </c>
    </row>
    <row r="12" spans="1:8" ht="27" customHeight="1">
      <c r="A12" s="122" t="s">
        <v>278</v>
      </c>
      <c r="B12" s="102" t="s">
        <v>168</v>
      </c>
      <c r="C12" s="1">
        <v>8</v>
      </c>
      <c r="D12" s="100">
        <v>216</v>
      </c>
      <c r="E12" s="1" t="s">
        <v>188</v>
      </c>
      <c r="F12" s="103">
        <v>1971</v>
      </c>
      <c r="G12" s="1" t="s">
        <v>224</v>
      </c>
      <c r="H12" s="112">
        <v>19946</v>
      </c>
    </row>
    <row r="13" spans="1:8" ht="27" customHeight="1">
      <c r="A13" s="122" t="s">
        <v>277</v>
      </c>
      <c r="B13" s="102" t="s">
        <v>168</v>
      </c>
      <c r="C13" s="1">
        <v>2</v>
      </c>
      <c r="D13" s="100">
        <v>70</v>
      </c>
      <c r="E13" s="1" t="s">
        <v>219</v>
      </c>
      <c r="F13" s="103">
        <v>1988</v>
      </c>
      <c r="G13" s="1" t="s">
        <v>225</v>
      </c>
      <c r="H13" s="112">
        <v>7001</v>
      </c>
    </row>
    <row r="14" spans="1:8" ht="27" customHeight="1">
      <c r="A14" s="122" t="s">
        <v>226</v>
      </c>
      <c r="B14" s="102"/>
      <c r="C14" s="1"/>
      <c r="D14" s="100"/>
      <c r="E14" s="1"/>
      <c r="F14" s="103"/>
      <c r="G14" s="1"/>
      <c r="H14" s="112"/>
    </row>
    <row r="15" spans="1:8" ht="27" customHeight="1">
      <c r="A15" s="388" t="s">
        <v>227</v>
      </c>
      <c r="B15" s="102"/>
      <c r="C15" s="1">
        <v>10</v>
      </c>
      <c r="D15" s="100">
        <v>948</v>
      </c>
      <c r="E15" s="1"/>
      <c r="F15" s="103"/>
      <c r="G15" s="1"/>
      <c r="H15" s="112">
        <v>86330</v>
      </c>
    </row>
    <row r="16" spans="1:8">
      <c r="A16" s="576" t="s">
        <v>1026</v>
      </c>
      <c r="B16" s="583" t="s">
        <v>168</v>
      </c>
      <c r="C16" s="1">
        <v>10</v>
      </c>
      <c r="D16" s="100">
        <v>948</v>
      </c>
      <c r="E16" s="1" t="s">
        <v>228</v>
      </c>
      <c r="F16" s="103" t="s">
        <v>229</v>
      </c>
      <c r="G16" s="526" t="s">
        <v>230</v>
      </c>
      <c r="H16" s="588">
        <v>86330</v>
      </c>
    </row>
    <row r="17" spans="1:8" ht="14.25" thickBot="1">
      <c r="A17" s="586"/>
      <c r="B17" s="587"/>
      <c r="C17" s="31"/>
      <c r="D17" s="116"/>
      <c r="E17" s="31" t="s">
        <v>231</v>
      </c>
      <c r="F17" s="117" t="s">
        <v>232</v>
      </c>
      <c r="G17" s="530"/>
      <c r="H17" s="589"/>
    </row>
    <row r="18" spans="1:8">
      <c r="B18" s="1"/>
      <c r="C18" s="1"/>
      <c r="D18" s="1"/>
      <c r="E18" s="1"/>
      <c r="F18" s="1"/>
      <c r="G18" s="1"/>
      <c r="H18" s="2" t="s">
        <v>233</v>
      </c>
    </row>
    <row r="19" spans="1:8" ht="13.5" customHeight="1">
      <c r="A19" s="69" t="s">
        <v>252</v>
      </c>
    </row>
    <row r="20" spans="1:8" ht="13.5" customHeight="1"/>
    <row r="21" spans="1:8" ht="13.5" customHeight="1"/>
    <row r="22" spans="1:8" ht="13.5" customHeight="1"/>
    <row r="23" spans="1:8" ht="13.5" customHeight="1"/>
    <row r="24" spans="1:8" ht="13.5" customHeight="1"/>
    <row r="25" spans="1:8" ht="13.5" customHeight="1"/>
    <row r="26" spans="1:8" ht="13.5" customHeight="1"/>
    <row r="27" spans="1:8" ht="13.5" customHeight="1"/>
    <row r="28" spans="1:8" ht="13.5" customHeight="1"/>
    <row r="29" spans="1:8" ht="13.5" customHeight="1"/>
    <row r="30" spans="1:8" ht="13.5" customHeight="1"/>
    <row r="31" spans="1:8" ht="13.5" customHeight="1"/>
    <row r="32" spans="1:8" ht="13.5" customHeight="1"/>
    <row r="33" spans="1:10" ht="13.5" customHeight="1"/>
    <row r="34" spans="1:10" ht="13.5" customHeight="1"/>
    <row r="35" spans="1:10" ht="13.5" customHeight="1"/>
    <row r="36" spans="1:10" ht="13.5" customHeight="1"/>
    <row r="37" spans="1:10" ht="13.5" customHeight="1"/>
    <row r="38" spans="1:10" ht="13.5" customHeight="1"/>
    <row r="39" spans="1:10" ht="13.5" customHeight="1">
      <c r="A39" s="1"/>
      <c r="B39" s="1"/>
      <c r="C39" s="1"/>
      <c r="D39" s="1"/>
      <c r="E39" s="1"/>
      <c r="F39" s="1"/>
      <c r="G39" s="118"/>
      <c r="H39" s="69"/>
    </row>
    <row r="40" spans="1:10" ht="13.5" customHeight="1"/>
    <row r="41" spans="1:10" ht="13.5" customHeight="1"/>
    <row r="42" spans="1:10" ht="13.5" customHeight="1"/>
    <row r="43" spans="1:10" ht="13.5" customHeight="1">
      <c r="I43" s="69"/>
      <c r="J43" s="69"/>
    </row>
    <row r="44" spans="1:10" ht="13.5" customHeight="1">
      <c r="J44" s="121"/>
    </row>
    <row r="45" spans="1:10" ht="13.5" customHeight="1"/>
    <row r="46" spans="1:10" ht="13.5" customHeight="1"/>
    <row r="47" spans="1:10" ht="13.5" customHeight="1">
      <c r="D47" s="532"/>
      <c r="E47" s="532"/>
    </row>
    <row r="48" spans="1:10" ht="13.5" customHeight="1">
      <c r="D48" s="532"/>
      <c r="E48" s="532"/>
    </row>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61" ht="27" customHeight="1"/>
    <row r="67" spans="9:9">
      <c r="I67" s="1"/>
    </row>
  </sheetData>
  <mergeCells count="13">
    <mergeCell ref="G2:H2"/>
    <mergeCell ref="D47:E47"/>
    <mergeCell ref="D48:E48"/>
    <mergeCell ref="A16:A17"/>
    <mergeCell ref="B16:B17"/>
    <mergeCell ref="G16:G17"/>
    <mergeCell ref="H16:H17"/>
    <mergeCell ref="A5:A6"/>
    <mergeCell ref="B5:B6"/>
    <mergeCell ref="C5:C6"/>
    <mergeCell ref="D5:D6"/>
    <mergeCell ref="H5:H6"/>
    <mergeCell ref="G5:G6"/>
  </mergeCells>
  <phoneticPr fontId="1"/>
  <pageMargins left="0.7" right="0.7" top="0.75" bottom="0.75" header="0.3" footer="0.3"/>
  <pageSetup paperSize="9" orientation="portrait" horizontalDpi="300" verticalDpi="300" r:id="rId1"/>
  <headerFooter>
    <oddFooter>&amp;C&amp;"ＭＳ 明朝,標準"&amp;10第56号　町田市統計書
190</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62"/>
  <sheetViews>
    <sheetView zoomScaleNormal="100" zoomScaleSheetLayoutView="100" workbookViewId="0"/>
  </sheetViews>
  <sheetFormatPr defaultRowHeight="12.75"/>
  <cols>
    <col min="1" max="1" width="7" style="87" customWidth="1"/>
    <col min="2" max="2" width="9" style="87" customWidth="1"/>
    <col min="3" max="3" width="8.5" style="87" bestFit="1" customWidth="1"/>
    <col min="4" max="5" width="8.25" style="87" customWidth="1"/>
    <col min="6" max="6" width="8.375" style="87" customWidth="1"/>
    <col min="7" max="7" width="8.25" style="87" customWidth="1"/>
    <col min="8" max="8" width="7.625" style="87" bestFit="1" customWidth="1"/>
    <col min="9" max="9" width="8.25" style="87" customWidth="1"/>
    <col min="10" max="10" width="8.125" style="87" customWidth="1"/>
    <col min="11" max="11" width="7.625" style="87" customWidth="1"/>
    <col min="12" max="12" width="8.375" style="87" customWidth="1"/>
    <col min="13" max="13" width="9.125" style="87" bestFit="1" customWidth="1"/>
    <col min="14" max="16384" width="9" style="87"/>
  </cols>
  <sheetData>
    <row r="1" spans="1:9">
      <c r="A1" s="129" t="s">
        <v>302</v>
      </c>
      <c r="B1" s="129"/>
      <c r="C1" s="129"/>
      <c r="D1" s="1"/>
      <c r="E1" s="1"/>
      <c r="F1" s="129"/>
      <c r="G1" s="129"/>
    </row>
    <row r="2" spans="1:9" ht="14.25" customHeight="1" thickBot="1">
      <c r="A2" s="129" t="s">
        <v>40</v>
      </c>
      <c r="D2" s="425"/>
      <c r="E2" s="425"/>
      <c r="G2" s="593">
        <v>2022</v>
      </c>
      <c r="H2" s="593"/>
      <c r="I2" s="593"/>
    </row>
    <row r="3" spans="1:9" ht="13.5" customHeight="1">
      <c r="A3" s="607" t="s">
        <v>303</v>
      </c>
      <c r="B3" s="607"/>
      <c r="C3" s="611"/>
      <c r="D3" s="607" t="s">
        <v>161</v>
      </c>
      <c r="E3" s="620" t="s">
        <v>206</v>
      </c>
      <c r="F3" s="622" t="s">
        <v>385</v>
      </c>
      <c r="G3" s="624" t="s">
        <v>165</v>
      </c>
      <c r="H3" s="611"/>
      <c r="I3" s="624" t="s">
        <v>304</v>
      </c>
    </row>
    <row r="4" spans="1:9">
      <c r="A4" s="612"/>
      <c r="B4" s="612"/>
      <c r="C4" s="613"/>
      <c r="D4" s="608"/>
      <c r="E4" s="621"/>
      <c r="F4" s="623"/>
      <c r="G4" s="625"/>
      <c r="H4" s="613"/>
      <c r="I4" s="625"/>
    </row>
    <row r="5" spans="1:9">
      <c r="A5" s="614" t="s">
        <v>369</v>
      </c>
      <c r="B5" s="614"/>
      <c r="C5" s="614"/>
      <c r="D5" s="130">
        <v>224</v>
      </c>
      <c r="E5" s="115">
        <v>9855</v>
      </c>
      <c r="F5" s="131"/>
      <c r="G5" s="129"/>
      <c r="I5" s="132">
        <f>SUM(I6:I13)</f>
        <v>786544</v>
      </c>
    </row>
    <row r="6" spans="1:9">
      <c r="A6" s="615" t="s">
        <v>305</v>
      </c>
      <c r="B6" s="615"/>
      <c r="C6" s="615"/>
      <c r="D6" s="133">
        <v>23</v>
      </c>
      <c r="E6" s="132">
        <v>832</v>
      </c>
      <c r="F6" s="134" t="s">
        <v>306</v>
      </c>
      <c r="G6" s="635" t="s">
        <v>386</v>
      </c>
      <c r="H6" s="635"/>
      <c r="I6" s="132">
        <v>65252</v>
      </c>
    </row>
    <row r="7" spans="1:9">
      <c r="A7" s="615" t="s">
        <v>307</v>
      </c>
      <c r="B7" s="615"/>
      <c r="C7" s="615"/>
      <c r="D7" s="135">
        <v>11</v>
      </c>
      <c r="E7" s="132">
        <v>432</v>
      </c>
      <c r="F7" s="134" t="s">
        <v>308</v>
      </c>
      <c r="G7" s="635" t="s">
        <v>117</v>
      </c>
      <c r="H7" s="635"/>
      <c r="I7" s="132">
        <v>29115</v>
      </c>
    </row>
    <row r="8" spans="1:9">
      <c r="A8" s="615" t="s">
        <v>309</v>
      </c>
      <c r="B8" s="615"/>
      <c r="C8" s="615"/>
      <c r="D8" s="133">
        <v>23</v>
      </c>
      <c r="E8" s="132">
        <v>904</v>
      </c>
      <c r="F8" s="134" t="s">
        <v>310</v>
      </c>
      <c r="G8" s="635" t="s">
        <v>387</v>
      </c>
      <c r="H8" s="635"/>
      <c r="I8" s="132">
        <v>73331</v>
      </c>
    </row>
    <row r="9" spans="1:9">
      <c r="A9" s="615" t="s">
        <v>311</v>
      </c>
      <c r="B9" s="615"/>
      <c r="C9" s="615"/>
      <c r="D9" s="136">
        <v>25</v>
      </c>
      <c r="E9" s="132">
        <v>916</v>
      </c>
      <c r="F9" s="134" t="s">
        <v>312</v>
      </c>
      <c r="G9" s="635" t="s">
        <v>388</v>
      </c>
      <c r="H9" s="635"/>
      <c r="I9" s="132">
        <v>65687</v>
      </c>
    </row>
    <row r="10" spans="1:9">
      <c r="A10" s="615" t="s">
        <v>313</v>
      </c>
      <c r="B10" s="615"/>
      <c r="C10" s="615"/>
      <c r="D10" s="136">
        <v>50</v>
      </c>
      <c r="E10" s="132">
        <v>2238</v>
      </c>
      <c r="F10" s="134" t="s">
        <v>314</v>
      </c>
      <c r="G10" s="635" t="s">
        <v>387</v>
      </c>
      <c r="H10" s="635"/>
      <c r="I10" s="132">
        <v>173982</v>
      </c>
    </row>
    <row r="11" spans="1:9">
      <c r="A11" s="615" t="s">
        <v>315</v>
      </c>
      <c r="B11" s="615"/>
      <c r="C11" s="615"/>
      <c r="D11" s="136">
        <v>84</v>
      </c>
      <c r="E11" s="132">
        <v>4355</v>
      </c>
      <c r="F11" s="134" t="s">
        <v>316</v>
      </c>
      <c r="G11" s="635" t="s">
        <v>389</v>
      </c>
      <c r="H11" s="635"/>
      <c r="I11" s="132">
        <v>359994</v>
      </c>
    </row>
    <row r="12" spans="1:9">
      <c r="A12" s="615" t="s">
        <v>317</v>
      </c>
      <c r="B12" s="615"/>
      <c r="C12" s="615"/>
      <c r="D12" s="136">
        <v>7</v>
      </c>
      <c r="E12" s="132">
        <v>138</v>
      </c>
      <c r="F12" s="134">
        <v>1976</v>
      </c>
      <c r="G12" s="635" t="s">
        <v>130</v>
      </c>
      <c r="H12" s="635"/>
      <c r="I12" s="132">
        <v>15969</v>
      </c>
    </row>
    <row r="13" spans="1:9" ht="14.25" customHeight="1" thickBot="1">
      <c r="A13" s="616" t="s">
        <v>318</v>
      </c>
      <c r="B13" s="616"/>
      <c r="C13" s="617"/>
      <c r="D13" s="426">
        <v>1</v>
      </c>
      <c r="E13" s="292">
        <v>40</v>
      </c>
      <c r="F13" s="427">
        <v>1988</v>
      </c>
      <c r="G13" s="636" t="s">
        <v>390</v>
      </c>
      <c r="H13" s="636"/>
      <c r="I13" s="292">
        <v>3214</v>
      </c>
    </row>
    <row r="14" spans="1:9">
      <c r="A14" s="129"/>
      <c r="D14" s="129"/>
      <c r="E14" s="129"/>
      <c r="F14" s="129"/>
      <c r="G14" s="129"/>
      <c r="I14" s="152" t="s">
        <v>319</v>
      </c>
    </row>
    <row r="16" spans="1:9">
      <c r="A16" s="48" t="s">
        <v>380</v>
      </c>
      <c r="B16" s="48"/>
      <c r="C16" s="48"/>
      <c r="D16" s="48"/>
      <c r="E16" s="48"/>
      <c r="F16" s="48"/>
      <c r="G16" s="48"/>
      <c r="H16" s="48"/>
      <c r="I16" s="118"/>
    </row>
    <row r="17" spans="1:13" ht="13.5" thickBot="1">
      <c r="A17" s="129" t="s">
        <v>40</v>
      </c>
      <c r="B17" s="129"/>
      <c r="C17" s="48"/>
      <c r="D17" s="48"/>
      <c r="H17" s="593">
        <v>2022</v>
      </c>
      <c r="I17" s="593"/>
      <c r="J17" s="593"/>
    </row>
    <row r="18" spans="1:13" ht="13.5" customHeight="1">
      <c r="A18" s="627" t="s">
        <v>320</v>
      </c>
      <c r="B18" s="627"/>
      <c r="C18" s="631"/>
      <c r="D18" s="603" t="s">
        <v>321</v>
      </c>
      <c r="E18" s="603" t="s">
        <v>375</v>
      </c>
      <c r="F18" s="605" t="s">
        <v>384</v>
      </c>
      <c r="G18" s="626" t="s">
        <v>165</v>
      </c>
      <c r="H18" s="631"/>
      <c r="I18" s="626" t="s">
        <v>304</v>
      </c>
      <c r="J18" s="627"/>
    </row>
    <row r="19" spans="1:13">
      <c r="A19" s="629"/>
      <c r="B19" s="629"/>
      <c r="C19" s="632"/>
      <c r="D19" s="604"/>
      <c r="E19" s="604"/>
      <c r="F19" s="606"/>
      <c r="G19" s="628"/>
      <c r="H19" s="632"/>
      <c r="I19" s="628"/>
      <c r="J19" s="629"/>
    </row>
    <row r="20" spans="1:13">
      <c r="A20" s="633" t="s">
        <v>66</v>
      </c>
      <c r="B20" s="633"/>
      <c r="C20" s="634"/>
      <c r="D20" s="137">
        <f>SUM(D21:D26)</f>
        <v>281</v>
      </c>
      <c r="E20" s="138">
        <f>SUM(E21:E26)</f>
        <v>8661</v>
      </c>
      <c r="F20" s="139"/>
      <c r="G20" s="105"/>
      <c r="I20" s="630">
        <v>929974</v>
      </c>
      <c r="J20" s="630"/>
    </row>
    <row r="21" spans="1:13">
      <c r="A21" s="618" t="s">
        <v>322</v>
      </c>
      <c r="B21" s="618"/>
      <c r="C21" s="619"/>
      <c r="D21" s="140">
        <v>116</v>
      </c>
      <c r="E21" s="141">
        <v>3920</v>
      </c>
      <c r="F21" s="134" t="s">
        <v>323</v>
      </c>
      <c r="G21" s="609" t="s">
        <v>324</v>
      </c>
      <c r="H21" s="609"/>
      <c r="I21" s="610">
        <v>423600</v>
      </c>
      <c r="J21" s="610"/>
    </row>
    <row r="22" spans="1:13">
      <c r="A22" s="618" t="s">
        <v>325</v>
      </c>
      <c r="B22" s="618"/>
      <c r="C22" s="619"/>
      <c r="D22" s="140">
        <v>78</v>
      </c>
      <c r="E22" s="141">
        <v>2227</v>
      </c>
      <c r="F22" s="134">
        <v>1970</v>
      </c>
      <c r="G22" s="609" t="s">
        <v>326</v>
      </c>
      <c r="H22" s="609"/>
      <c r="I22" s="610">
        <v>255028</v>
      </c>
      <c r="J22" s="610"/>
    </row>
    <row r="23" spans="1:13">
      <c r="A23" s="618" t="s">
        <v>327</v>
      </c>
      <c r="B23" s="618"/>
      <c r="C23" s="619"/>
      <c r="D23" s="140">
        <v>2</v>
      </c>
      <c r="E23" s="141">
        <v>315</v>
      </c>
      <c r="F23" s="134" t="s">
        <v>328</v>
      </c>
      <c r="G23" s="609" t="s">
        <v>329</v>
      </c>
      <c r="H23" s="609"/>
      <c r="I23" s="610">
        <v>12004</v>
      </c>
      <c r="J23" s="610"/>
    </row>
    <row r="24" spans="1:13">
      <c r="A24" s="618" t="s">
        <v>330</v>
      </c>
      <c r="B24" s="618"/>
      <c r="C24" s="619"/>
      <c r="D24" s="140">
        <v>59</v>
      </c>
      <c r="E24" s="141">
        <v>1682</v>
      </c>
      <c r="F24" s="134">
        <v>1967</v>
      </c>
      <c r="G24" s="609" t="s">
        <v>331</v>
      </c>
      <c r="H24" s="609"/>
      <c r="I24" s="610">
        <v>150028.1</v>
      </c>
      <c r="J24" s="610"/>
    </row>
    <row r="25" spans="1:13">
      <c r="A25" s="618" t="s">
        <v>332</v>
      </c>
      <c r="B25" s="618"/>
      <c r="C25" s="619"/>
      <c r="D25" s="140">
        <v>24</v>
      </c>
      <c r="E25" s="141">
        <v>487</v>
      </c>
      <c r="F25" s="134" t="s">
        <v>333</v>
      </c>
      <c r="G25" s="609" t="s">
        <v>334</v>
      </c>
      <c r="H25" s="609"/>
      <c r="I25" s="643">
        <v>83386</v>
      </c>
      <c r="J25" s="643"/>
    </row>
    <row r="26" spans="1:13" ht="13.5" customHeight="1" thickBot="1">
      <c r="A26" s="637" t="s">
        <v>335</v>
      </c>
      <c r="B26" s="637"/>
      <c r="C26" s="638"/>
      <c r="D26" s="428">
        <v>2</v>
      </c>
      <c r="E26" s="429">
        <v>30</v>
      </c>
      <c r="F26" s="430">
        <v>1989</v>
      </c>
      <c r="G26" s="639" t="s">
        <v>336</v>
      </c>
      <c r="H26" s="639"/>
      <c r="I26" s="644">
        <v>5928.02</v>
      </c>
      <c r="J26" s="644"/>
    </row>
    <row r="27" spans="1:13">
      <c r="A27" s="48"/>
      <c r="B27" s="48"/>
      <c r="C27" s="48"/>
      <c r="D27" s="48"/>
      <c r="E27" s="48"/>
      <c r="G27" s="48"/>
      <c r="J27" s="82" t="s">
        <v>337</v>
      </c>
    </row>
    <row r="29" spans="1:13">
      <c r="A29" s="10" t="s">
        <v>338</v>
      </c>
      <c r="B29" s="10"/>
      <c r="C29" s="10"/>
      <c r="D29" s="10"/>
      <c r="E29" s="10"/>
      <c r="F29" s="10"/>
      <c r="G29" s="10"/>
      <c r="H29" s="10"/>
      <c r="I29" s="10"/>
      <c r="J29" s="10"/>
      <c r="K29" s="10"/>
      <c r="L29" s="10"/>
      <c r="M29" s="10"/>
    </row>
    <row r="30" spans="1:13" ht="13.5" thickBot="1">
      <c r="A30" s="10" t="s">
        <v>370</v>
      </c>
      <c r="B30" s="10"/>
      <c r="C30" s="10"/>
      <c r="D30" s="10"/>
      <c r="E30" s="10"/>
      <c r="F30" s="10"/>
      <c r="G30" s="10"/>
      <c r="H30" s="10"/>
      <c r="I30" s="10"/>
      <c r="J30" s="178" t="s">
        <v>339</v>
      </c>
      <c r="K30" s="10"/>
    </row>
    <row r="31" spans="1:13" ht="13.5" customHeight="1">
      <c r="A31" s="562" t="s">
        <v>340</v>
      </c>
      <c r="B31" s="596" t="s">
        <v>341</v>
      </c>
      <c r="C31" s="533"/>
      <c r="D31" s="533"/>
      <c r="E31" s="533"/>
      <c r="F31" s="533"/>
      <c r="G31" s="533"/>
      <c r="H31" s="533"/>
      <c r="I31" s="536"/>
      <c r="J31" s="566" t="s">
        <v>381</v>
      </c>
      <c r="K31" s="153"/>
      <c r="L31" s="153"/>
    </row>
    <row r="32" spans="1:13">
      <c r="A32" s="653"/>
      <c r="B32" s="597" t="s">
        <v>41</v>
      </c>
      <c r="C32" s="599" t="s">
        <v>342</v>
      </c>
      <c r="D32" s="600"/>
      <c r="E32" s="600"/>
      <c r="F32" s="600" t="s">
        <v>343</v>
      </c>
      <c r="G32" s="600"/>
      <c r="H32" s="600"/>
      <c r="I32" s="600"/>
      <c r="J32" s="645"/>
      <c r="K32" s="153"/>
      <c r="L32" s="153"/>
    </row>
    <row r="33" spans="1:13" ht="12.75" customHeight="1">
      <c r="A33" s="653"/>
      <c r="B33" s="598"/>
      <c r="C33" s="601" t="s">
        <v>344</v>
      </c>
      <c r="D33" s="594" t="s">
        <v>376</v>
      </c>
      <c r="E33" s="594" t="s">
        <v>377</v>
      </c>
      <c r="F33" s="148" t="s">
        <v>151</v>
      </c>
      <c r="G33" s="148" t="s">
        <v>379</v>
      </c>
      <c r="H33" s="148"/>
      <c r="I33" s="148" t="s">
        <v>151</v>
      </c>
      <c r="J33" s="645"/>
      <c r="K33" s="153"/>
      <c r="L33" s="153"/>
    </row>
    <row r="34" spans="1:13">
      <c r="A34" s="653"/>
      <c r="B34" s="598"/>
      <c r="C34" s="602"/>
      <c r="D34" s="595"/>
      <c r="E34" s="595"/>
      <c r="F34" s="416" t="s">
        <v>344</v>
      </c>
      <c r="G34" s="143" t="s">
        <v>345</v>
      </c>
      <c r="H34" s="143" t="s">
        <v>346</v>
      </c>
      <c r="I34" s="143" t="s">
        <v>347</v>
      </c>
      <c r="J34" s="645"/>
      <c r="K34" s="153"/>
      <c r="L34" s="153"/>
    </row>
    <row r="35" spans="1:13">
      <c r="A35" s="563"/>
      <c r="B35" s="557"/>
      <c r="C35" s="559"/>
      <c r="D35" s="575"/>
      <c r="E35" s="575"/>
      <c r="F35" s="149" t="s">
        <v>151</v>
      </c>
      <c r="G35" s="149" t="s">
        <v>378</v>
      </c>
      <c r="H35" s="149"/>
      <c r="I35" s="149" t="s">
        <v>151</v>
      </c>
      <c r="J35" s="567"/>
      <c r="K35" s="153"/>
      <c r="L35" s="153"/>
    </row>
    <row r="36" spans="1:13">
      <c r="A36" s="291" t="s">
        <v>372</v>
      </c>
      <c r="B36" s="115">
        <v>162670</v>
      </c>
      <c r="C36" s="115">
        <v>149730</v>
      </c>
      <c r="D36" s="132">
        <v>146910</v>
      </c>
      <c r="E36" s="132">
        <v>2820</v>
      </c>
      <c r="F36" s="132">
        <v>12940</v>
      </c>
      <c r="G36" s="132">
        <v>1290</v>
      </c>
      <c r="H36" s="132">
        <v>11160</v>
      </c>
      <c r="I36" s="132">
        <v>490</v>
      </c>
      <c r="J36" s="298">
        <v>180</v>
      </c>
      <c r="K36" s="132"/>
      <c r="L36" s="132"/>
    </row>
    <row r="37" spans="1:13">
      <c r="A37" s="185" t="s">
        <v>373</v>
      </c>
      <c r="B37" s="115">
        <v>187500</v>
      </c>
      <c r="C37" s="115">
        <v>170170</v>
      </c>
      <c r="D37" s="132">
        <v>167740</v>
      </c>
      <c r="E37" s="132">
        <v>2430</v>
      </c>
      <c r="F37" s="132">
        <v>17330</v>
      </c>
      <c r="G37" s="132">
        <v>1000</v>
      </c>
      <c r="H37" s="132">
        <v>16120</v>
      </c>
      <c r="I37" s="132">
        <v>210</v>
      </c>
      <c r="J37" s="132">
        <v>40</v>
      </c>
      <c r="K37" s="132"/>
      <c r="L37" s="132"/>
    </row>
    <row r="38" spans="1:13">
      <c r="A38" s="185" t="s">
        <v>374</v>
      </c>
      <c r="B38" s="115">
        <v>224120</v>
      </c>
      <c r="C38" s="115">
        <v>205950</v>
      </c>
      <c r="D38" s="132">
        <v>203820</v>
      </c>
      <c r="E38" s="132">
        <v>2120</v>
      </c>
      <c r="F38" s="132">
        <v>18180</v>
      </c>
      <c r="G38" s="132">
        <v>730</v>
      </c>
      <c r="H38" s="132">
        <v>17360</v>
      </c>
      <c r="I38" s="132">
        <v>90</v>
      </c>
      <c r="J38" s="48">
        <v>80</v>
      </c>
      <c r="K38" s="48"/>
      <c r="L38" s="48"/>
    </row>
    <row r="39" spans="1:13" ht="13.5" thickBot="1">
      <c r="A39" s="202" t="s">
        <v>69</v>
      </c>
      <c r="B39" s="128">
        <v>207390</v>
      </c>
      <c r="C39" s="128">
        <v>185920</v>
      </c>
      <c r="D39" s="292">
        <v>185010</v>
      </c>
      <c r="E39" s="292">
        <v>910</v>
      </c>
      <c r="F39" s="292">
        <v>21470</v>
      </c>
      <c r="G39" s="292">
        <v>820</v>
      </c>
      <c r="H39" s="292">
        <v>20010</v>
      </c>
      <c r="I39" s="292">
        <v>640</v>
      </c>
      <c r="J39" s="292">
        <v>130</v>
      </c>
      <c r="K39" s="132"/>
      <c r="L39" s="132"/>
    </row>
    <row r="40" spans="1:13">
      <c r="B40" s="10"/>
      <c r="C40" s="10"/>
      <c r="D40" s="10"/>
      <c r="E40" s="10"/>
      <c r="F40" s="10"/>
      <c r="G40" s="10"/>
      <c r="H40" s="10"/>
      <c r="I40" s="10"/>
      <c r="J40" s="178" t="s">
        <v>348</v>
      </c>
      <c r="K40" s="10"/>
    </row>
    <row r="41" spans="1:13">
      <c r="A41" s="10" t="s">
        <v>1047</v>
      </c>
      <c r="B41" s="10"/>
      <c r="C41" s="10"/>
      <c r="D41" s="10"/>
      <c r="E41" s="10"/>
      <c r="F41" s="10"/>
      <c r="G41" s="10"/>
      <c r="H41" s="10"/>
      <c r="I41" s="10"/>
      <c r="J41" s="10"/>
      <c r="K41" s="10"/>
      <c r="L41" s="10"/>
      <c r="M41" s="10"/>
    </row>
    <row r="42" spans="1:13">
      <c r="A42" s="10"/>
    </row>
    <row r="43" spans="1:13">
      <c r="A43" s="129" t="s">
        <v>371</v>
      </c>
      <c r="B43" s="129"/>
      <c r="C43" s="129"/>
      <c r="D43" s="129"/>
      <c r="E43" s="129"/>
      <c r="F43" s="129"/>
      <c r="G43" s="129"/>
      <c r="H43" s="129"/>
      <c r="I43" s="129"/>
      <c r="J43" s="129"/>
      <c r="K43" s="129"/>
      <c r="L43" s="129"/>
      <c r="M43" s="129"/>
    </row>
    <row r="44" spans="1:13" ht="13.5" thickBot="1">
      <c r="A44" s="129"/>
      <c r="B44" s="129"/>
      <c r="C44" s="129"/>
      <c r="D44" s="129"/>
      <c r="E44" s="129"/>
      <c r="F44" s="129"/>
      <c r="G44" s="129"/>
      <c r="H44" s="129"/>
      <c r="I44" s="129"/>
      <c r="J44" s="129"/>
      <c r="K44" s="152" t="s">
        <v>349</v>
      </c>
      <c r="L44" s="129"/>
    </row>
    <row r="45" spans="1:13" ht="13.5" customHeight="1">
      <c r="A45" s="647" t="s">
        <v>350</v>
      </c>
      <c r="B45" s="648"/>
      <c r="C45" s="144" t="s">
        <v>151</v>
      </c>
      <c r="D45" s="640" t="s">
        <v>351</v>
      </c>
      <c r="E45" s="640"/>
      <c r="F45" s="640"/>
      <c r="G45" s="640"/>
      <c r="H45" s="640"/>
      <c r="I45" s="640"/>
      <c r="J45" s="640"/>
      <c r="K45" s="431" t="s">
        <v>382</v>
      </c>
    </row>
    <row r="46" spans="1:13">
      <c r="A46" s="649"/>
      <c r="B46" s="650"/>
      <c r="C46" s="150" t="s">
        <v>32</v>
      </c>
      <c r="D46" s="432" t="s">
        <v>367</v>
      </c>
      <c r="E46" s="415" t="s">
        <v>352</v>
      </c>
      <c r="F46" s="415" t="s">
        <v>353</v>
      </c>
      <c r="G46" s="415" t="s">
        <v>354</v>
      </c>
      <c r="H46" s="415" t="s">
        <v>355</v>
      </c>
      <c r="I46" s="415" t="s">
        <v>368</v>
      </c>
      <c r="J46" s="641" t="s">
        <v>356</v>
      </c>
      <c r="K46" s="151" t="s">
        <v>383</v>
      </c>
    </row>
    <row r="47" spans="1:13">
      <c r="A47" s="651"/>
      <c r="B47" s="652"/>
      <c r="C47" s="145" t="s">
        <v>151</v>
      </c>
      <c r="D47" s="433" t="s">
        <v>357</v>
      </c>
      <c r="E47" s="434" t="s">
        <v>358</v>
      </c>
      <c r="F47" s="434" t="s">
        <v>359</v>
      </c>
      <c r="G47" s="434" t="s">
        <v>360</v>
      </c>
      <c r="H47" s="434" t="s">
        <v>361</v>
      </c>
      <c r="I47" s="434" t="s">
        <v>362</v>
      </c>
      <c r="J47" s="642"/>
      <c r="K47" s="435" t="s">
        <v>363</v>
      </c>
    </row>
    <row r="48" spans="1:13" ht="12.75" customHeight="1">
      <c r="A48" s="654" t="s">
        <v>364</v>
      </c>
      <c r="B48" s="655"/>
      <c r="C48" s="146">
        <v>78830</v>
      </c>
      <c r="D48" s="22">
        <v>6660</v>
      </c>
      <c r="E48" s="22">
        <v>12280</v>
      </c>
      <c r="F48" s="22">
        <v>23590</v>
      </c>
      <c r="G48" s="22">
        <v>24730</v>
      </c>
      <c r="H48" s="22">
        <v>8690</v>
      </c>
      <c r="I48" s="22">
        <v>1150</v>
      </c>
      <c r="J48" s="22">
        <v>1040</v>
      </c>
      <c r="K48" s="147">
        <v>55.4</v>
      </c>
    </row>
    <row r="49" spans="1:13" ht="12.75" customHeight="1">
      <c r="A49" s="656"/>
      <c r="B49" s="657"/>
      <c r="C49" s="146"/>
      <c r="D49" s="22"/>
      <c r="E49" s="22"/>
      <c r="F49" s="22"/>
      <c r="G49" s="22"/>
      <c r="H49" s="22"/>
      <c r="I49" s="22"/>
      <c r="J49" s="22"/>
      <c r="K49" s="147"/>
    </row>
    <row r="50" spans="1:13">
      <c r="A50" s="656"/>
      <c r="B50" s="657"/>
      <c r="C50" s="146"/>
      <c r="D50" s="22"/>
      <c r="E50" s="22"/>
      <c r="F50" s="22"/>
      <c r="G50" s="22"/>
      <c r="H50" s="22"/>
      <c r="I50" s="22"/>
      <c r="J50" s="22"/>
      <c r="K50" s="147"/>
    </row>
    <row r="51" spans="1:13" ht="13.5" customHeight="1">
      <c r="A51" s="635" t="s">
        <v>365</v>
      </c>
      <c r="B51" s="614"/>
      <c r="C51" s="146">
        <v>51270</v>
      </c>
      <c r="D51" s="22">
        <v>3270</v>
      </c>
      <c r="E51" s="22">
        <v>6840</v>
      </c>
      <c r="F51" s="22">
        <v>14370</v>
      </c>
      <c r="G51" s="22">
        <v>18710</v>
      </c>
      <c r="H51" s="22">
        <v>6580</v>
      </c>
      <c r="I51" s="22">
        <v>850</v>
      </c>
      <c r="J51" s="22">
        <v>210</v>
      </c>
      <c r="K51" s="147">
        <v>61</v>
      </c>
    </row>
    <row r="52" spans="1:13" ht="14.25" customHeight="1" thickBot="1">
      <c r="A52" s="636" t="s">
        <v>366</v>
      </c>
      <c r="B52" s="646"/>
      <c r="C52" s="190">
        <v>27570</v>
      </c>
      <c r="D52" s="191">
        <v>3400</v>
      </c>
      <c r="E52" s="191">
        <v>5450</v>
      </c>
      <c r="F52" s="191">
        <v>9220</v>
      </c>
      <c r="G52" s="191">
        <v>6020</v>
      </c>
      <c r="H52" s="191">
        <v>2110</v>
      </c>
      <c r="I52" s="191">
        <v>300</v>
      </c>
      <c r="J52" s="191">
        <v>830</v>
      </c>
      <c r="K52" s="436">
        <v>47</v>
      </c>
    </row>
    <row r="53" spans="1:13">
      <c r="B53" s="129"/>
      <c r="C53" s="129"/>
      <c r="D53" s="129"/>
      <c r="E53" s="129"/>
      <c r="F53" s="129"/>
      <c r="G53" s="129"/>
      <c r="H53" s="129"/>
      <c r="I53" s="129"/>
      <c r="J53" s="129"/>
      <c r="K53" s="152" t="s">
        <v>348</v>
      </c>
      <c r="L53" s="129"/>
    </row>
    <row r="54" spans="1:13">
      <c r="A54" s="10" t="s">
        <v>1047</v>
      </c>
      <c r="B54" s="129"/>
      <c r="C54" s="129"/>
      <c r="D54" s="129"/>
      <c r="E54" s="129"/>
      <c r="F54" s="129"/>
      <c r="G54" s="129"/>
      <c r="H54" s="129"/>
      <c r="I54" s="129"/>
      <c r="J54" s="129"/>
      <c r="K54" s="129"/>
      <c r="L54" s="129"/>
      <c r="M54" s="129"/>
    </row>
    <row r="55" spans="1:13">
      <c r="A55" s="10"/>
    </row>
    <row r="61" spans="1:13">
      <c r="E61" s="532"/>
      <c r="F61" s="532"/>
      <c r="G61" s="532"/>
    </row>
    <row r="62" spans="1:13">
      <c r="E62" s="532"/>
      <c r="F62" s="532"/>
      <c r="G62" s="532"/>
    </row>
  </sheetData>
  <mergeCells count="68">
    <mergeCell ref="A52:B52"/>
    <mergeCell ref="A45:B47"/>
    <mergeCell ref="A31:A35"/>
    <mergeCell ref="A48:B50"/>
    <mergeCell ref="A51:B51"/>
    <mergeCell ref="D45:J45"/>
    <mergeCell ref="J46:J47"/>
    <mergeCell ref="E61:G61"/>
    <mergeCell ref="E62:G62"/>
    <mergeCell ref="I24:J24"/>
    <mergeCell ref="I25:J25"/>
    <mergeCell ref="I26:J26"/>
    <mergeCell ref="J31:J35"/>
    <mergeCell ref="G11:H11"/>
    <mergeCell ref="G12:H12"/>
    <mergeCell ref="G13:H13"/>
    <mergeCell ref="A26:C26"/>
    <mergeCell ref="A24:C24"/>
    <mergeCell ref="A25:C25"/>
    <mergeCell ref="G26:H26"/>
    <mergeCell ref="I3:I4"/>
    <mergeCell ref="A21:C21"/>
    <mergeCell ref="I18:J19"/>
    <mergeCell ref="I20:J20"/>
    <mergeCell ref="I21:J21"/>
    <mergeCell ref="G18:H19"/>
    <mergeCell ref="G21:H21"/>
    <mergeCell ref="H17:J17"/>
    <mergeCell ref="G3:H4"/>
    <mergeCell ref="A18:C19"/>
    <mergeCell ref="A20:C20"/>
    <mergeCell ref="G6:H6"/>
    <mergeCell ref="G7:H7"/>
    <mergeCell ref="G8:H8"/>
    <mergeCell ref="G9:H9"/>
    <mergeCell ref="G10:H10"/>
    <mergeCell ref="I22:J22"/>
    <mergeCell ref="I23:J23"/>
    <mergeCell ref="A3:C4"/>
    <mergeCell ref="A5:C5"/>
    <mergeCell ref="A6:C6"/>
    <mergeCell ref="A7:C7"/>
    <mergeCell ref="A8:C8"/>
    <mergeCell ref="A9:C9"/>
    <mergeCell ref="A10:C10"/>
    <mergeCell ref="A11:C11"/>
    <mergeCell ref="A12:C12"/>
    <mergeCell ref="A13:C13"/>
    <mergeCell ref="A22:C22"/>
    <mergeCell ref="A23:C23"/>
    <mergeCell ref="E3:E4"/>
    <mergeCell ref="F3:F4"/>
    <mergeCell ref="G2:I2"/>
    <mergeCell ref="E33:E35"/>
    <mergeCell ref="B31:I31"/>
    <mergeCell ref="B32:B35"/>
    <mergeCell ref="C32:E32"/>
    <mergeCell ref="F32:I32"/>
    <mergeCell ref="C33:C35"/>
    <mergeCell ref="D33:D35"/>
    <mergeCell ref="D18:D19"/>
    <mergeCell ref="E18:E19"/>
    <mergeCell ref="F18:F19"/>
    <mergeCell ref="D3:D4"/>
    <mergeCell ref="G22:H22"/>
    <mergeCell ref="G23:H23"/>
    <mergeCell ref="G24:H24"/>
    <mergeCell ref="G25:H25"/>
  </mergeCells>
  <phoneticPr fontId="1"/>
  <pageMargins left="0.7" right="0.7" top="0.75" bottom="0.75" header="0.3" footer="0.3"/>
  <pageSetup paperSize="9" orientation="portrait" horizontalDpi="300" verticalDpi="300" r:id="rId1"/>
  <headerFooter>
    <oddFooter>&amp;C&amp;"ＭＳ 明朝,標準"&amp;10第56号　町田市統計書
191</oddFooter>
  </headerFooter>
  <ignoredErrors>
    <ignoredError sqref="I5"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3</vt:i4>
      </vt:variant>
    </vt:vector>
  </HeadingPairs>
  <TitlesOfParts>
    <vt:vector size="29" baseType="lpstr">
      <vt:lpstr>p183_9-1-1</vt:lpstr>
      <vt:lpstr>p184_9-1-2</vt:lpstr>
      <vt:lpstr>p185_9-1-3,9-1-4</vt:lpstr>
      <vt:lpstr>p186_9-1-5,9-1-6</vt:lpstr>
      <vt:lpstr>p187_9-1-7,9-1-8</vt:lpstr>
      <vt:lpstr>p188_9-1-9(1)</vt:lpstr>
      <vt:lpstr>p189_9-1-9 (2)</vt:lpstr>
      <vt:lpstr>p190_9-1-9 (3)</vt:lpstr>
      <vt:lpstr>p191_9-1-10～9-1-13</vt:lpstr>
      <vt:lpstr>p192_9-1-14(1)</vt:lpstr>
      <vt:lpstr>p193_9-1-14(2)</vt:lpstr>
      <vt:lpstr>p194_9-1-15,9-1-16</vt:lpstr>
      <vt:lpstr>p195_9-1-17,9-1-18</vt:lpstr>
      <vt:lpstr>p196_9-1-19(1)</vt:lpstr>
      <vt:lpstr>p197_9-1-19 (2)</vt:lpstr>
      <vt:lpstr>p198_9-2-1～9-2-3</vt:lpstr>
      <vt:lpstr>p199_9-2-4</vt:lpstr>
      <vt:lpstr>p200_9-3-1,9-3-2</vt:lpstr>
      <vt:lpstr>p201_9-3-3～9-3-5</vt:lpstr>
      <vt:lpstr>p202_9-3-6,9-3-7(1)</vt:lpstr>
      <vt:lpstr>p203_9-3-7(2),9-3-8</vt:lpstr>
      <vt:lpstr>p204_9-4-1,9-4-2</vt:lpstr>
      <vt:lpstr>p205_9-4-3(1)</vt:lpstr>
      <vt:lpstr>p206_9-4-3 (2)</vt:lpstr>
      <vt:lpstr>p207_9-4-4,9-4-5</vt:lpstr>
      <vt:lpstr>p208_9-4-6～9-4-8</vt:lpstr>
      <vt:lpstr>'p193_9-1-14(2)'!Print_Area</vt:lpstr>
      <vt:lpstr>'p203_9-3-7(2),9-3-8'!Print_Area</vt:lpstr>
      <vt:lpstr>'p207_9-4-4,9-4-5'!Print_Area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2024-03-08T07:43:23Z</dcterms:modified>
</cp:coreProperties>
</file>