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710E4266-596E-492F-A451-B36CA140A160}" xr6:coauthVersionLast="47" xr6:coauthVersionMax="47" xr10:uidLastSave="{00000000-0000-0000-0000-000000000000}"/>
  <bookViews>
    <workbookView xWindow="-345" yWindow="0" windowWidth="15405" windowHeight="10770" xr2:uid="{00000000-000D-0000-FFFF-FFFF00000000}"/>
  </bookViews>
  <sheets>
    <sheet name="p173_8-1-1～8-1-3" sheetId="1" r:id="rId1"/>
    <sheet name="p174_8-1-4,8-1-5" sheetId="2" r:id="rId2"/>
    <sheet name="p175_8-1-6～8-1-9" sheetId="3" r:id="rId3"/>
    <sheet name="p176_8-1-10,8-1-11" sheetId="4" r:id="rId4"/>
    <sheet name="p177_8-2-1,8-2-2" sheetId="5" r:id="rId5"/>
    <sheet name="p178_8-2-3～8-2-5" sheetId="6" r:id="rId6"/>
    <sheet name="p179_8-2-6,8-2-7" sheetId="7" r:id="rId7"/>
  </sheets>
  <definedNames>
    <definedName name="_xlnm.Print_Area" localSheetId="1">'p174_8-1-4,8-1-5'!$A$1:$G$55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G31" i="4"/>
  <c r="C54" i="1" l="1"/>
  <c r="C53" i="1"/>
  <c r="C52" i="1"/>
  <c r="C51" i="1"/>
  <c r="C50" i="1"/>
  <c r="C49" i="1"/>
  <c r="C48" i="1"/>
  <c r="B38" i="1" l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<sst xmlns="http://schemas.openxmlformats.org/spreadsheetml/2006/main" count="504" uniqueCount="332">
  <si>
    <t>1　交通事故（人身・物損）発生件数</t>
    <rPh sb="2" eb="4">
      <t>コウツウ</t>
    </rPh>
    <rPh sb="7" eb="9">
      <t>ジンシン</t>
    </rPh>
    <rPh sb="10" eb="12">
      <t>ブッソン</t>
    </rPh>
    <rPh sb="13" eb="15">
      <t>ハッセイ</t>
    </rPh>
    <rPh sb="15" eb="17">
      <t>ケンスウ</t>
    </rPh>
    <phoneticPr fontId="2"/>
  </si>
  <si>
    <t>件数</t>
  </si>
  <si>
    <t>人員</t>
  </si>
  <si>
    <t>資料  警視庁文書課</t>
    <rPh sb="0" eb="2">
      <t>シリョウ</t>
    </rPh>
    <rPh sb="4" eb="7">
      <t>ケイシチョウ</t>
    </rPh>
    <rPh sb="7" eb="9">
      <t>ブンショ</t>
    </rPh>
    <rPh sb="9" eb="10">
      <t>カ</t>
    </rPh>
    <phoneticPr fontId="2"/>
  </si>
  <si>
    <t>総数</t>
    <phoneticPr fontId="2"/>
  </si>
  <si>
    <t>死亡</t>
    <phoneticPr fontId="2"/>
  </si>
  <si>
    <t>重傷</t>
    <phoneticPr fontId="2"/>
  </si>
  <si>
    <t>軽傷</t>
    <phoneticPr fontId="2"/>
  </si>
  <si>
    <t>物損</t>
    <phoneticPr fontId="2"/>
  </si>
  <si>
    <t>件数</t>
    <phoneticPr fontId="2"/>
  </si>
  <si>
    <t>人員</t>
    <phoneticPr fontId="2"/>
  </si>
  <si>
    <t>2　曜日別交通事故（人身）発生件数</t>
    <rPh sb="10" eb="12">
      <t>ジンシン</t>
    </rPh>
    <phoneticPr fontId="2"/>
  </si>
  <si>
    <t>年次</t>
    <rPh sb="0" eb="2">
      <t>ネンジ</t>
    </rPh>
    <phoneticPr fontId="2"/>
  </si>
  <si>
    <t>総数</t>
    <phoneticPr fontId="2"/>
  </si>
  <si>
    <t>日</t>
    <phoneticPr fontId="2"/>
  </si>
  <si>
    <t>月</t>
    <phoneticPr fontId="2"/>
  </si>
  <si>
    <t>火</t>
  </si>
  <si>
    <t>水</t>
  </si>
  <si>
    <t>木</t>
  </si>
  <si>
    <t>金</t>
  </si>
  <si>
    <t>土</t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</si>
  <si>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</si>
  <si>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</si>
  <si>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</si>
  <si>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</si>
  <si>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</si>
  <si>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</si>
  <si>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</si>
  <si>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年・月次</t>
    <rPh sb="0" eb="1">
      <t>ネン</t>
    </rPh>
    <rPh sb="2" eb="3">
      <t>ガツ</t>
    </rPh>
    <rPh sb="3" eb="4">
      <t>ツギ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</si>
  <si>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</si>
  <si>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</si>
  <si>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</si>
  <si>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</si>
  <si>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</si>
  <si>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</si>
  <si>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</si>
  <si>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</si>
  <si>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</si>
  <si>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</si>
  <si>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注)町田市内の交通人身事故件数等の数値</t>
    <rPh sb="0" eb="1">
      <t>チュウ</t>
    </rPh>
    <rPh sb="4" eb="6">
      <t>シナイ</t>
    </rPh>
    <rPh sb="7" eb="9">
      <t>コウツウ</t>
    </rPh>
    <rPh sb="9" eb="11">
      <t>ジンシン</t>
    </rPh>
    <rPh sb="11" eb="13">
      <t>ジコ</t>
    </rPh>
    <rPh sb="13" eb="15">
      <t>ケンスウ</t>
    </rPh>
    <rPh sb="15" eb="16">
      <t>トウ</t>
    </rPh>
    <rPh sb="17" eb="18">
      <t>スウ</t>
    </rPh>
    <phoneticPr fontId="2"/>
  </si>
  <si>
    <t>3　曜日・昼夜別交通事故人員</t>
    <rPh sb="8" eb="10">
      <t>コウツウ</t>
    </rPh>
    <rPh sb="10" eb="12">
      <t>ジコ</t>
    </rPh>
    <rPh sb="12" eb="14">
      <t>ジンイン</t>
    </rPh>
    <phoneticPr fontId="2"/>
  </si>
  <si>
    <t>区分</t>
    <phoneticPr fontId="2"/>
  </si>
  <si>
    <t>総数</t>
    <rPh sb="0" eb="2">
      <t>ソウスウ</t>
    </rPh>
    <phoneticPr fontId="2"/>
  </si>
  <si>
    <t>日</t>
  </si>
  <si>
    <t>月</t>
    <phoneticPr fontId="2"/>
  </si>
  <si>
    <t>火</t>
    <phoneticPr fontId="2"/>
  </si>
  <si>
    <t>死亡・重傷</t>
  </si>
  <si>
    <t>軽傷</t>
    <rPh sb="0" eb="1">
      <t>ケイ</t>
    </rPh>
    <rPh sb="1" eb="2">
      <t>キズ</t>
    </rPh>
    <phoneticPr fontId="2"/>
  </si>
  <si>
    <t>（2021年）</t>
    <rPh sb="5" eb="6">
      <t>ネン</t>
    </rPh>
    <phoneticPr fontId="1"/>
  </si>
  <si>
    <t>総数</t>
    <phoneticPr fontId="1"/>
  </si>
  <si>
    <t xml:space="preserve">        昼</t>
    <phoneticPr fontId="1"/>
  </si>
  <si>
    <t xml:space="preserve">        夜</t>
    <phoneticPr fontId="1"/>
  </si>
  <si>
    <t>4　原因別交通事故発生件数（第1原因）</t>
    <rPh sb="2" eb="5">
      <t>ゲンインベツ</t>
    </rPh>
    <phoneticPr fontId="2"/>
  </si>
  <si>
    <t>総数</t>
    <rPh sb="0" eb="1">
      <t>フサ</t>
    </rPh>
    <rPh sb="1" eb="2">
      <t>カズ</t>
    </rPh>
    <phoneticPr fontId="2"/>
  </si>
  <si>
    <t>信号無視</t>
    <rPh sb="0" eb="2">
      <t>シンゴウ</t>
    </rPh>
    <rPh sb="2" eb="4">
      <t>ムシ</t>
    </rPh>
    <phoneticPr fontId="2"/>
  </si>
  <si>
    <t>歩行者通行妨害</t>
    <rPh sb="0" eb="2">
      <t>ホコウ</t>
    </rPh>
    <rPh sb="2" eb="3">
      <t>シャ</t>
    </rPh>
    <rPh sb="3" eb="5">
      <t>ツウコウ</t>
    </rPh>
    <rPh sb="5" eb="7">
      <t>ボウガイ</t>
    </rPh>
    <phoneticPr fontId="2"/>
  </si>
  <si>
    <t>酒酔い運転</t>
    <rPh sb="0" eb="2">
      <t>サケヨ</t>
    </rPh>
    <rPh sb="3" eb="5">
      <t>ウンテン</t>
    </rPh>
    <phoneticPr fontId="2"/>
  </si>
  <si>
    <t>速度超過違反</t>
    <rPh sb="0" eb="2">
      <t>ソクド</t>
    </rPh>
    <rPh sb="2" eb="4">
      <t>チョウカ</t>
    </rPh>
    <rPh sb="4" eb="6">
      <t>イハン</t>
    </rPh>
    <phoneticPr fontId="2"/>
  </si>
  <si>
    <t>通行区分違反</t>
    <rPh sb="0" eb="2">
      <t>ツウコウ</t>
    </rPh>
    <rPh sb="2" eb="4">
      <t>クブン</t>
    </rPh>
    <rPh sb="4" eb="6">
      <t>イハン</t>
    </rPh>
    <phoneticPr fontId="2"/>
  </si>
  <si>
    <t>横断不適当</t>
    <rPh sb="0" eb="2">
      <t>オウダン</t>
    </rPh>
    <rPh sb="2" eb="5">
      <t>フテキトウ</t>
    </rPh>
    <phoneticPr fontId="2"/>
  </si>
  <si>
    <t>優先通行違反</t>
    <rPh sb="0" eb="2">
      <t>ユウセン</t>
    </rPh>
    <rPh sb="2" eb="4">
      <t>ツウコウ</t>
    </rPh>
    <rPh sb="4" eb="6">
      <t>イハン</t>
    </rPh>
    <phoneticPr fontId="2"/>
  </si>
  <si>
    <t>前方不注意</t>
    <rPh sb="0" eb="2">
      <t>ゼンポウ</t>
    </rPh>
    <rPh sb="2" eb="5">
      <t>フチュウイ</t>
    </rPh>
    <phoneticPr fontId="2"/>
  </si>
  <si>
    <t>過労運転</t>
    <rPh sb="0" eb="2">
      <t>カロウ</t>
    </rPh>
    <rPh sb="2" eb="4">
      <t>ウンテン</t>
    </rPh>
    <phoneticPr fontId="2"/>
  </si>
  <si>
    <t>とび出し</t>
    <rPh sb="2" eb="3">
      <t>ダ</t>
    </rPh>
    <phoneticPr fontId="2"/>
  </si>
  <si>
    <t>その他</t>
    <rPh sb="2" eb="3">
      <t>タ</t>
    </rPh>
    <phoneticPr fontId="2"/>
  </si>
  <si>
    <t>5　子どもの交通事故原因</t>
    <rPh sb="2" eb="3">
      <t>コ</t>
    </rPh>
    <rPh sb="6" eb="8">
      <t>コウツウ</t>
    </rPh>
    <rPh sb="8" eb="10">
      <t>ジコ</t>
    </rPh>
    <rPh sb="10" eb="12">
      <t>ゲンイン</t>
    </rPh>
    <phoneticPr fontId="2"/>
  </si>
  <si>
    <t>区分</t>
    <rPh sb="0" eb="2">
      <t>クブン</t>
    </rPh>
    <phoneticPr fontId="2"/>
  </si>
  <si>
    <t>総数</t>
    <rPh sb="0" eb="1">
      <t>フサ</t>
    </rPh>
    <rPh sb="1" eb="2">
      <t>スウ</t>
    </rPh>
    <phoneticPr fontId="2"/>
  </si>
  <si>
    <t>信号無視</t>
    <phoneticPr fontId="2"/>
  </si>
  <si>
    <t>一時不停止</t>
    <phoneticPr fontId="2"/>
  </si>
  <si>
    <t>とび出し</t>
    <phoneticPr fontId="2"/>
  </si>
  <si>
    <t>路上遊戯</t>
    <rPh sb="0" eb="2">
      <t>ロジョウ</t>
    </rPh>
    <rPh sb="2" eb="4">
      <t>ユウギ</t>
    </rPh>
    <phoneticPr fontId="2"/>
  </si>
  <si>
    <t>横断歩道外横断</t>
    <rPh sb="0" eb="2">
      <t>オウダン</t>
    </rPh>
    <rPh sb="2" eb="4">
      <t>ホドウ</t>
    </rPh>
    <rPh sb="4" eb="5">
      <t>ガイ</t>
    </rPh>
    <rPh sb="5" eb="7">
      <t>オウダン</t>
    </rPh>
    <phoneticPr fontId="2"/>
  </si>
  <si>
    <t>その他</t>
    <phoneticPr fontId="2"/>
  </si>
  <si>
    <t>幼児の一人歩き</t>
    <rPh sb="0" eb="2">
      <t>ヨウジ</t>
    </rPh>
    <rPh sb="3" eb="6">
      <t>ヒトリアル</t>
    </rPh>
    <phoneticPr fontId="2"/>
  </si>
  <si>
    <t>ななめ横断</t>
    <rPh sb="3" eb="5">
      <t>オウダン</t>
    </rPh>
    <phoneticPr fontId="2"/>
  </si>
  <si>
    <t>違反なし</t>
    <rPh sb="0" eb="2">
      <t>イハン</t>
    </rPh>
    <phoneticPr fontId="2"/>
  </si>
  <si>
    <t>歩行者</t>
  </si>
  <si>
    <t>自転車</t>
  </si>
  <si>
    <t>注1)町田市内の交通人身事故件数等の数値</t>
    <rPh sb="0" eb="1">
      <t>チュウ</t>
    </rPh>
    <rPh sb="5" eb="7">
      <t>シナイ</t>
    </rPh>
    <rPh sb="8" eb="10">
      <t>コウツウ</t>
    </rPh>
    <rPh sb="10" eb="12">
      <t>ジンシン</t>
    </rPh>
    <rPh sb="12" eb="14">
      <t>ジコ</t>
    </rPh>
    <rPh sb="14" eb="16">
      <t>ケンスウ</t>
    </rPh>
    <rPh sb="16" eb="17">
      <t>トウ</t>
    </rPh>
    <rPh sb="18" eb="19">
      <t>スウ</t>
    </rPh>
    <phoneticPr fontId="2"/>
  </si>
  <si>
    <t>交差点の安全通行違反</t>
    <rPh sb="0" eb="3">
      <t>コウサテン</t>
    </rPh>
    <rPh sb="4" eb="6">
      <t>アンゼン</t>
    </rPh>
    <rPh sb="6" eb="8">
      <t>ツウコウ</t>
    </rPh>
    <rPh sb="8" eb="10">
      <t>イハン</t>
    </rPh>
    <phoneticPr fontId="2"/>
  </si>
  <si>
    <t>（単位  件）</t>
    <phoneticPr fontId="2"/>
  </si>
  <si>
    <t>その他の安全不確認</t>
    <phoneticPr fontId="2"/>
  </si>
  <si>
    <t>交差点の　　　　安全不確認</t>
    <phoneticPr fontId="2"/>
  </si>
  <si>
    <t>ハンドル・ブレーキの　　　　　　　　　　　　　　操作不確実</t>
    <rPh sb="24" eb="26">
      <t>ソウサ</t>
    </rPh>
    <rPh sb="26" eb="29">
      <t>フカクジツ</t>
    </rPh>
    <phoneticPr fontId="2"/>
  </si>
  <si>
    <t>一時停止・　　　　徐行違反</t>
    <phoneticPr fontId="2"/>
  </si>
  <si>
    <t>ハンドル・　　ブレーキの　　　操作不確実</t>
    <rPh sb="17" eb="20">
      <t>フカクジツ</t>
    </rPh>
    <phoneticPr fontId="2"/>
  </si>
  <si>
    <t>自転車の　　　　　通行方法違反</t>
    <rPh sb="0" eb="3">
      <t>ジテンシャ</t>
    </rPh>
    <rPh sb="9" eb="11">
      <t>ツウコウ</t>
    </rPh>
    <rPh sb="11" eb="13">
      <t>ホウホウ</t>
    </rPh>
    <rPh sb="13" eb="15">
      <t>イハン</t>
    </rPh>
    <phoneticPr fontId="2"/>
  </si>
  <si>
    <t>車両の直前・　直後の横断</t>
    <rPh sb="0" eb="2">
      <t>シャリョウ</t>
    </rPh>
    <rPh sb="3" eb="5">
      <t>チョクゼン</t>
    </rPh>
    <rPh sb="7" eb="9">
      <t>チョクゴ</t>
    </rPh>
    <rPh sb="10" eb="12">
      <t>オウダン</t>
    </rPh>
    <phoneticPr fontId="2"/>
  </si>
  <si>
    <t>6　自動二輪（原付含む）の関与事故件数及び人数</t>
    <rPh sb="9" eb="10">
      <t>フク</t>
    </rPh>
    <rPh sb="17" eb="19">
      <t>ケンスウ</t>
    </rPh>
    <rPh sb="19" eb="20">
      <t>オヨ</t>
    </rPh>
    <rPh sb="21" eb="23">
      <t>ニンズウ</t>
    </rPh>
    <phoneticPr fontId="2"/>
  </si>
  <si>
    <t>年次</t>
    <phoneticPr fontId="2"/>
  </si>
  <si>
    <t>件数</t>
    <phoneticPr fontId="2"/>
  </si>
  <si>
    <t>死傷者</t>
    <phoneticPr fontId="2"/>
  </si>
  <si>
    <t>事故の程度</t>
    <rPh sb="4" eb="5">
      <t>ド</t>
    </rPh>
    <phoneticPr fontId="2"/>
  </si>
  <si>
    <t>年齢別</t>
    <phoneticPr fontId="2"/>
  </si>
  <si>
    <t>死亡</t>
    <phoneticPr fontId="2"/>
  </si>
  <si>
    <t>重傷</t>
    <phoneticPr fontId="2"/>
  </si>
  <si>
    <t>軽傷</t>
    <phoneticPr fontId="2"/>
  </si>
  <si>
    <t>24歳以下</t>
    <rPh sb="2" eb="3">
      <t>サイ</t>
    </rPh>
    <rPh sb="3" eb="5">
      <t>イカ</t>
    </rPh>
    <phoneticPr fontId="2"/>
  </si>
  <si>
    <t>25～29</t>
  </si>
  <si>
    <t>30～39</t>
    <phoneticPr fontId="2"/>
  </si>
  <si>
    <t>40～49</t>
    <phoneticPr fontId="2"/>
  </si>
  <si>
    <t>50歳以上</t>
    <rPh sb="2" eb="3">
      <t>サイ</t>
    </rPh>
    <phoneticPr fontId="2"/>
  </si>
  <si>
    <t>7　コース別交通災害共済加入状況</t>
    <rPh sb="5" eb="6">
      <t>ベツ</t>
    </rPh>
    <phoneticPr fontId="2"/>
  </si>
  <si>
    <t>年度</t>
    <rPh sb="0" eb="2">
      <t>ネンド</t>
    </rPh>
    <phoneticPr fontId="2"/>
  </si>
  <si>
    <t>人員</t>
    <rPh sb="0" eb="2">
      <t>ジンイン</t>
    </rPh>
    <phoneticPr fontId="2"/>
  </si>
  <si>
    <t>金額</t>
    <rPh sb="0" eb="2">
      <t>キンガク</t>
    </rPh>
    <phoneticPr fontId="2"/>
  </si>
  <si>
    <t>資料　防災安全部市民生活安全課</t>
    <rPh sb="0" eb="2">
      <t>シリョウ</t>
    </rPh>
    <rPh sb="3" eb="5">
      <t>ボウサイ</t>
    </rPh>
    <rPh sb="5" eb="7">
      <t>アンゼン</t>
    </rPh>
    <rPh sb="7" eb="8">
      <t>ブ</t>
    </rPh>
    <rPh sb="8" eb="10">
      <t>シミン</t>
    </rPh>
    <rPh sb="10" eb="12">
      <t>セイカツ</t>
    </rPh>
    <rPh sb="12" eb="15">
      <t>アンゼンカ</t>
    </rPh>
    <phoneticPr fontId="2"/>
  </si>
  <si>
    <t>8　交通災害共済見舞金給付状況</t>
    <rPh sb="13" eb="15">
      <t>ジョウキョウ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</si>
  <si>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</si>
  <si>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</si>
  <si>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見舞金額</t>
    <rPh sb="0" eb="2">
      <t>ミマイ</t>
    </rPh>
    <rPh sb="2" eb="4">
      <t>キンガク</t>
    </rPh>
    <phoneticPr fontId="2"/>
  </si>
  <si>
    <t>見舞金額</t>
  </si>
  <si>
    <t>9　災害程度別交通災害共済見舞金給付件数、金額</t>
    <rPh sb="2" eb="4">
      <t>サイガイ</t>
    </rPh>
    <rPh sb="4" eb="6">
      <t>テイド</t>
    </rPh>
    <rPh sb="6" eb="7">
      <t>ベツ</t>
    </rPh>
    <rPh sb="18" eb="20">
      <t>ケンスウ</t>
    </rPh>
    <rPh sb="21" eb="23">
      <t>キンガク</t>
    </rPh>
    <phoneticPr fontId="2"/>
  </si>
  <si>
    <t xml:space="preserve">等級 </t>
    <phoneticPr fontId="2"/>
  </si>
  <si>
    <t xml:space="preserve">見舞金額 </t>
  </si>
  <si>
    <t>重度の後遺障害</t>
    <rPh sb="5" eb="7">
      <t>ショウガイ</t>
    </rPh>
    <phoneticPr fontId="2"/>
  </si>
  <si>
    <t>実治療日数10日以上30日未満の傷害</t>
    <rPh sb="0" eb="1">
      <t>ジツ</t>
    </rPh>
    <rPh sb="1" eb="3">
      <t>チリョウ</t>
    </rPh>
    <rPh sb="3" eb="5">
      <t>ニッスウ</t>
    </rPh>
    <rPh sb="7" eb="10">
      <t>ニチイジョウ</t>
    </rPh>
    <rPh sb="12" eb="13">
      <t>ニチ</t>
    </rPh>
    <rPh sb="13" eb="15">
      <t>ミマン</t>
    </rPh>
    <rPh sb="16" eb="18">
      <t>ショウガイ</t>
    </rPh>
    <phoneticPr fontId="2"/>
  </si>
  <si>
    <t>実治療日数10日未満の傷害</t>
    <rPh sb="0" eb="1">
      <t>ジツ</t>
    </rPh>
    <rPh sb="1" eb="3">
      <t>チリョウ</t>
    </rPh>
    <rPh sb="3" eb="5">
      <t>ニッスウ</t>
    </rPh>
    <rPh sb="7" eb="8">
      <t>ニチ</t>
    </rPh>
    <rPh sb="8" eb="10">
      <t>ミマン</t>
    </rPh>
    <rPh sb="11" eb="13">
      <t>ショウガイ</t>
    </rPh>
    <phoneticPr fontId="2"/>
  </si>
  <si>
    <t>差額（等級移行）</t>
  </si>
  <si>
    <t>1000円コース</t>
    <rPh sb="4" eb="5">
      <t>エン</t>
    </rPh>
    <phoneticPr fontId="2"/>
  </si>
  <si>
    <t>500円コース</t>
    <rPh sb="3" eb="4">
      <t>エン</t>
    </rPh>
    <phoneticPr fontId="2"/>
  </si>
  <si>
    <t>2017年度</t>
    <rPh sb="4" eb="5">
      <t>ネン</t>
    </rPh>
    <rPh sb="5" eb="6">
      <t>ド</t>
    </rPh>
    <phoneticPr fontId="1"/>
  </si>
  <si>
    <t>2018年度</t>
    <rPh sb="4" eb="5">
      <t>ネン</t>
    </rPh>
    <rPh sb="5" eb="6">
      <t>ド</t>
    </rPh>
    <phoneticPr fontId="1"/>
  </si>
  <si>
    <t>2019年度</t>
    <rPh sb="4" eb="5">
      <t>ネン</t>
    </rPh>
    <rPh sb="5" eb="6">
      <t>ド</t>
    </rPh>
    <phoneticPr fontId="1"/>
  </si>
  <si>
    <t>2020年度</t>
    <rPh sb="4" eb="5">
      <t>ネン</t>
    </rPh>
    <rPh sb="5" eb="6">
      <t>ド</t>
    </rPh>
    <phoneticPr fontId="1"/>
  </si>
  <si>
    <t>2021年度</t>
    <rPh sb="4" eb="5">
      <t>ネン</t>
    </rPh>
    <rPh sb="5" eb="6">
      <t>ド</t>
    </rPh>
    <phoneticPr fontId="1"/>
  </si>
  <si>
    <t xml:space="preserve">災害の程度 </t>
    <phoneticPr fontId="2"/>
  </si>
  <si>
    <t>（金額単位  円）</t>
    <rPh sb="1" eb="3">
      <t>キンガク</t>
    </rPh>
    <phoneticPr fontId="2"/>
  </si>
  <si>
    <t>入院日数10日以上30日未満</t>
    <rPh sb="6" eb="9">
      <t>ニチイジョウ</t>
    </rPh>
    <rPh sb="11" eb="12">
      <t>ニチ</t>
    </rPh>
    <rPh sb="12" eb="14">
      <t>ミマン</t>
    </rPh>
    <phoneticPr fontId="2"/>
  </si>
  <si>
    <t>又は実治療日数30日以上の傷害</t>
    <rPh sb="0" eb="1">
      <t>マタ</t>
    </rPh>
    <phoneticPr fontId="2"/>
  </si>
  <si>
    <t>入院日数30日以上の傷害</t>
    <phoneticPr fontId="2"/>
  </si>
  <si>
    <t>薬物乱用</t>
  </si>
  <si>
    <t>刃物等所持</t>
    <rPh sb="0" eb="2">
      <t>ハモノ</t>
    </rPh>
    <rPh sb="2" eb="3">
      <t>トウ</t>
    </rPh>
    <rPh sb="3" eb="5">
      <t>ショジ</t>
    </rPh>
    <phoneticPr fontId="2"/>
  </si>
  <si>
    <t>粗暴行為</t>
    <rPh sb="0" eb="2">
      <t>ソボウ</t>
    </rPh>
    <rPh sb="2" eb="4">
      <t>コウイ</t>
    </rPh>
    <phoneticPr fontId="2"/>
  </si>
  <si>
    <t>金品不正要求</t>
    <rPh sb="0" eb="2">
      <t>キンピン</t>
    </rPh>
    <rPh sb="2" eb="4">
      <t>フセイ</t>
    </rPh>
    <rPh sb="4" eb="6">
      <t>ヨウキュウ</t>
    </rPh>
    <phoneticPr fontId="2"/>
  </si>
  <si>
    <t>深夜はいかい</t>
  </si>
  <si>
    <t>無断外泊</t>
  </si>
  <si>
    <t>不健全性的行為</t>
    <rPh sb="4" eb="5">
      <t>マト</t>
    </rPh>
    <phoneticPr fontId="2"/>
  </si>
  <si>
    <t>性的いたずら</t>
    <rPh sb="0" eb="2">
      <t>セイテキ</t>
    </rPh>
    <phoneticPr fontId="2"/>
  </si>
  <si>
    <t>不良交友</t>
  </si>
  <si>
    <t>不健全娯楽</t>
  </si>
  <si>
    <t>金品持出し</t>
  </si>
  <si>
    <t>暴走行為</t>
  </si>
  <si>
    <t>指定行為</t>
    <rPh sb="0" eb="2">
      <t>シテイ</t>
    </rPh>
    <rPh sb="2" eb="4">
      <t>コウイ</t>
    </rPh>
    <phoneticPr fontId="2"/>
  </si>
  <si>
    <t>11　犯罪別刑法犯の認知件数、検挙件数</t>
    <rPh sb="3" eb="6">
      <t>ハンザイベツ</t>
    </rPh>
    <rPh sb="10" eb="12">
      <t>ニンチ</t>
    </rPh>
    <rPh sb="17" eb="19">
      <t>ケンスウ</t>
    </rPh>
    <phoneticPr fontId="2"/>
  </si>
  <si>
    <t xml:space="preserve">区分 </t>
    <phoneticPr fontId="2"/>
  </si>
  <si>
    <t>認知</t>
    <rPh sb="0" eb="2">
      <t>ニンチ</t>
    </rPh>
    <phoneticPr fontId="2"/>
  </si>
  <si>
    <t>検挙</t>
  </si>
  <si>
    <t>強制性交等</t>
    <rPh sb="0" eb="2">
      <t>キョウセイ</t>
    </rPh>
    <rPh sb="2" eb="4">
      <t>セイコウ</t>
    </rPh>
    <rPh sb="4" eb="5">
      <t>トウ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</si>
  <si>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</si>
  <si>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侵入窃盗</t>
    <rPh sb="2" eb="4">
      <t>セットウ</t>
    </rPh>
    <phoneticPr fontId="2"/>
  </si>
  <si>
    <t>非侵入窃盗</t>
    <rPh sb="3" eb="5">
      <t>セットウ</t>
    </rPh>
    <phoneticPr fontId="2"/>
  </si>
  <si>
    <t xml:space="preserve">総数 </t>
    <phoneticPr fontId="2"/>
  </si>
  <si>
    <t>総数</t>
    <phoneticPr fontId="1"/>
  </si>
  <si>
    <t>飲酒</t>
    <phoneticPr fontId="1"/>
  </si>
  <si>
    <t>喫煙</t>
    <phoneticPr fontId="1"/>
  </si>
  <si>
    <t>家出</t>
    <phoneticPr fontId="1"/>
  </si>
  <si>
    <t>怠学</t>
    <phoneticPr fontId="1"/>
  </si>
  <si>
    <t>10  不良行為少年の行為別措置件数</t>
    <rPh sb="14" eb="16">
      <t>ソチ</t>
    </rPh>
    <rPh sb="16" eb="18">
      <t>ケンスウ</t>
    </rPh>
    <phoneticPr fontId="2"/>
  </si>
  <si>
    <t>注)町田市内の数値</t>
    <rPh sb="0" eb="1">
      <t>チュウ</t>
    </rPh>
    <rPh sb="4" eb="6">
      <t>シナイ</t>
    </rPh>
    <rPh sb="7" eb="9">
      <t>スウチ</t>
    </rPh>
    <phoneticPr fontId="2"/>
  </si>
  <si>
    <t>凶悪犯</t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</si>
  <si>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</si>
  <si>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</si>
  <si>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</si>
  <si>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</si>
  <si>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暴行</t>
    <phoneticPr fontId="2"/>
  </si>
  <si>
    <t>傷害</t>
    <phoneticPr fontId="2"/>
  </si>
  <si>
    <t>脅迫</t>
    <phoneticPr fontId="2"/>
  </si>
  <si>
    <t>恐喝</t>
    <rPh sb="0" eb="1">
      <t>キョウ</t>
    </rPh>
    <rPh sb="1" eb="2">
      <t>カツ</t>
    </rPh>
    <phoneticPr fontId="2"/>
  </si>
  <si>
    <t>窃盗犯</t>
    <phoneticPr fontId="2"/>
  </si>
  <si>
    <t>知能犯</t>
    <phoneticPr fontId="2"/>
  </si>
  <si>
    <t>詐欺</t>
    <phoneticPr fontId="2"/>
  </si>
  <si>
    <t>その他</t>
    <phoneticPr fontId="2"/>
  </si>
  <si>
    <t>風俗犯</t>
    <phoneticPr fontId="2"/>
  </si>
  <si>
    <t>賭博</t>
    <rPh sb="0" eb="1">
      <t>ト</t>
    </rPh>
    <rPh sb="1" eb="2">
      <t>ヒロシ</t>
    </rPh>
    <phoneticPr fontId="2"/>
  </si>
  <si>
    <t>わいせつ</t>
    <phoneticPr fontId="2"/>
  </si>
  <si>
    <t>その他の刑法犯</t>
    <phoneticPr fontId="2"/>
  </si>
  <si>
    <t>1　火災発生件数、焼損面積、損害見積額</t>
    <rPh sb="6" eb="8">
      <t>ケンスウ</t>
    </rPh>
    <rPh sb="9" eb="11">
      <t>ショウソン</t>
    </rPh>
    <rPh sb="11" eb="13">
      <t>メンセキ</t>
    </rPh>
    <rPh sb="14" eb="16">
      <t>ソンガイ</t>
    </rPh>
    <rPh sb="16" eb="18">
      <t>ミツ</t>
    </rPh>
    <rPh sb="18" eb="19">
      <t>ガク</t>
    </rPh>
    <phoneticPr fontId="2"/>
  </si>
  <si>
    <t xml:space="preserve">建物焼損面積(㎡) </t>
    <phoneticPr fontId="2"/>
  </si>
  <si>
    <t>床面積</t>
    <phoneticPr fontId="2"/>
  </si>
  <si>
    <t>表面積</t>
    <phoneticPr fontId="2"/>
  </si>
  <si>
    <t xml:space="preserve">焼損面積(㎡) </t>
    <phoneticPr fontId="2"/>
  </si>
  <si>
    <t>資料  町田消防署</t>
  </si>
  <si>
    <t>2　地域別火災発生件数</t>
    <phoneticPr fontId="2"/>
  </si>
  <si>
    <t>町名</t>
    <rPh sb="0" eb="1">
      <t>マチ</t>
    </rPh>
    <rPh sb="1" eb="2">
      <t>メイ</t>
    </rPh>
    <phoneticPr fontId="2"/>
  </si>
  <si>
    <t>常盤町</t>
  </si>
  <si>
    <t>旭町</t>
  </si>
  <si>
    <t>中町</t>
  </si>
  <si>
    <t>大蔵町</t>
  </si>
  <si>
    <t>成瀬</t>
  </si>
  <si>
    <t>小川</t>
  </si>
  <si>
    <t>成瀬が丘</t>
  </si>
  <si>
    <t>小野路町</t>
  </si>
  <si>
    <t>成瀬台</t>
  </si>
  <si>
    <t>小山ヶ丘</t>
    <phoneticPr fontId="2"/>
  </si>
  <si>
    <t>西成瀬</t>
    <phoneticPr fontId="2"/>
  </si>
  <si>
    <t>小山田桜台</t>
  </si>
  <si>
    <t>根岸</t>
  </si>
  <si>
    <t>小山町</t>
  </si>
  <si>
    <t>根岸町</t>
  </si>
  <si>
    <t>金井</t>
  </si>
  <si>
    <t>能ヶ谷</t>
    <rPh sb="0" eb="1">
      <t>ノウ</t>
    </rPh>
    <rPh sb="2" eb="3">
      <t>ヤ</t>
    </rPh>
    <phoneticPr fontId="2"/>
  </si>
  <si>
    <t>金井ヶ丘</t>
    <rPh sb="0" eb="2">
      <t>カナイ</t>
    </rPh>
    <phoneticPr fontId="2"/>
  </si>
  <si>
    <t>…</t>
  </si>
  <si>
    <t>野津田町</t>
  </si>
  <si>
    <t>金井町</t>
  </si>
  <si>
    <t>原町田</t>
  </si>
  <si>
    <t>金森</t>
  </si>
  <si>
    <t>東玉川学園</t>
  </si>
  <si>
    <t>金森東</t>
    <rPh sb="2" eb="3">
      <t>ヒガシ</t>
    </rPh>
    <phoneticPr fontId="2"/>
  </si>
  <si>
    <t>広袴</t>
  </si>
  <si>
    <t>上小山田町</t>
  </si>
  <si>
    <t>広袴町</t>
  </si>
  <si>
    <t>木曽西</t>
  </si>
  <si>
    <t>藤の台</t>
    <rPh sb="0" eb="1">
      <t>フジ</t>
    </rPh>
    <rPh sb="2" eb="3">
      <t>ダイ</t>
    </rPh>
    <phoneticPr fontId="2"/>
  </si>
  <si>
    <t>木曽東</t>
  </si>
  <si>
    <t>本町田</t>
  </si>
  <si>
    <t>木曽町</t>
  </si>
  <si>
    <t>南大谷</t>
  </si>
  <si>
    <t>高ケ坂</t>
  </si>
  <si>
    <t>南つくし野</t>
  </si>
  <si>
    <t>下小山田町</t>
  </si>
  <si>
    <t>南成瀬</t>
  </si>
  <si>
    <t>真光寺</t>
  </si>
  <si>
    <t>南町田</t>
    <rPh sb="0" eb="3">
      <t>ミナミマチダ</t>
    </rPh>
    <phoneticPr fontId="2"/>
  </si>
  <si>
    <t>真光寺町</t>
  </si>
  <si>
    <t>三輪町</t>
  </si>
  <si>
    <t>図師町</t>
  </si>
  <si>
    <t>三輪緑山</t>
  </si>
  <si>
    <t>忠生</t>
  </si>
  <si>
    <t>森野</t>
  </si>
  <si>
    <t>玉川学園</t>
  </si>
  <si>
    <t>薬師台</t>
  </si>
  <si>
    <t>つくし野</t>
  </si>
  <si>
    <t>矢部町</t>
  </si>
  <si>
    <t>鶴川</t>
  </si>
  <si>
    <t>山崎</t>
  </si>
  <si>
    <t>鶴間</t>
  </si>
  <si>
    <t>山崎町</t>
  </si>
  <si>
    <t xml:space="preserve">火災件数 </t>
    <phoneticPr fontId="2"/>
  </si>
  <si>
    <t>総数</t>
    <phoneticPr fontId="2"/>
  </si>
  <si>
    <t>建物</t>
    <phoneticPr fontId="2"/>
  </si>
  <si>
    <t>車両</t>
    <phoneticPr fontId="2"/>
  </si>
  <si>
    <t>林野</t>
    <phoneticPr fontId="2"/>
  </si>
  <si>
    <t>総数</t>
    <rPh sb="0" eb="1">
      <t>フサ</t>
    </rPh>
    <rPh sb="1" eb="2">
      <t>カズ</t>
    </rPh>
    <phoneticPr fontId="6"/>
  </si>
  <si>
    <t>相原町</t>
    <phoneticPr fontId="1"/>
  </si>
  <si>
    <t>その他･　林野</t>
    <phoneticPr fontId="2"/>
  </si>
  <si>
    <t>損害　　　見積額</t>
    <rPh sb="5" eb="7">
      <t>ミツモリ</t>
    </rPh>
    <rPh sb="7" eb="8">
      <t>ガク</t>
    </rPh>
    <phoneticPr fontId="2"/>
  </si>
  <si>
    <t>（千円）</t>
    <rPh sb="1" eb="2">
      <t>セン</t>
    </rPh>
    <rPh sb="2" eb="3">
      <t>エン</t>
    </rPh>
    <phoneticPr fontId="2"/>
  </si>
  <si>
    <t>3　原因別火災発生件数</t>
    <phoneticPr fontId="2"/>
  </si>
  <si>
    <t>火遊び</t>
    <phoneticPr fontId="2"/>
  </si>
  <si>
    <t>たばこ</t>
    <phoneticPr fontId="2"/>
  </si>
  <si>
    <t>焼却火</t>
    <phoneticPr fontId="2"/>
  </si>
  <si>
    <t>ｶﾞｽﾃｰﾌﾞﾙ</t>
    <phoneticPr fontId="2"/>
  </si>
  <si>
    <t>その他</t>
  </si>
  <si>
    <t>4　時間別火災発生件数</t>
    <phoneticPr fontId="2"/>
  </si>
  <si>
    <t>5　消防車両等の保有状況</t>
    <rPh sb="8" eb="10">
      <t>ホユウ</t>
    </rPh>
    <phoneticPr fontId="2"/>
  </si>
  <si>
    <t xml:space="preserve">                                                                    </t>
    <phoneticPr fontId="2"/>
  </si>
  <si>
    <t>（各年4月1日現在)</t>
    <phoneticPr fontId="2"/>
  </si>
  <si>
    <t>出張所数</t>
    <rPh sb="0" eb="3">
      <t>シュッチョウジョ</t>
    </rPh>
    <rPh sb="3" eb="4">
      <t>スウ</t>
    </rPh>
    <phoneticPr fontId="2"/>
  </si>
  <si>
    <t>分団数</t>
    <rPh sb="0" eb="2">
      <t>ブンダン</t>
    </rPh>
    <rPh sb="2" eb="3">
      <t>カズ</t>
    </rPh>
    <phoneticPr fontId="2"/>
  </si>
  <si>
    <t>団員数</t>
    <rPh sb="0" eb="2">
      <t>ダンイン</t>
    </rPh>
    <rPh sb="2" eb="3">
      <t>スウ</t>
    </rPh>
    <phoneticPr fontId="2"/>
  </si>
  <si>
    <t>ポンプ車</t>
    <rPh sb="3" eb="4">
      <t>シャ</t>
    </rPh>
    <phoneticPr fontId="2"/>
  </si>
  <si>
    <t>救助車</t>
    <rPh sb="0" eb="2">
      <t>キュウジョ</t>
    </rPh>
    <rPh sb="2" eb="3">
      <t>シャ</t>
    </rPh>
    <phoneticPr fontId="2"/>
  </si>
  <si>
    <t>化学車</t>
    <rPh sb="0" eb="2">
      <t>カガク</t>
    </rPh>
    <rPh sb="2" eb="3">
      <t>シャ</t>
    </rPh>
    <phoneticPr fontId="2"/>
  </si>
  <si>
    <t>はしご車</t>
    <rPh sb="3" eb="4">
      <t>シャ</t>
    </rPh>
    <phoneticPr fontId="2"/>
  </si>
  <si>
    <t>救急車</t>
    <rPh sb="0" eb="3">
      <t>キュウキュウシャ</t>
    </rPh>
    <phoneticPr fontId="2"/>
  </si>
  <si>
    <t>照明車</t>
    <rPh sb="0" eb="2">
      <t>ショウメイ</t>
    </rPh>
    <rPh sb="2" eb="3">
      <t>シャ</t>
    </rPh>
    <phoneticPr fontId="2"/>
  </si>
  <si>
    <t>広報車</t>
    <rPh sb="0" eb="3">
      <t>コウホウシャ</t>
    </rPh>
    <phoneticPr fontId="2"/>
  </si>
  <si>
    <t>6　救急車出動件数</t>
    <rPh sb="7" eb="9">
      <t>ケンスウ</t>
    </rPh>
    <phoneticPr fontId="2"/>
  </si>
  <si>
    <t xml:space="preserve"> </t>
  </si>
  <si>
    <t>火災</t>
    <rPh sb="0" eb="2">
      <t>カサイ</t>
    </rPh>
    <phoneticPr fontId="2"/>
  </si>
  <si>
    <t>水難</t>
    <rPh sb="0" eb="2">
      <t>スイナン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</si>
  <si>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</si>
  <si>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</si>
  <si>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</si>
  <si>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</si>
  <si>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</si>
  <si>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</si>
  <si>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</si>
  <si>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7　救助活動状況</t>
    <rPh sb="2" eb="4">
      <t>キュウジョ</t>
    </rPh>
    <rPh sb="4" eb="6">
      <t>カツドウ</t>
    </rPh>
    <rPh sb="6" eb="8">
      <t>ジョウキョウ</t>
    </rPh>
    <phoneticPr fontId="2"/>
  </si>
  <si>
    <t>救助人員数</t>
  </si>
  <si>
    <t xml:space="preserve">その他 </t>
  </si>
  <si>
    <t xml:space="preserve"> 資料  町田消防署</t>
  </si>
  <si>
    <t>放火</t>
    <phoneticPr fontId="2"/>
  </si>
  <si>
    <t>年次</t>
    <phoneticPr fontId="1"/>
  </si>
  <si>
    <t>0～2時</t>
    <rPh sb="3" eb="4">
      <t>ジ</t>
    </rPh>
    <phoneticPr fontId="2"/>
  </si>
  <si>
    <t xml:space="preserve">2～4時 </t>
    <rPh sb="3" eb="4">
      <t>ジ</t>
    </rPh>
    <phoneticPr fontId="2"/>
  </si>
  <si>
    <t>4～6時</t>
    <rPh sb="3" eb="4">
      <t>ジ</t>
    </rPh>
    <phoneticPr fontId="2"/>
  </si>
  <si>
    <t>6～8時</t>
    <rPh sb="3" eb="4">
      <t>ジ</t>
    </rPh>
    <phoneticPr fontId="2"/>
  </si>
  <si>
    <t>8～10時</t>
    <rPh sb="4" eb="5">
      <t>ジ</t>
    </rPh>
    <phoneticPr fontId="2"/>
  </si>
  <si>
    <t xml:space="preserve">10～12時 </t>
    <rPh sb="5" eb="6">
      <t>ジ</t>
    </rPh>
    <phoneticPr fontId="1"/>
  </si>
  <si>
    <t xml:space="preserve">12～14時 </t>
    <rPh sb="5" eb="6">
      <t>ジ</t>
    </rPh>
    <phoneticPr fontId="1"/>
  </si>
  <si>
    <t>14～16時</t>
    <rPh sb="5" eb="6">
      <t>ジ</t>
    </rPh>
    <phoneticPr fontId="1"/>
  </si>
  <si>
    <t>不明</t>
    <rPh sb="0" eb="2">
      <t>フメイ</t>
    </rPh>
    <phoneticPr fontId="1"/>
  </si>
  <si>
    <t>16～18時</t>
    <rPh sb="5" eb="6">
      <t>ジ</t>
    </rPh>
    <phoneticPr fontId="1"/>
  </si>
  <si>
    <t xml:space="preserve">18～20時 </t>
    <rPh sb="5" eb="6">
      <t>ジ</t>
    </rPh>
    <phoneticPr fontId="1"/>
  </si>
  <si>
    <t>20～22時</t>
    <rPh sb="5" eb="6">
      <t>ジ</t>
    </rPh>
    <phoneticPr fontId="1"/>
  </si>
  <si>
    <t>22～24時</t>
    <rPh sb="5" eb="6">
      <t>ジ</t>
    </rPh>
    <phoneticPr fontId="1"/>
  </si>
  <si>
    <t xml:space="preserve">総数 </t>
    <rPh sb="1" eb="2">
      <t>スウ</t>
    </rPh>
    <phoneticPr fontId="2"/>
  </si>
  <si>
    <t>原因別救助数（件）</t>
    <rPh sb="0" eb="1">
      <t>ハラ</t>
    </rPh>
    <rPh sb="1" eb="2">
      <t>イン</t>
    </rPh>
    <rPh sb="2" eb="3">
      <t>ベツ</t>
    </rPh>
    <rPh sb="3" eb="4">
      <t>キュウ</t>
    </rPh>
    <rPh sb="4" eb="5">
      <t>スケ</t>
    </rPh>
    <rPh sb="5" eb="6">
      <t>スウ</t>
    </rPh>
    <rPh sb="7" eb="8">
      <t>ケン</t>
    </rPh>
    <phoneticPr fontId="2"/>
  </si>
  <si>
    <t>（人）</t>
    <rPh sb="1" eb="2">
      <t>ヒト</t>
    </rPh>
    <phoneticPr fontId="2"/>
  </si>
  <si>
    <t xml:space="preserve">交通 </t>
    <phoneticPr fontId="1"/>
  </si>
  <si>
    <t xml:space="preserve">機械 </t>
    <phoneticPr fontId="1"/>
  </si>
  <si>
    <t xml:space="preserve">建物 </t>
    <phoneticPr fontId="1"/>
  </si>
  <si>
    <t xml:space="preserve">墜落 </t>
    <phoneticPr fontId="1"/>
  </si>
  <si>
    <t xml:space="preserve">ガス </t>
    <phoneticPr fontId="1"/>
  </si>
  <si>
    <t>車両（台）</t>
    <rPh sb="0" eb="1">
      <t>クルマ</t>
    </rPh>
    <rPh sb="1" eb="2">
      <t>リョウ</t>
    </rPh>
    <rPh sb="3" eb="4">
      <t>ダイ</t>
    </rPh>
    <phoneticPr fontId="2"/>
  </si>
  <si>
    <t xml:space="preserve">消防署 </t>
    <phoneticPr fontId="2"/>
  </si>
  <si>
    <t>消防団</t>
    <phoneticPr fontId="2"/>
  </si>
  <si>
    <t xml:space="preserve">    車両（台）   </t>
    <rPh sb="7" eb="8">
      <t>ダイ</t>
    </rPh>
    <phoneticPr fontId="2"/>
  </si>
  <si>
    <t>資機材運搬車</t>
    <rPh sb="0" eb="3">
      <t>シキザイ</t>
    </rPh>
    <rPh sb="3" eb="4">
      <t>ウン</t>
    </rPh>
    <rPh sb="4" eb="5">
      <t>ハン</t>
    </rPh>
    <rPh sb="5" eb="6">
      <t>シャ</t>
    </rPh>
    <phoneticPr fontId="6"/>
  </si>
  <si>
    <t>総数</t>
    <rPh sb="1" eb="2">
      <t>スウ</t>
    </rPh>
    <phoneticPr fontId="2"/>
  </si>
  <si>
    <r>
      <rPr>
        <sz val="10.5"/>
        <color theme="1"/>
        <rFont val="ＭＳ 明朝"/>
        <family val="1"/>
        <charset val="128"/>
      </rPr>
      <t>注2)</t>
    </r>
    <r>
      <rPr>
        <sz val="10.5"/>
        <rFont val="ＭＳ 明朝"/>
        <family val="1"/>
        <charset val="128"/>
      </rPr>
      <t>数値は第一当事者の違反別件数</t>
    </r>
    <rPh sb="0" eb="1">
      <t>チュウ</t>
    </rPh>
    <rPh sb="3" eb="5">
      <t>スウチ</t>
    </rPh>
    <rPh sb="6" eb="8">
      <t>ダイイチ</t>
    </rPh>
    <rPh sb="8" eb="11">
      <t>トウジシャ</t>
    </rPh>
    <rPh sb="12" eb="14">
      <t>イハン</t>
    </rPh>
    <rPh sb="14" eb="15">
      <t>ベツ</t>
    </rPh>
    <rPh sb="15" eb="17">
      <t>ケンスウ</t>
    </rPh>
    <phoneticPr fontId="2"/>
  </si>
  <si>
    <r>
      <rPr>
        <sz val="10.5"/>
        <color theme="1"/>
        <rFont val="ＭＳ 明朝"/>
        <family val="1"/>
        <charset val="128"/>
      </rPr>
      <t>注2)</t>
    </r>
    <r>
      <rPr>
        <sz val="10.5"/>
        <rFont val="ＭＳ 明朝"/>
        <family val="1"/>
        <charset val="128"/>
      </rPr>
      <t>子どもとは、中学生以下をいう</t>
    </r>
    <rPh sb="0" eb="1">
      <t>チュウ</t>
    </rPh>
    <rPh sb="3" eb="4">
      <t>コ</t>
    </rPh>
    <rPh sb="9" eb="12">
      <t>チュウガクセイ</t>
    </rPh>
    <rPh sb="12" eb="14">
      <t>イカ</t>
    </rPh>
    <phoneticPr fontId="2"/>
  </si>
  <si>
    <t>注3)数値は第一当事者・第二当事者の違反別件数の合計値</t>
    <rPh sb="0" eb="1">
      <t>チュウ</t>
    </rPh>
    <rPh sb="3" eb="5">
      <t>スウチ</t>
    </rPh>
    <rPh sb="6" eb="7">
      <t>ダイ</t>
    </rPh>
    <rPh sb="7" eb="8">
      <t>イチ</t>
    </rPh>
    <rPh sb="8" eb="11">
      <t>トウジシャ</t>
    </rPh>
    <rPh sb="12" eb="13">
      <t>ダイ</t>
    </rPh>
    <rPh sb="13" eb="14">
      <t>ニ</t>
    </rPh>
    <rPh sb="14" eb="17">
      <t>トウジシャ</t>
    </rPh>
    <rPh sb="24" eb="27">
      <t>ゴウケイチ</t>
    </rPh>
    <phoneticPr fontId="2"/>
  </si>
  <si>
    <t>総数</t>
    <phoneticPr fontId="2"/>
  </si>
  <si>
    <t>総数</t>
    <phoneticPr fontId="2"/>
  </si>
  <si>
    <r>
      <t>車両の直前・</t>
    </r>
    <r>
      <rPr>
        <sz val="10.5"/>
        <color indexed="9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直後不注意</t>
    </r>
    <phoneticPr fontId="2"/>
  </si>
  <si>
    <r>
      <t xml:space="preserve">        </t>
    </r>
    <r>
      <rPr>
        <sz val="9.5"/>
        <rFont val="明朝"/>
        <family val="1"/>
        <charset val="128"/>
      </rPr>
      <t/>
    </r>
    <phoneticPr fontId="2"/>
  </si>
  <si>
    <t>1　警察</t>
    <rPh sb="2" eb="4">
      <t>ケイサツ</t>
    </rPh>
    <phoneticPr fontId="1"/>
  </si>
  <si>
    <t>2　消防</t>
    <rPh sb="2" eb="4">
      <t>ショウボウ</t>
    </rPh>
    <phoneticPr fontId="1"/>
  </si>
  <si>
    <t xml:space="preserve">   </t>
    <phoneticPr fontId="1"/>
  </si>
  <si>
    <t>注)コース区分の変更等により人員と金額は必ずしも一致しない</t>
    <rPh sb="0" eb="1">
      <t>チュウ</t>
    </rPh>
    <phoneticPr fontId="2"/>
  </si>
  <si>
    <t>注)住所整理実施に伴い、2020年7月25日から金井町・藤の台団地地区は、「金井ヶ丘一丁目から金井ヶ</t>
    <rPh sb="0" eb="1">
      <t>チュウ</t>
    </rPh>
    <rPh sb="9" eb="10">
      <t>トモナ</t>
    </rPh>
    <rPh sb="24" eb="26">
      <t>カナイ</t>
    </rPh>
    <rPh sb="26" eb="27">
      <t>マチ</t>
    </rPh>
    <rPh sb="28" eb="29">
      <t>フジ</t>
    </rPh>
    <rPh sb="30" eb="31">
      <t>ダイ</t>
    </rPh>
    <rPh sb="31" eb="33">
      <t>ダンチ</t>
    </rPh>
    <rPh sb="33" eb="35">
      <t>チク</t>
    </rPh>
    <phoneticPr fontId="2"/>
  </si>
  <si>
    <t>　丘五丁目」「藤の台一丁目から藤の台三丁目」になった</t>
    <rPh sb="7" eb="8">
      <t>フジ</t>
    </rPh>
    <rPh sb="9" eb="10">
      <t>ダイ</t>
    </rPh>
    <rPh sb="10" eb="11">
      <t>イチ</t>
    </rPh>
    <rPh sb="11" eb="13">
      <t>チョウメ</t>
    </rPh>
    <rPh sb="15" eb="16">
      <t>フジ</t>
    </rPh>
    <rPh sb="17" eb="18">
      <t>ダイ</t>
    </rPh>
    <rPh sb="18" eb="19">
      <t>サン</t>
    </rPh>
    <rPh sb="19" eb="21">
      <t>チョウメ</t>
    </rPh>
    <phoneticPr fontId="2"/>
  </si>
  <si>
    <t>資料　防災安全部防災課</t>
    <rPh sb="0" eb="2">
      <t>シリョウ</t>
    </rPh>
    <rPh sb="3" eb="5">
      <t>ボウサイ</t>
    </rPh>
    <rPh sb="5" eb="7">
      <t>アンゼン</t>
    </rPh>
    <rPh sb="7" eb="8">
      <t>ブ</t>
    </rPh>
    <rPh sb="8" eb="10">
      <t>ボウサイ</t>
    </rPh>
    <rPh sb="10" eb="11">
      <t>カ</t>
    </rPh>
    <phoneticPr fontId="2"/>
  </si>
  <si>
    <t>資料  町田消防署　　　</t>
    <phoneticPr fontId="2"/>
  </si>
  <si>
    <t>2020年</t>
    <rPh sb="4" eb="5">
      <t>ネン</t>
    </rPh>
    <phoneticPr fontId="1"/>
  </si>
  <si>
    <t>2021年</t>
    <rPh sb="4" eb="5">
      <t>ネン</t>
    </rPh>
    <phoneticPr fontId="1"/>
  </si>
  <si>
    <t>査察広報車・消防指揮車</t>
    <rPh sb="0" eb="2">
      <t>ササツ</t>
    </rPh>
    <rPh sb="2" eb="4">
      <t>コウホウ</t>
    </rPh>
    <rPh sb="4" eb="5">
      <t>シャ</t>
    </rPh>
    <rPh sb="6" eb="8">
      <t>ショウボウ</t>
    </rPh>
    <rPh sb="8" eb="10">
      <t>シキ</t>
    </rPh>
    <rPh sb="10" eb="11">
      <t>グルマ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</si>
</sst>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_ "/>
    <numFmt numFmtId="177" formatCode="###\ ###\ ##0"/>
    <numFmt numFmtId="178" formatCode="_*\ #\ ##0;_ * \-#\ ##0;_ * &quot;-&quot;;_ @"/>
    <numFmt numFmtId="179" formatCode="###\ ###\ ##0_ "/>
    <numFmt numFmtId="180" formatCode="#,##0_);[Red]\(#,##0\)"/>
    <numFmt numFmtId="181" formatCode="&quot;（&quot;###0&quot;年）&quot;"/>
    <numFmt numFmtId="182" formatCode="_ * #\ ##0;_ * \-#,##0;_ * &quot;-&quot;;_ @"/>
    <numFmt numFmtId="183" formatCode="_ * #\ ##0;_ * \-#,##0;_ * &quot;r -&quot;;_ @"/>
    <numFmt numFmtId="184" formatCode="_*\ #\ ###\ ##0\ ;_ * \-#\ ###\ ##0\ ;_ * &quot;-&quot;\ ;_ @"/>
    <numFmt numFmtId="185" formatCode="###0&quot;年度&quot;"/>
    <numFmt numFmtId="186" formatCode="_*\ #\ ###\ ##0;_ * \-#\ ###\ ##0;_ * &quot;-&quot;;_ @"/>
    <numFmt numFmtId="187" formatCode="_#0"/>
    <numFmt numFmtId="188" formatCode="#0"/>
    <numFmt numFmtId="189" formatCode="_*\ #\ ###\ ##0;_*\ \-#\ ###\ ##0;_*\ &quot;-&quot;;_ @"/>
    <numFmt numFmtId="190" formatCode="###0&quot;年&quot;"/>
    <numFmt numFmtId="191" formatCode="_ * #\ ##0;_ * \-#\ ##0;_ * &quot;-&quot;;_ @"/>
    <numFmt numFmtId="192" formatCode="0_ "/>
    <numFmt numFmtId="193" formatCode="0_);[Red]\(0\)"/>
    <numFmt numFmtId="194" formatCode="###\ ##0"/>
    <numFmt numFmtId="195" formatCode="0;&quot;△ &quot;0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sz val="9.5"/>
      <name val="明朝"/>
      <family val="1"/>
      <charset val="128"/>
    </font>
    <font>
      <sz val="10.5"/>
      <color indexed="8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87">
    <xf numFmtId="0" fontId="0" fillId="0" borderId="0" xfId="0"/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9" fontId="3" fillId="0" borderId="0" xfId="0" applyNumberFormat="1" applyFont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76" fontId="3" fillId="0" borderId="6" xfId="0" applyNumberFormat="1" applyFont="1" applyBorder="1" applyAlignment="1" applyProtection="1">
      <alignment horizontal="center" vertical="center" justifyLastLine="1"/>
      <protection locked="0"/>
    </xf>
    <xf numFmtId="176" fontId="3" fillId="0" borderId="9" xfId="0" applyNumberFormat="1" applyFont="1" applyBorder="1" applyAlignment="1" applyProtection="1">
      <alignment horizontal="center" vertical="center" justifyLastLine="1"/>
      <protection locked="0"/>
    </xf>
    <xf numFmtId="176" fontId="3" fillId="0" borderId="10" xfId="0" applyNumberFormat="1" applyFont="1" applyBorder="1" applyAlignment="1" applyProtection="1">
      <alignment horizontal="center" vertical="center" justifyLastLine="1"/>
      <protection locked="0"/>
    </xf>
    <xf numFmtId="176" fontId="3" fillId="0" borderId="11" xfId="0" applyNumberFormat="1" applyFont="1" applyBorder="1" applyAlignment="1" applyProtection="1">
      <alignment horizontal="center" vertical="center" justifyLastLine="1"/>
      <protection locked="0"/>
    </xf>
    <xf numFmtId="176" fontId="3" fillId="0" borderId="5" xfId="0" applyNumberFormat="1" applyFont="1" applyBorder="1" applyAlignment="1">
      <alignment horizontal="center" vertical="center" justifyLastLine="1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20" xfId="0" applyNumberFormat="1" applyFont="1" applyBorder="1" applyAlignment="1" applyProtection="1">
      <alignment horizontal="distributed" vertical="center"/>
      <protection locked="0"/>
    </xf>
    <xf numFmtId="182" fontId="3" fillId="0" borderId="0" xfId="0" applyNumberFormat="1" applyFont="1" applyAlignment="1">
      <alignment horizontal="right" vertical="center"/>
    </xf>
    <xf numFmtId="182" fontId="3" fillId="0" borderId="1" xfId="0" applyNumberFormat="1" applyFont="1" applyBorder="1" applyAlignment="1" applyProtection="1">
      <alignment horizontal="right" vertical="center"/>
      <protection locked="0"/>
    </xf>
    <xf numFmtId="180" fontId="3" fillId="0" borderId="18" xfId="0" applyNumberFormat="1" applyFont="1" applyBorder="1" applyAlignment="1" applyProtection="1">
      <alignment horizontal="center" vertical="center" justifyLastLine="1"/>
      <protection locked="0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176" fontId="3" fillId="0" borderId="12" xfId="0" applyNumberFormat="1" applyFont="1" applyBorder="1" applyAlignment="1" applyProtection="1">
      <alignment vertical="center"/>
      <protection locked="0"/>
    </xf>
    <xf numFmtId="177" fontId="3" fillId="0" borderId="13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7" fontId="3" fillId="0" borderId="14" xfId="0" applyNumberFormat="1" applyFont="1" applyBorder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78" fontId="3" fillId="0" borderId="14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78" fontId="3" fillId="0" borderId="16" xfId="0" applyNumberFormat="1" applyFont="1" applyBorder="1" applyAlignment="1" applyProtection="1">
      <alignment vertical="center"/>
      <protection locked="0"/>
    </xf>
    <xf numFmtId="178" fontId="3" fillId="0" borderId="1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9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horizontal="left" vertical="center"/>
      <protection locked="0"/>
    </xf>
    <xf numFmtId="181" fontId="3" fillId="0" borderId="0" xfId="0" applyNumberFormat="1" applyFont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vertical="center"/>
      <protection locked="0"/>
    </xf>
    <xf numFmtId="182" fontId="3" fillId="0" borderId="1" xfId="0" applyNumberFormat="1" applyFont="1" applyBorder="1" applyAlignment="1" applyProtection="1">
      <alignment vertical="center"/>
      <protection locked="0"/>
    </xf>
    <xf numFmtId="180" fontId="3" fillId="0" borderId="4" xfId="0" applyNumberFormat="1" applyFont="1" applyBorder="1" applyAlignment="1" applyProtection="1">
      <alignment horizontal="center" vertical="center" justifyLastLine="1"/>
      <protection locked="0"/>
    </xf>
    <xf numFmtId="180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82" fontId="3" fillId="0" borderId="14" xfId="0" applyNumberFormat="1" applyFont="1" applyBorder="1" applyAlignment="1" applyProtection="1">
      <alignment vertical="center"/>
      <protection locked="0"/>
    </xf>
    <xf numFmtId="182" fontId="3" fillId="0" borderId="16" xfId="0" applyNumberFormat="1" applyFont="1" applyBorder="1" applyAlignment="1" applyProtection="1">
      <alignment vertical="center"/>
      <protection locked="0"/>
    </xf>
    <xf numFmtId="180" fontId="3" fillId="0" borderId="10" xfId="0" applyNumberFormat="1" applyFont="1" applyBorder="1" applyAlignment="1" applyProtection="1">
      <alignment horizontal="center" vertical="center"/>
      <protection locked="0"/>
    </xf>
    <xf numFmtId="180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80" fontId="3" fillId="0" borderId="23" xfId="0" applyNumberFormat="1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left" vertical="center"/>
    </xf>
    <xf numFmtId="188" fontId="8" fillId="0" borderId="15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 justifyLastLine="1"/>
    </xf>
    <xf numFmtId="180" fontId="3" fillId="0" borderId="23" xfId="0" applyNumberFormat="1" applyFont="1" applyBorder="1" applyAlignment="1">
      <alignment horizontal="center" vertical="center" justifyLastLine="1"/>
    </xf>
    <xf numFmtId="176" fontId="8" fillId="0" borderId="10" xfId="0" applyNumberFormat="1" applyFont="1" applyBorder="1" applyAlignment="1">
      <alignment horizontal="center" vertical="center" justifyLastLine="1"/>
    </xf>
    <xf numFmtId="176" fontId="8" fillId="0" borderId="23" xfId="0" applyNumberFormat="1" applyFont="1" applyBorder="1" applyAlignment="1">
      <alignment horizontal="center" vertical="center" justifyLastLine="1"/>
    </xf>
    <xf numFmtId="176" fontId="8" fillId="0" borderId="20" xfId="0" applyNumberFormat="1" applyFont="1" applyBorder="1" applyAlignment="1">
      <alignment vertical="center"/>
    </xf>
    <xf numFmtId="183" fontId="3" fillId="0" borderId="0" xfId="0" applyNumberFormat="1" applyFont="1" applyAlignment="1" applyProtection="1">
      <alignment vertical="center"/>
      <protection locked="0"/>
    </xf>
    <xf numFmtId="180" fontId="4" fillId="0" borderId="0" xfId="0" applyNumberFormat="1" applyFont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center" vertical="center" justifyLastLine="1"/>
      <protection locked="0"/>
    </xf>
    <xf numFmtId="0" fontId="3" fillId="0" borderId="15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86" fontId="3" fillId="2" borderId="0" xfId="0" applyNumberFormat="1" applyFont="1" applyFill="1" applyAlignment="1">
      <alignment vertical="center"/>
    </xf>
    <xf numFmtId="18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16" xfId="0" applyNumberFormat="1" applyFont="1" applyBorder="1" applyAlignment="1" applyProtection="1">
      <alignment vertical="center"/>
      <protection locked="0"/>
    </xf>
    <xf numFmtId="189" fontId="3" fillId="0" borderId="0" xfId="0" applyNumberFormat="1" applyFont="1" applyAlignment="1" applyProtection="1">
      <alignment vertical="center"/>
      <protection locked="0"/>
    </xf>
    <xf numFmtId="191" fontId="3" fillId="0" borderId="0" xfId="0" applyNumberFormat="1" applyFont="1" applyAlignment="1">
      <alignment vertical="center"/>
    </xf>
    <xf numFmtId="191" fontId="3" fillId="0" borderId="0" xfId="0" applyNumberFormat="1" applyFont="1" applyAlignment="1">
      <alignment horizontal="right" vertical="center"/>
    </xf>
    <xf numFmtId="191" fontId="3" fillId="0" borderId="1" xfId="0" applyNumberFormat="1" applyFont="1" applyBorder="1" applyAlignment="1">
      <alignment vertical="center"/>
    </xf>
    <xf numFmtId="191" fontId="3" fillId="0" borderId="1" xfId="0" applyNumberFormat="1" applyFont="1" applyBorder="1" applyAlignment="1">
      <alignment horizontal="right" vertical="center"/>
    </xf>
    <xf numFmtId="180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1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86" fontId="3" fillId="0" borderId="1" xfId="0" applyNumberFormat="1" applyFont="1" applyBorder="1" applyAlignment="1">
      <alignment vertical="center"/>
    </xf>
    <xf numFmtId="180" fontId="3" fillId="0" borderId="23" xfId="0" applyNumberFormat="1" applyFont="1" applyBorder="1" applyAlignment="1" applyProtection="1">
      <alignment horizontal="center" vertical="center" justifyLastLine="1"/>
      <protection locked="0"/>
    </xf>
    <xf numFmtId="184" fontId="3" fillId="0" borderId="0" xfId="0" applyNumberFormat="1" applyFont="1" applyAlignment="1" applyProtection="1">
      <alignment horizontal="right" vertical="center"/>
      <protection locked="0"/>
    </xf>
    <xf numFmtId="184" fontId="3" fillId="0" borderId="0" xfId="0" applyNumberFormat="1" applyFont="1" applyAlignment="1" applyProtection="1">
      <alignment vertical="center"/>
      <protection locked="0"/>
    </xf>
    <xf numFmtId="184" fontId="3" fillId="0" borderId="14" xfId="0" applyNumberFormat="1" applyFont="1" applyBorder="1" applyAlignment="1" applyProtection="1">
      <alignment vertical="center"/>
      <protection locked="0"/>
    </xf>
    <xf numFmtId="184" fontId="3" fillId="0" borderId="14" xfId="0" applyNumberFormat="1" applyFont="1" applyBorder="1" applyAlignment="1" applyProtection="1">
      <alignment horizontal="right" vertical="center"/>
      <protection locked="0"/>
    </xf>
    <xf numFmtId="184" fontId="3" fillId="0" borderId="1" xfId="0" applyNumberFormat="1" applyFont="1" applyBorder="1" applyAlignment="1" applyProtection="1">
      <alignment vertical="center"/>
      <protection locked="0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11" xfId="0" applyNumberFormat="1" applyFont="1" applyBorder="1" applyAlignment="1" applyProtection="1">
      <alignment horizontal="center" vertical="center"/>
      <protection locked="0"/>
    </xf>
    <xf numFmtId="182" fontId="3" fillId="0" borderId="14" xfId="0" applyNumberFormat="1" applyFont="1" applyBorder="1" applyAlignment="1">
      <alignment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190" fontId="3" fillId="0" borderId="26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180" fontId="3" fillId="0" borderId="22" xfId="0" applyNumberFormat="1" applyFont="1" applyBorder="1" applyAlignment="1" applyProtection="1">
      <alignment horizontal="center" vertical="center" wrapText="1" shrinkToFit="1"/>
      <protection locked="0"/>
    </xf>
    <xf numFmtId="180" fontId="3" fillId="0" borderId="21" xfId="0" applyNumberFormat="1" applyFont="1" applyBorder="1" applyAlignment="1" applyProtection="1">
      <alignment horizontal="center" vertical="center" wrapText="1"/>
      <protection locked="0"/>
    </xf>
    <xf numFmtId="180" fontId="3" fillId="0" borderId="6" xfId="0" applyNumberFormat="1" applyFont="1" applyBorder="1" applyAlignment="1" applyProtection="1">
      <alignment horizontal="center" vertical="center" wrapText="1"/>
      <protection locked="0"/>
    </xf>
    <xf numFmtId="182" fontId="3" fillId="0" borderId="13" xfId="0" applyNumberFormat="1" applyFont="1" applyBorder="1" applyAlignment="1">
      <alignment vertical="center"/>
    </xf>
    <xf numFmtId="182" fontId="3" fillId="0" borderId="3" xfId="0" applyNumberFormat="1" applyFont="1" applyBorder="1" applyAlignment="1">
      <alignment vertical="center"/>
    </xf>
    <xf numFmtId="180" fontId="3" fillId="0" borderId="0" xfId="0" applyNumberFormat="1" applyFont="1" applyAlignment="1" applyProtection="1">
      <alignment horizontal="left" vertical="center"/>
      <protection locked="0"/>
    </xf>
    <xf numFmtId="180" fontId="3" fillId="0" borderId="3" xfId="0" applyNumberFormat="1" applyFont="1" applyBorder="1" applyAlignment="1" applyProtection="1">
      <alignment vertical="center"/>
      <protection locked="0"/>
    </xf>
    <xf numFmtId="182" fontId="3" fillId="0" borderId="6" xfId="0" applyNumberFormat="1" applyFont="1" applyBorder="1" applyAlignment="1" applyProtection="1">
      <alignment vertical="center"/>
      <protection locked="0"/>
    </xf>
    <xf numFmtId="182" fontId="3" fillId="0" borderId="2" xfId="0" applyNumberFormat="1" applyFont="1" applyBorder="1" applyAlignment="1" applyProtection="1">
      <alignment vertical="center"/>
      <protection locked="0"/>
    </xf>
    <xf numFmtId="182" fontId="3" fillId="0" borderId="20" xfId="0" applyNumberFormat="1" applyFont="1" applyBorder="1" applyAlignment="1" applyProtection="1">
      <alignment vertical="center"/>
      <protection locked="0"/>
    </xf>
    <xf numFmtId="182" fontId="3" fillId="0" borderId="20" xfId="0" applyNumberFormat="1" applyFont="1" applyBorder="1" applyAlignment="1" applyProtection="1">
      <alignment horizontal="right" vertical="center"/>
      <protection locked="0"/>
    </xf>
    <xf numFmtId="182" fontId="3" fillId="0" borderId="15" xfId="0" applyNumberFormat="1" applyFont="1" applyBorder="1" applyAlignment="1" applyProtection="1">
      <alignment vertical="center"/>
      <protection locked="0"/>
    </xf>
    <xf numFmtId="182" fontId="3" fillId="0" borderId="16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8" fontId="3" fillId="0" borderId="0" xfId="0" applyNumberFormat="1" applyFont="1" applyAlignment="1">
      <alignment vertical="center"/>
    </xf>
    <xf numFmtId="194" fontId="3" fillId="0" borderId="1" xfId="0" applyNumberFormat="1" applyFont="1" applyBorder="1" applyAlignment="1" applyProtection="1">
      <alignment vertical="center"/>
      <protection locked="0"/>
    </xf>
    <xf numFmtId="194" fontId="3" fillId="0" borderId="0" xfId="0" applyNumberFormat="1" applyFont="1" applyAlignment="1">
      <alignment horizontal="right" vertical="center"/>
    </xf>
    <xf numFmtId="194" fontId="3" fillId="0" borderId="0" xfId="0" applyNumberFormat="1" applyFont="1" applyAlignment="1" applyProtection="1">
      <alignment vertical="center"/>
      <protection locked="0"/>
    </xf>
    <xf numFmtId="195" fontId="3" fillId="0" borderId="0" xfId="0" applyNumberFormat="1" applyFont="1" applyAlignment="1" applyProtection="1">
      <alignment vertical="center"/>
      <protection locked="0"/>
    </xf>
    <xf numFmtId="195" fontId="3" fillId="0" borderId="6" xfId="0" applyNumberFormat="1" applyFont="1" applyBorder="1" applyAlignment="1" applyProtection="1">
      <alignment horizontal="center" vertical="center"/>
      <protection locked="0"/>
    </xf>
    <xf numFmtId="195" fontId="3" fillId="0" borderId="10" xfId="0" applyNumberFormat="1" applyFont="1" applyBorder="1" applyAlignment="1" applyProtection="1">
      <alignment horizontal="center" vertical="center"/>
      <protection locked="0"/>
    </xf>
    <xf numFmtId="192" fontId="3" fillId="0" borderId="1" xfId="0" applyNumberFormat="1" applyFont="1" applyBorder="1" applyAlignment="1" applyProtection="1">
      <alignment vertical="center"/>
      <protection locked="0"/>
    </xf>
    <xf numFmtId="178" fontId="3" fillId="0" borderId="1" xfId="0" applyNumberFormat="1" applyFont="1" applyBorder="1" applyAlignment="1">
      <alignment vertical="center"/>
    </xf>
    <xf numFmtId="194" fontId="3" fillId="0" borderId="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 shrinkToFit="1"/>
      <protection locked="0"/>
    </xf>
    <xf numFmtId="176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80" fontId="3" fillId="0" borderId="5" xfId="0" applyNumberFormat="1" applyFont="1" applyBorder="1" applyAlignment="1" applyProtection="1">
      <alignment horizontal="center" vertical="center" wrapText="1" justifyLastLine="1"/>
      <protection locked="0"/>
    </xf>
    <xf numFmtId="180" fontId="3" fillId="0" borderId="18" xfId="0" applyNumberFormat="1" applyFont="1" applyBorder="1" applyAlignment="1" applyProtection="1">
      <alignment horizontal="center" vertical="center" wrapText="1" justifyLastLine="1"/>
      <protection locked="0"/>
    </xf>
    <xf numFmtId="195" fontId="3" fillId="0" borderId="11" xfId="0" applyNumberFormat="1" applyFont="1" applyBorder="1" applyAlignment="1" applyProtection="1">
      <alignment horizontal="center"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82" fontId="3" fillId="0" borderId="1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195" fontId="3" fillId="0" borderId="0" xfId="0" applyNumberFormat="1" applyFont="1" applyAlignment="1" applyProtection="1">
      <alignment horizontal="right" vertical="center"/>
      <protection locked="0"/>
    </xf>
    <xf numFmtId="177" fontId="3" fillId="0" borderId="13" xfId="0" applyNumberFormat="1" applyFont="1" applyBorder="1" applyAlignment="1">
      <alignment vertical="center"/>
    </xf>
    <xf numFmtId="177" fontId="3" fillId="0" borderId="12" xfId="0" applyNumberFormat="1" applyFont="1" applyBorder="1" applyAlignment="1" applyProtection="1">
      <alignment vertical="center"/>
      <protection locked="0"/>
    </xf>
    <xf numFmtId="182" fontId="3" fillId="0" borderId="6" xfId="0" applyNumberFormat="1" applyFont="1" applyBorder="1" applyAlignment="1">
      <alignment vertical="center"/>
    </xf>
    <xf numFmtId="182" fontId="3" fillId="0" borderId="2" xfId="0" applyNumberFormat="1" applyFont="1" applyBorder="1" applyAlignment="1">
      <alignment vertical="center"/>
    </xf>
    <xf numFmtId="180" fontId="3" fillId="0" borderId="23" xfId="0" applyNumberFormat="1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 applyProtection="1">
      <alignment horizontal="center" vertical="center" wrapTex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93" fontId="3" fillId="0" borderId="19" xfId="0" applyNumberFormat="1" applyFont="1" applyBorder="1" applyAlignment="1" applyProtection="1">
      <alignment horizontal="center" vertical="center"/>
      <protection locked="0"/>
    </xf>
    <xf numFmtId="193" fontId="3" fillId="0" borderId="0" xfId="0" applyNumberFormat="1" applyFont="1" applyAlignment="1" applyProtection="1">
      <alignment horizontal="center" vertical="center"/>
      <protection locked="0"/>
    </xf>
    <xf numFmtId="193" fontId="3" fillId="0" borderId="1" xfId="0" applyNumberFormat="1" applyFont="1" applyBorder="1" applyAlignment="1" applyProtection="1">
      <alignment horizontal="center" vertical="center"/>
      <protection locked="0"/>
    </xf>
    <xf numFmtId="193" fontId="3" fillId="0" borderId="20" xfId="0" applyNumberFormat="1" applyFont="1" applyBorder="1" applyAlignment="1" applyProtection="1">
      <alignment horizontal="center" vertical="center"/>
      <protection locked="0"/>
    </xf>
    <xf numFmtId="193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80" fontId="3" fillId="0" borderId="5" xfId="0" applyNumberFormat="1" applyFont="1" applyBorder="1" applyAlignment="1" applyProtection="1">
      <alignment horizontal="center" vertical="center"/>
      <protection locked="0"/>
    </xf>
    <xf numFmtId="180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right" vertical="center"/>
      <protection locked="0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176" fontId="3" fillId="0" borderId="2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80" fontId="3" fillId="0" borderId="5" xfId="0" applyNumberFormat="1" applyFont="1" applyBorder="1" applyAlignment="1" applyProtection="1">
      <alignment horizontal="center" vertical="center" wrapText="1"/>
      <protection locked="0"/>
    </xf>
    <xf numFmtId="182" fontId="3" fillId="0" borderId="14" xfId="0" applyNumberFormat="1" applyFont="1" applyBorder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center" vertical="center"/>
      <protection locked="0"/>
    </xf>
    <xf numFmtId="187" fontId="8" fillId="0" borderId="20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 applyProtection="1">
      <alignment horizontal="center" vertical="center" justifyLastLine="1"/>
      <protection locked="0"/>
    </xf>
    <xf numFmtId="180" fontId="3" fillId="0" borderId="1" xfId="0" applyNumberFormat="1" applyFont="1" applyBorder="1" applyAlignment="1" applyProtection="1">
      <alignment horizontal="right" vertical="center"/>
      <protection locked="0"/>
    </xf>
    <xf numFmtId="190" fontId="3" fillId="0" borderId="18" xfId="0" applyNumberFormat="1" applyFont="1" applyBorder="1" applyAlignment="1" applyProtection="1">
      <alignment horizontal="center" vertical="center"/>
      <protection locked="0"/>
    </xf>
    <xf numFmtId="182" fontId="3" fillId="0" borderId="12" xfId="0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 justifyLastLine="1"/>
      <protection locked="0"/>
    </xf>
    <xf numFmtId="176" fontId="3" fillId="0" borderId="5" xfId="0" applyNumberFormat="1" applyFont="1" applyBorder="1" applyAlignment="1" applyProtection="1">
      <alignment horizontal="center" vertical="center" justifyLastLine="1"/>
      <protection locked="0"/>
    </xf>
    <xf numFmtId="0" fontId="9" fillId="0" borderId="0" xfId="0" applyFont="1" applyAlignment="1">
      <alignment horizontal="left" vertical="center"/>
    </xf>
    <xf numFmtId="180" fontId="3" fillId="0" borderId="0" xfId="0" applyNumberFormat="1" applyFont="1" applyAlignment="1" applyProtection="1">
      <alignment horizontal="center" vertical="center"/>
      <protection locked="0"/>
    </xf>
    <xf numFmtId="180" fontId="3" fillId="0" borderId="20" xfId="0" applyNumberFormat="1" applyFont="1" applyBorder="1" applyAlignment="1" applyProtection="1">
      <alignment horizontal="center" vertical="center"/>
      <protection locked="0"/>
    </xf>
    <xf numFmtId="180" fontId="3" fillId="0" borderId="1" xfId="0" applyNumberFormat="1" applyFont="1" applyBorder="1" applyAlignment="1" applyProtection="1">
      <alignment horizontal="center" vertical="center"/>
      <protection locked="0"/>
    </xf>
    <xf numFmtId="180" fontId="3" fillId="0" borderId="15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180" fontId="3" fillId="0" borderId="17" xfId="0" applyNumberFormat="1" applyFont="1" applyBorder="1" applyAlignment="1" applyProtection="1">
      <alignment horizontal="center" vertical="center" justifyLastLine="1"/>
      <protection locked="0"/>
    </xf>
    <xf numFmtId="180" fontId="3" fillId="0" borderId="4" xfId="0" applyNumberFormat="1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 justifyLastLine="1"/>
      <protection locked="0"/>
    </xf>
    <xf numFmtId="0" fontId="3" fillId="0" borderId="8" xfId="0" applyFont="1" applyBorder="1" applyAlignment="1" applyProtection="1">
      <alignment horizontal="center" vertical="center" justifyLastLine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80" fontId="3" fillId="0" borderId="5" xfId="0" applyNumberFormat="1" applyFont="1" applyBorder="1" applyAlignment="1" applyProtection="1">
      <alignment horizontal="center" vertical="center" wrapText="1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center" vertical="center"/>
      <protection locked="0"/>
    </xf>
    <xf numFmtId="18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181" fontId="3" fillId="0" borderId="0" xfId="0" applyNumberFormat="1" applyFont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176" fontId="8" fillId="0" borderId="16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176" fontId="8" fillId="0" borderId="15" xfId="0" applyNumberFormat="1" applyFont="1" applyBorder="1" applyAlignment="1">
      <alignment horizontal="left" vertical="center"/>
    </xf>
    <xf numFmtId="186" fontId="3" fillId="0" borderId="0" xfId="0" applyNumberFormat="1" applyFont="1" applyAlignment="1">
      <alignment vertical="center"/>
    </xf>
    <xf numFmtId="180" fontId="3" fillId="0" borderId="5" xfId="0" applyNumberFormat="1" applyFont="1" applyBorder="1" applyAlignment="1">
      <alignment horizontal="center" vertical="center" justifyLastLine="1"/>
    </xf>
    <xf numFmtId="180" fontId="3" fillId="0" borderId="18" xfId="0" applyNumberFormat="1" applyFont="1" applyBorder="1" applyAlignment="1">
      <alignment horizontal="center" vertical="center" justifyLastLine="1"/>
    </xf>
    <xf numFmtId="0" fontId="8" fillId="0" borderId="18" xfId="0" applyFont="1" applyBorder="1" applyAlignment="1">
      <alignment horizontal="center" vertical="center" justifyLastLine="1"/>
    </xf>
    <xf numFmtId="0" fontId="8" fillId="0" borderId="17" xfId="0" applyFont="1" applyBorder="1" applyAlignment="1">
      <alignment horizontal="center" vertical="center" justifyLastLine="1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176" fontId="8" fillId="0" borderId="14" xfId="0" applyNumberFormat="1" applyFont="1" applyBorder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8" fillId="0" borderId="20" xfId="0" applyNumberFormat="1" applyFont="1" applyBorder="1" applyAlignment="1">
      <alignment horizontal="left" vertical="center"/>
    </xf>
    <xf numFmtId="176" fontId="8" fillId="0" borderId="14" xfId="0" applyNumberFormat="1" applyFont="1" applyBorder="1" applyAlignment="1">
      <alignment horizontal="left" vertical="center" shrinkToFit="1"/>
    </xf>
    <xf numFmtId="176" fontId="8" fillId="0" borderId="0" xfId="0" applyNumberFormat="1" applyFont="1" applyAlignment="1">
      <alignment horizontal="left" vertical="center" shrinkToFit="1"/>
    </xf>
    <xf numFmtId="176" fontId="8" fillId="0" borderId="20" xfId="0" applyNumberFormat="1" applyFont="1" applyBorder="1" applyAlignment="1">
      <alignment horizontal="left" vertical="center" shrinkToFit="1"/>
    </xf>
    <xf numFmtId="180" fontId="3" fillId="0" borderId="3" xfId="0" applyNumberFormat="1" applyFont="1" applyBorder="1" applyAlignment="1" applyProtection="1">
      <alignment horizontal="center" vertical="center" justifyLastLine="1"/>
      <protection locked="0"/>
    </xf>
    <xf numFmtId="180" fontId="3" fillId="0" borderId="8" xfId="0" applyNumberFormat="1" applyFont="1" applyBorder="1" applyAlignment="1" applyProtection="1">
      <alignment horizontal="center" vertical="center" justifyLastLine="1"/>
      <protection locked="0"/>
    </xf>
    <xf numFmtId="180" fontId="3" fillId="0" borderId="2" xfId="0" applyNumberFormat="1" applyFont="1" applyBorder="1" applyAlignment="1">
      <alignment horizontal="center" vertical="center" justifyLastLine="1"/>
    </xf>
    <xf numFmtId="180" fontId="3" fillId="0" borderId="7" xfId="0" applyNumberFormat="1" applyFont="1" applyBorder="1" applyAlignment="1">
      <alignment horizontal="center" vertical="center" justifyLastLine="1"/>
    </xf>
    <xf numFmtId="176" fontId="8" fillId="0" borderId="6" xfId="0" applyNumberFormat="1" applyFont="1" applyBorder="1" applyAlignment="1">
      <alignment horizontal="center" vertical="center" justifyLastLine="1"/>
    </xf>
    <xf numFmtId="176" fontId="8" fillId="0" borderId="2" xfId="0" applyNumberFormat="1" applyFont="1" applyBorder="1" applyAlignment="1">
      <alignment horizontal="center" vertical="center" justifyLastLine="1"/>
    </xf>
    <xf numFmtId="176" fontId="8" fillId="0" borderId="3" xfId="0" applyNumberFormat="1" applyFont="1" applyBorder="1" applyAlignment="1">
      <alignment horizontal="center" vertical="center" justifyLastLine="1"/>
    </xf>
    <xf numFmtId="176" fontId="8" fillId="0" borderId="11" xfId="0" applyNumberFormat="1" applyFont="1" applyBorder="1" applyAlignment="1">
      <alignment horizontal="center" vertical="center" justifyLastLine="1"/>
    </xf>
    <xf numFmtId="176" fontId="8" fillId="0" borderId="7" xfId="0" applyNumberFormat="1" applyFont="1" applyBorder="1" applyAlignment="1">
      <alignment horizontal="center" vertical="center" justifyLastLine="1"/>
    </xf>
    <xf numFmtId="176" fontId="8" fillId="0" borderId="8" xfId="0" applyNumberFormat="1" applyFont="1" applyBorder="1" applyAlignment="1">
      <alignment horizontal="center" vertical="center" justifyLastLine="1"/>
    </xf>
    <xf numFmtId="185" fontId="8" fillId="0" borderId="18" xfId="0" applyNumberFormat="1" applyFont="1" applyBorder="1" applyAlignment="1">
      <alignment horizontal="center" vertical="center" justifyLastLine="1"/>
    </xf>
    <xf numFmtId="185" fontId="8" fillId="0" borderId="4" xfId="0" applyNumberFormat="1" applyFont="1" applyBorder="1" applyAlignment="1">
      <alignment horizontal="center" vertical="center" justifyLastLine="1"/>
    </xf>
    <xf numFmtId="180" fontId="3" fillId="0" borderId="5" xfId="0" applyNumberFormat="1" applyFont="1" applyBorder="1" applyAlignment="1" applyProtection="1">
      <alignment horizontal="center" vertical="center" justifyLastLine="1"/>
      <protection locked="0"/>
    </xf>
    <xf numFmtId="180" fontId="3" fillId="0" borderId="10" xfId="0" applyNumberFormat="1" applyFont="1" applyBorder="1" applyAlignment="1" applyProtection="1">
      <alignment horizontal="center" vertical="center" justifyLastLine="1"/>
      <protection locked="0"/>
    </xf>
    <xf numFmtId="180" fontId="3" fillId="0" borderId="18" xfId="0" applyNumberFormat="1" applyFont="1" applyBorder="1" applyAlignment="1" applyProtection="1">
      <alignment horizontal="center" vertical="center" justifyLastLine="1"/>
      <protection locked="0"/>
    </xf>
    <xf numFmtId="180" fontId="3" fillId="0" borderId="5" xfId="0" applyNumberFormat="1" applyFont="1" applyBorder="1" applyAlignment="1" applyProtection="1">
      <alignment horizontal="center" vertical="center"/>
      <protection locked="0"/>
    </xf>
    <xf numFmtId="180" fontId="3" fillId="0" borderId="18" xfId="0" applyNumberFormat="1" applyFont="1" applyBorder="1" applyAlignment="1" applyProtection="1">
      <alignment horizontal="center" vertical="center"/>
      <protection locked="0"/>
    </xf>
    <xf numFmtId="180" fontId="3" fillId="0" borderId="18" xfId="0" applyNumberFormat="1" applyFont="1" applyBorder="1" applyAlignment="1">
      <alignment horizontal="center" vertical="center"/>
    </xf>
    <xf numFmtId="180" fontId="3" fillId="0" borderId="17" xfId="0" applyNumberFormat="1" applyFont="1" applyBorder="1" applyAlignment="1">
      <alignment horizontal="center" vertical="center"/>
    </xf>
    <xf numFmtId="187" fontId="8" fillId="0" borderId="20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 justifyLastLine="1"/>
    </xf>
    <xf numFmtId="180" fontId="3" fillId="0" borderId="4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left" vertical="center"/>
    </xf>
    <xf numFmtId="176" fontId="8" fillId="0" borderId="12" xfId="0" applyNumberFormat="1" applyFont="1" applyBorder="1" applyAlignment="1">
      <alignment horizontal="left" vertical="center"/>
    </xf>
    <xf numFmtId="176" fontId="8" fillId="0" borderId="19" xfId="0" applyNumberFormat="1" applyFont="1" applyBorder="1" applyAlignment="1">
      <alignment horizontal="left" vertical="center"/>
    </xf>
    <xf numFmtId="180" fontId="3" fillId="0" borderId="12" xfId="0" applyNumberFormat="1" applyFont="1" applyBorder="1" applyAlignment="1" applyProtection="1">
      <alignment horizontal="left" vertical="center"/>
      <protection locked="0"/>
    </xf>
    <xf numFmtId="180" fontId="3" fillId="0" borderId="19" xfId="0" applyNumberFormat="1" applyFont="1" applyBorder="1" applyAlignment="1" applyProtection="1">
      <alignment horizontal="left" vertical="center"/>
      <protection locked="0"/>
    </xf>
    <xf numFmtId="180" fontId="3" fillId="0" borderId="17" xfId="0" applyNumberFormat="1" applyFont="1" applyBorder="1" applyAlignment="1" applyProtection="1">
      <alignment horizontal="center" vertical="center"/>
      <protection locked="0"/>
    </xf>
    <xf numFmtId="180" fontId="3" fillId="0" borderId="4" xfId="0" applyNumberFormat="1" applyFont="1" applyBorder="1" applyAlignment="1" applyProtection="1">
      <alignment horizontal="center" vertical="center"/>
      <protection locked="0"/>
    </xf>
    <xf numFmtId="180" fontId="3" fillId="0" borderId="1" xfId="0" applyNumberFormat="1" applyFont="1" applyBorder="1" applyAlignment="1" applyProtection="1">
      <alignment horizontal="center" vertical="center" shrinkToFit="1"/>
      <protection locked="0"/>
    </xf>
    <xf numFmtId="180" fontId="3" fillId="0" borderId="15" xfId="0" applyNumberFormat="1" applyFont="1" applyBorder="1" applyAlignment="1" applyProtection="1">
      <alignment horizontal="center" vertical="center" shrinkToFit="1"/>
      <protection locked="0"/>
    </xf>
    <xf numFmtId="180" fontId="3" fillId="0" borderId="2" xfId="0" applyNumberFormat="1" applyFont="1" applyBorder="1" applyAlignment="1" applyProtection="1">
      <alignment horizontal="center" vertical="center"/>
      <protection locked="0"/>
    </xf>
    <xf numFmtId="180" fontId="3" fillId="0" borderId="3" xfId="0" applyNumberFormat="1" applyFont="1" applyBorder="1" applyAlignment="1" applyProtection="1">
      <alignment horizontal="center" vertical="center"/>
      <protection locked="0"/>
    </xf>
    <xf numFmtId="180" fontId="3" fillId="0" borderId="7" xfId="0" applyNumberFormat="1" applyFont="1" applyBorder="1" applyAlignment="1" applyProtection="1">
      <alignment horizontal="center" vertical="center"/>
      <protection locked="0"/>
    </xf>
    <xf numFmtId="180" fontId="3" fillId="0" borderId="8" xfId="0" applyNumberFormat="1" applyFont="1" applyBorder="1" applyAlignment="1" applyProtection="1">
      <alignment horizontal="center" vertical="center"/>
      <protection locked="0"/>
    </xf>
    <xf numFmtId="190" fontId="3" fillId="0" borderId="18" xfId="0" applyNumberFormat="1" applyFont="1" applyBorder="1" applyAlignment="1" applyProtection="1">
      <alignment horizontal="center" vertical="center"/>
      <protection locked="0"/>
    </xf>
    <xf numFmtId="19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180" fontId="3" fillId="0" borderId="14" xfId="0" applyNumberFormat="1" applyFont="1" applyBorder="1" applyAlignment="1" applyProtection="1">
      <alignment horizontal="right" vertical="center"/>
      <protection locked="0"/>
    </xf>
    <xf numFmtId="180" fontId="3" fillId="0" borderId="20" xfId="0" applyNumberFormat="1" applyFont="1" applyBorder="1" applyAlignment="1" applyProtection="1">
      <alignment horizontal="right"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80" fontId="3" fillId="0" borderId="18" xfId="0" applyNumberFormat="1" applyFont="1" applyBorder="1" applyAlignment="1" applyProtection="1">
      <alignment horizontal="center" vertical="center" shrinkToFit="1"/>
      <protection locked="0"/>
    </xf>
    <xf numFmtId="180" fontId="3" fillId="0" borderId="4" xfId="0" applyNumberFormat="1" applyFont="1" applyBorder="1" applyAlignment="1" applyProtection="1">
      <alignment horizontal="center" vertical="center" shrinkToFit="1"/>
      <protection locked="0"/>
    </xf>
    <xf numFmtId="180" fontId="3" fillId="0" borderId="24" xfId="0" applyNumberFormat="1" applyFont="1" applyBorder="1" applyAlignment="1" applyProtection="1">
      <alignment horizontal="center" vertical="center" justifyLastLine="1"/>
      <protection locked="0"/>
    </xf>
    <xf numFmtId="180" fontId="3" fillId="0" borderId="25" xfId="0" applyNumberFormat="1" applyFont="1" applyBorder="1" applyAlignment="1" applyProtection="1">
      <alignment horizontal="center" vertical="center" justifyLastLine="1"/>
      <protection locked="0"/>
    </xf>
    <xf numFmtId="180" fontId="3" fillId="0" borderId="27" xfId="0" applyNumberFormat="1" applyFont="1" applyBorder="1" applyAlignment="1" applyProtection="1">
      <alignment horizontal="center" vertical="center" justifyLastLine="1"/>
      <protection locked="0"/>
    </xf>
    <xf numFmtId="180" fontId="3" fillId="0" borderId="1" xfId="0" applyNumberFormat="1" applyFont="1" applyBorder="1" applyAlignment="1" applyProtection="1">
      <alignment horizontal="right" vertical="center"/>
      <protection locked="0"/>
    </xf>
    <xf numFmtId="180" fontId="3" fillId="0" borderId="15" xfId="0" applyNumberFormat="1" applyFont="1" applyBorder="1" applyAlignment="1" applyProtection="1">
      <alignment horizontal="right" vertical="center"/>
      <protection locked="0"/>
    </xf>
    <xf numFmtId="180" fontId="3" fillId="0" borderId="16" xfId="0" applyNumberFormat="1" applyFont="1" applyBorder="1" applyAlignment="1" applyProtection="1">
      <alignment horizontal="right" vertical="center"/>
      <protection locked="0"/>
    </xf>
    <xf numFmtId="176" fontId="3" fillId="0" borderId="3" xfId="0" applyNumberFormat="1" applyFont="1" applyBorder="1" applyAlignment="1" applyProtection="1">
      <alignment horizontal="center" vertical="center" justifyLastLine="1"/>
      <protection locked="0"/>
    </xf>
    <xf numFmtId="176" fontId="3" fillId="0" borderId="20" xfId="0" applyNumberFormat="1" applyFont="1" applyBorder="1" applyAlignment="1" applyProtection="1">
      <alignment horizontal="center" vertical="center" justifyLastLine="1"/>
      <protection locked="0"/>
    </xf>
    <xf numFmtId="176" fontId="3" fillId="0" borderId="8" xfId="0" applyNumberFormat="1" applyFont="1" applyBorder="1" applyAlignment="1" applyProtection="1">
      <alignment horizontal="center" vertical="center" justifyLastLine="1"/>
      <protection locked="0"/>
    </xf>
    <xf numFmtId="176" fontId="3" fillId="0" borderId="23" xfId="0" applyNumberFormat="1" applyFont="1" applyBorder="1" applyAlignment="1" applyProtection="1">
      <alignment horizontal="center" vertical="center"/>
      <protection locked="0"/>
    </xf>
    <xf numFmtId="176" fontId="3" fillId="0" borderId="29" xfId="0" applyNumberFormat="1" applyFont="1" applyBorder="1" applyAlignment="1" applyProtection="1">
      <alignment horizontal="center" vertical="center"/>
      <protection locked="0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right" vertical="center"/>
      <protection locked="0"/>
    </xf>
    <xf numFmtId="176" fontId="3" fillId="0" borderId="18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 applyProtection="1">
      <alignment horizontal="center" vertical="center"/>
      <protection locked="0"/>
    </xf>
    <xf numFmtId="176" fontId="3" fillId="0" borderId="22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95" fontId="3" fillId="0" borderId="3" xfId="0" applyNumberFormat="1" applyFont="1" applyBorder="1" applyAlignment="1" applyProtection="1">
      <alignment horizontal="center" vertical="center" justifyLastLine="1"/>
      <protection locked="0"/>
    </xf>
    <xf numFmtId="195" fontId="3" fillId="0" borderId="8" xfId="0" applyNumberFormat="1" applyFont="1" applyBorder="1" applyAlignment="1" applyProtection="1">
      <alignment horizontal="center" vertical="center" justifyLastLine="1"/>
      <protection locked="0"/>
    </xf>
    <xf numFmtId="195" fontId="3" fillId="0" borderId="18" xfId="0" applyNumberFormat="1" applyFont="1" applyBorder="1" applyAlignment="1" applyProtection="1">
      <alignment horizontal="center" vertical="center"/>
      <protection locked="0"/>
    </xf>
    <xf numFmtId="195" fontId="3" fillId="0" borderId="17" xfId="0" applyNumberFormat="1" applyFont="1" applyBorder="1" applyAlignment="1" applyProtection="1">
      <alignment horizontal="center" vertical="center"/>
      <protection locked="0"/>
    </xf>
    <xf numFmtId="195" fontId="3" fillId="0" borderId="4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05.都市施設～10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1990725</xdr:colOff>
      <xdr:row>46</xdr:row>
      <xdr:rowOff>0</xdr:rowOff>
    </xdr:from>
    <xdr:to>
      <xdr:col>4</xdr:col>
      <xdr:colOff>76200</xdr:colOff>
      <xdr:row>47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2333625" y="219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1990725</xdr:colOff>
      <xdr:row>46</xdr:row>
      <xdr:rowOff>104775</xdr:rowOff>
    </xdr:from>
    <xdr:to>
      <xdr:col>4</xdr:col>
      <xdr:colOff>76200</xdr:colOff>
      <xdr:row>47</xdr:row>
      <xdr:rowOff>161925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2333625" y="323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1981200</xdr:colOff>
      <xdr:row>46</xdr:row>
      <xdr:rowOff>0</xdr:rowOff>
    </xdr:from>
    <xdr:to>
      <xdr:col>4</xdr:col>
      <xdr:colOff>76200</xdr:colOff>
      <xdr:row>47</xdr:row>
      <xdr:rowOff>57150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2324100" y="219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1981200</xdr:colOff>
      <xdr:row>46</xdr:row>
      <xdr:rowOff>114300</xdr:rowOff>
    </xdr:from>
    <xdr:to>
      <xdr:col>4</xdr:col>
      <xdr:colOff>76200</xdr:colOff>
      <xdr:row>48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2324100" y="333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1990725</xdr:colOff>
      <xdr:row>46</xdr:row>
      <xdr:rowOff>0</xdr:rowOff>
    </xdr:from>
    <xdr:to>
      <xdr:col>4</xdr:col>
      <xdr:colOff>76200</xdr:colOff>
      <xdr:row>47</xdr:row>
      <xdr:rowOff>57150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2333625" y="219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1990725</xdr:colOff>
      <xdr:row>46</xdr:row>
      <xdr:rowOff>104775</xdr:rowOff>
    </xdr:from>
    <xdr:to>
      <xdr:col>4</xdr:col>
      <xdr:colOff>76200</xdr:colOff>
      <xdr:row>47</xdr:row>
      <xdr:rowOff>161925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>
          <a:spLocks noChangeArrowheads="1"/>
        </xdr:cNvSpPr>
      </xdr:nvSpPr>
      <xdr:spPr bwMode="auto">
        <a:xfrm>
          <a:off x="2333625" y="323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1981200</xdr:colOff>
      <xdr:row>46</xdr:row>
      <xdr:rowOff>0</xdr:rowOff>
    </xdr:from>
    <xdr:to>
      <xdr:col>4</xdr:col>
      <xdr:colOff>76200</xdr:colOff>
      <xdr:row>47</xdr:row>
      <xdr:rowOff>57150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>
          <a:spLocks noChangeArrowheads="1"/>
        </xdr:cNvSpPr>
      </xdr:nvSpPr>
      <xdr:spPr bwMode="auto">
        <a:xfrm>
          <a:off x="2324100" y="219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1981200</xdr:colOff>
      <xdr:row>46</xdr:row>
      <xdr:rowOff>114300</xdr:rowOff>
    </xdr:from>
    <xdr:to>
      <xdr:col>4</xdr:col>
      <xdr:colOff>76200</xdr:colOff>
      <xdr:row>48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>
          <a:spLocks noChangeArrowheads="1"/>
        </xdr:cNvSpPr>
      </xdr:nvSpPr>
      <xdr:spPr bwMode="auto">
        <a:xfrm>
          <a:off x="2324100" y="333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zoomScaleNormal="100" zoomScaleSheetLayoutView="100" workbookViewId="0">
      <selection sqref="A1:C2"/>
    </sheetView>
  </sheetViews>
  <sheetFormatPr defaultRowHeight="12.75"/>
  <cols>
    <col min="1" max="11" width="8" style="17" customWidth="1"/>
    <col min="12" max="16384" width="9" style="17"/>
  </cols>
  <sheetData>
    <row r="1" spans="1:12">
      <c r="A1" s="166" t="s">
        <v>321</v>
      </c>
      <c r="B1" s="166"/>
      <c r="C1" s="166"/>
    </row>
    <row r="2" spans="1:12">
      <c r="A2" s="166"/>
      <c r="B2" s="166"/>
      <c r="C2" s="166"/>
    </row>
    <row r="4" spans="1:12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3.5" thickBot="1">
      <c r="A5" s="1"/>
      <c r="B5" s="18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3.5" customHeight="1">
      <c r="A6" s="171" t="s">
        <v>28</v>
      </c>
      <c r="B6" s="172"/>
      <c r="C6" s="164" t="s">
        <v>4</v>
      </c>
      <c r="D6" s="165"/>
      <c r="E6" s="165" t="s">
        <v>5</v>
      </c>
      <c r="F6" s="165"/>
      <c r="G6" s="165" t="s">
        <v>6</v>
      </c>
      <c r="H6" s="165"/>
      <c r="I6" s="165" t="s">
        <v>7</v>
      </c>
      <c r="J6" s="165"/>
      <c r="K6" s="7" t="s">
        <v>8</v>
      </c>
    </row>
    <row r="7" spans="1:12">
      <c r="A7" s="173"/>
      <c r="B7" s="174"/>
      <c r="C7" s="8" t="s">
        <v>9</v>
      </c>
      <c r="D7" s="9" t="s">
        <v>10</v>
      </c>
      <c r="E7" s="9" t="s">
        <v>1</v>
      </c>
      <c r="F7" s="9" t="s">
        <v>2</v>
      </c>
      <c r="G7" s="9" t="s">
        <v>1</v>
      </c>
      <c r="H7" s="9" t="s">
        <v>2</v>
      </c>
      <c r="I7" s="9" t="s">
        <v>1</v>
      </c>
      <c r="J7" s="9" t="s">
        <v>2</v>
      </c>
      <c r="K7" s="10" t="s">
        <v>9</v>
      </c>
    </row>
    <row r="8" spans="1:12">
      <c r="A8" s="19" t="s">
        <v>21</v>
      </c>
      <c r="B8" s="20"/>
      <c r="C8" s="21">
        <v>947</v>
      </c>
      <c r="D8" s="22">
        <v>1099</v>
      </c>
      <c r="E8" s="22">
        <v>8</v>
      </c>
      <c r="F8" s="22">
        <v>8</v>
      </c>
      <c r="G8" s="22">
        <v>23</v>
      </c>
      <c r="H8" s="22">
        <v>24</v>
      </c>
      <c r="I8" s="22">
        <v>916</v>
      </c>
      <c r="J8" s="22">
        <v>1067</v>
      </c>
      <c r="K8" s="22">
        <v>7975</v>
      </c>
    </row>
    <row r="9" spans="1:12">
      <c r="A9" s="23" t="s">
        <v>22</v>
      </c>
      <c r="B9" s="24"/>
      <c r="C9" s="25">
        <v>851</v>
      </c>
      <c r="D9" s="22">
        <v>984</v>
      </c>
      <c r="E9" s="22">
        <v>3</v>
      </c>
      <c r="F9" s="22">
        <v>3</v>
      </c>
      <c r="G9" s="22">
        <v>20</v>
      </c>
      <c r="H9" s="22">
        <v>20</v>
      </c>
      <c r="I9" s="22">
        <v>828</v>
      </c>
      <c r="J9" s="22">
        <v>961</v>
      </c>
      <c r="K9" s="22">
        <v>7477</v>
      </c>
    </row>
    <row r="10" spans="1:12">
      <c r="A10" s="23" t="s">
        <v>23</v>
      </c>
      <c r="B10" s="24"/>
      <c r="C10" s="25">
        <v>855</v>
      </c>
      <c r="D10" s="22">
        <v>965</v>
      </c>
      <c r="E10" s="22">
        <v>4</v>
      </c>
      <c r="F10" s="22">
        <v>4</v>
      </c>
      <c r="G10" s="22">
        <v>8</v>
      </c>
      <c r="H10" s="22">
        <v>11</v>
      </c>
      <c r="I10" s="22">
        <v>843</v>
      </c>
      <c r="J10" s="22">
        <v>950</v>
      </c>
      <c r="K10" s="22">
        <v>7711</v>
      </c>
    </row>
    <row r="11" spans="1:12">
      <c r="A11" s="23" t="s">
        <v>24</v>
      </c>
      <c r="B11" s="24"/>
      <c r="C11" s="25">
        <v>666</v>
      </c>
      <c r="D11" s="22">
        <v>768</v>
      </c>
      <c r="E11" s="22">
        <v>8</v>
      </c>
      <c r="F11" s="22">
        <v>8</v>
      </c>
      <c r="G11" s="22">
        <v>12</v>
      </c>
      <c r="H11" s="22">
        <v>13</v>
      </c>
      <c r="I11" s="22">
        <v>646</v>
      </c>
      <c r="J11" s="22">
        <v>747</v>
      </c>
      <c r="K11" s="22">
        <v>6707</v>
      </c>
    </row>
    <row r="12" spans="1:12">
      <c r="A12" s="23" t="s">
        <v>25</v>
      </c>
      <c r="B12" s="24"/>
      <c r="C12" s="25">
        <f t="shared" ref="C12:K12" si="0">SUM(C13:C24)</f>
        <v>833</v>
      </c>
      <c r="D12" s="26">
        <f t="shared" si="0"/>
        <v>969</v>
      </c>
      <c r="E12" s="26">
        <f t="shared" si="0"/>
        <v>3</v>
      </c>
      <c r="F12" s="26">
        <f t="shared" si="0"/>
        <v>3</v>
      </c>
      <c r="G12" s="26">
        <f t="shared" si="0"/>
        <v>23</v>
      </c>
      <c r="H12" s="26">
        <f t="shared" si="0"/>
        <v>25</v>
      </c>
      <c r="I12" s="26">
        <f t="shared" si="0"/>
        <v>807</v>
      </c>
      <c r="J12" s="26">
        <f t="shared" si="0"/>
        <v>941</v>
      </c>
      <c r="K12" s="26">
        <f t="shared" si="0"/>
        <v>7051</v>
      </c>
    </row>
    <row r="13" spans="1:12">
      <c r="A13" s="23" t="s">
        <v>25</v>
      </c>
      <c r="B13" s="23" t="s">
        <v>26</v>
      </c>
      <c r="C13" s="27">
        <v>84</v>
      </c>
      <c r="D13" s="26">
        <v>105</v>
      </c>
      <c r="E13" s="26">
        <v>0</v>
      </c>
      <c r="F13" s="26">
        <v>0</v>
      </c>
      <c r="G13" s="26">
        <v>2</v>
      </c>
      <c r="H13" s="26">
        <v>2</v>
      </c>
      <c r="I13" s="26">
        <v>82</v>
      </c>
      <c r="J13" s="26">
        <v>103</v>
      </c>
      <c r="K13" s="26">
        <v>516</v>
      </c>
    </row>
    <row r="14" spans="1:12">
      <c r="A14" s="1"/>
      <c r="B14" s="23" t="s">
        <v>27</v>
      </c>
      <c r="C14" s="27">
        <v>65</v>
      </c>
      <c r="D14" s="26">
        <v>74</v>
      </c>
      <c r="E14" s="26">
        <v>0</v>
      </c>
      <c r="F14" s="26">
        <v>0</v>
      </c>
      <c r="G14" s="26">
        <v>2</v>
      </c>
      <c r="H14" s="26">
        <v>2</v>
      </c>
      <c r="I14" s="26">
        <v>63</v>
      </c>
      <c r="J14" s="26">
        <v>72</v>
      </c>
      <c r="K14" s="26">
        <v>546</v>
      </c>
    </row>
    <row r="15" spans="1:12">
      <c r="A15" s="1"/>
      <c r="B15" s="23" t="s">
        <v>29</v>
      </c>
      <c r="C15" s="27">
        <v>65</v>
      </c>
      <c r="D15" s="26">
        <v>78</v>
      </c>
      <c r="E15" s="26">
        <v>1</v>
      </c>
      <c r="F15" s="26">
        <v>1</v>
      </c>
      <c r="G15" s="26">
        <v>2</v>
      </c>
      <c r="H15" s="26">
        <v>2</v>
      </c>
      <c r="I15" s="26">
        <v>62</v>
      </c>
      <c r="J15" s="26">
        <v>75</v>
      </c>
      <c r="K15" s="26">
        <v>564</v>
      </c>
    </row>
    <row r="16" spans="1:12">
      <c r="A16" s="1"/>
      <c r="B16" s="23" t="s">
        <v>30</v>
      </c>
      <c r="C16" s="27">
        <v>47</v>
      </c>
      <c r="D16" s="26">
        <v>49</v>
      </c>
      <c r="E16" s="26">
        <v>0</v>
      </c>
      <c r="F16" s="26">
        <v>0</v>
      </c>
      <c r="G16" s="26">
        <v>1</v>
      </c>
      <c r="H16" s="26">
        <v>1</v>
      </c>
      <c r="I16" s="26">
        <v>46</v>
      </c>
      <c r="J16" s="26">
        <v>48</v>
      </c>
      <c r="K16" s="26">
        <v>513</v>
      </c>
    </row>
    <row r="17" spans="1:11">
      <c r="A17" s="1"/>
      <c r="B17" s="23" t="s">
        <v>31</v>
      </c>
      <c r="C17" s="27">
        <v>55</v>
      </c>
      <c r="D17" s="26">
        <v>62</v>
      </c>
      <c r="E17" s="26">
        <v>0</v>
      </c>
      <c r="F17" s="26">
        <v>0</v>
      </c>
      <c r="G17" s="26">
        <v>0</v>
      </c>
      <c r="H17" s="26">
        <v>0</v>
      </c>
      <c r="I17" s="26">
        <v>55</v>
      </c>
      <c r="J17" s="26">
        <v>62</v>
      </c>
      <c r="K17" s="26">
        <v>513</v>
      </c>
    </row>
    <row r="18" spans="1:11">
      <c r="A18" s="1"/>
      <c r="B18" s="23" t="s">
        <v>32</v>
      </c>
      <c r="C18" s="27">
        <v>61</v>
      </c>
      <c r="D18" s="26">
        <v>71</v>
      </c>
      <c r="E18" s="26">
        <v>0</v>
      </c>
      <c r="F18" s="26">
        <v>0</v>
      </c>
      <c r="G18" s="26">
        <v>2</v>
      </c>
      <c r="H18" s="26">
        <v>3</v>
      </c>
      <c r="I18" s="26">
        <v>59</v>
      </c>
      <c r="J18" s="26">
        <v>68</v>
      </c>
      <c r="K18" s="26">
        <v>608</v>
      </c>
    </row>
    <row r="19" spans="1:11">
      <c r="A19" s="1"/>
      <c r="B19" s="23" t="s">
        <v>33</v>
      </c>
      <c r="C19" s="27">
        <v>57</v>
      </c>
      <c r="D19" s="26">
        <v>71</v>
      </c>
      <c r="E19" s="26">
        <v>0</v>
      </c>
      <c r="F19" s="26">
        <v>0</v>
      </c>
      <c r="G19" s="26">
        <v>3</v>
      </c>
      <c r="H19" s="26">
        <v>3</v>
      </c>
      <c r="I19" s="26">
        <v>54</v>
      </c>
      <c r="J19" s="26">
        <v>68</v>
      </c>
      <c r="K19" s="26">
        <v>699</v>
      </c>
    </row>
    <row r="20" spans="1:11">
      <c r="A20" s="1"/>
      <c r="B20" s="23" t="s">
        <v>34</v>
      </c>
      <c r="C20" s="27">
        <v>59</v>
      </c>
      <c r="D20" s="26">
        <v>67</v>
      </c>
      <c r="E20" s="26">
        <v>1</v>
      </c>
      <c r="F20" s="26">
        <v>1</v>
      </c>
      <c r="G20" s="26">
        <v>2</v>
      </c>
      <c r="H20" s="26">
        <v>2</v>
      </c>
      <c r="I20" s="26">
        <v>56</v>
      </c>
      <c r="J20" s="26">
        <v>64</v>
      </c>
      <c r="K20" s="26">
        <v>611</v>
      </c>
    </row>
    <row r="21" spans="1:11">
      <c r="A21" s="1"/>
      <c r="B21" s="23" t="s">
        <v>35</v>
      </c>
      <c r="C21" s="27">
        <v>60</v>
      </c>
      <c r="D21" s="26">
        <v>70</v>
      </c>
      <c r="E21" s="26">
        <v>1</v>
      </c>
      <c r="F21" s="26">
        <v>1</v>
      </c>
      <c r="G21" s="26">
        <v>3</v>
      </c>
      <c r="H21" s="26">
        <v>3</v>
      </c>
      <c r="I21" s="26">
        <v>56</v>
      </c>
      <c r="J21" s="26">
        <v>66</v>
      </c>
      <c r="K21" s="26">
        <v>512</v>
      </c>
    </row>
    <row r="22" spans="1:11">
      <c r="A22" s="1"/>
      <c r="B22" s="23" t="s">
        <v>36</v>
      </c>
      <c r="C22" s="27">
        <v>76</v>
      </c>
      <c r="D22" s="26">
        <v>94</v>
      </c>
      <c r="E22" s="26">
        <v>0</v>
      </c>
      <c r="F22" s="26">
        <v>0</v>
      </c>
      <c r="G22" s="26">
        <v>1</v>
      </c>
      <c r="H22" s="26">
        <v>1</v>
      </c>
      <c r="I22" s="26">
        <v>75</v>
      </c>
      <c r="J22" s="26">
        <v>93</v>
      </c>
      <c r="K22" s="26">
        <v>584</v>
      </c>
    </row>
    <row r="23" spans="1:11">
      <c r="A23" s="1"/>
      <c r="B23" s="23" t="s">
        <v>37</v>
      </c>
      <c r="C23" s="27">
        <v>101</v>
      </c>
      <c r="D23" s="26">
        <v>110</v>
      </c>
      <c r="E23" s="26">
        <v>0</v>
      </c>
      <c r="F23" s="26">
        <v>0</v>
      </c>
      <c r="G23" s="26">
        <v>2</v>
      </c>
      <c r="H23" s="26">
        <v>2</v>
      </c>
      <c r="I23" s="26">
        <v>99</v>
      </c>
      <c r="J23" s="26">
        <v>108</v>
      </c>
      <c r="K23" s="26">
        <v>619</v>
      </c>
    </row>
    <row r="24" spans="1:11" ht="13.5" thickBot="1">
      <c r="A24" s="18"/>
      <c r="B24" s="28" t="s">
        <v>38</v>
      </c>
      <c r="C24" s="29">
        <v>103</v>
      </c>
      <c r="D24" s="30">
        <v>118</v>
      </c>
      <c r="E24" s="30">
        <v>0</v>
      </c>
      <c r="F24" s="30">
        <v>0</v>
      </c>
      <c r="G24" s="30">
        <v>3</v>
      </c>
      <c r="H24" s="30">
        <v>4</v>
      </c>
      <c r="I24" s="30">
        <v>100</v>
      </c>
      <c r="J24" s="30">
        <v>114</v>
      </c>
      <c r="K24" s="30">
        <v>766</v>
      </c>
    </row>
    <row r="25" spans="1:11">
      <c r="B25" s="1"/>
      <c r="C25" s="1"/>
      <c r="D25" s="1"/>
      <c r="E25" s="1"/>
      <c r="F25" s="1"/>
      <c r="G25" s="1"/>
      <c r="H25" s="1"/>
      <c r="I25" s="1"/>
      <c r="J25" s="1"/>
      <c r="K25" s="31" t="s">
        <v>3</v>
      </c>
    </row>
    <row r="26" spans="1:11">
      <c r="A26" s="1" t="s">
        <v>39</v>
      </c>
    </row>
    <row r="31" spans="1:11">
      <c r="A31" s="2" t="s">
        <v>11</v>
      </c>
      <c r="B31" s="2"/>
      <c r="C31" s="2"/>
      <c r="D31" s="2"/>
      <c r="E31" s="2"/>
      <c r="F31" s="2"/>
      <c r="G31" s="2"/>
      <c r="H31" s="2"/>
      <c r="I31" s="2"/>
      <c r="J31" s="2"/>
    </row>
    <row r="32" spans="1:11" ht="13.5" thickBo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131" t="s">
        <v>12</v>
      </c>
      <c r="B33" s="11" t="s">
        <v>13</v>
      </c>
      <c r="C33" s="3" t="s">
        <v>14</v>
      </c>
      <c r="D33" s="3" t="s">
        <v>15</v>
      </c>
      <c r="E33" s="3" t="s">
        <v>16</v>
      </c>
      <c r="F33" s="3" t="s">
        <v>17</v>
      </c>
      <c r="G33" s="3" t="s">
        <v>18</v>
      </c>
      <c r="H33" s="3" t="s">
        <v>19</v>
      </c>
      <c r="I33" s="4" t="s">
        <v>20</v>
      </c>
    </row>
    <row r="34" spans="1:11">
      <c r="A34" s="135" t="s">
        <v>21</v>
      </c>
      <c r="B34" s="5">
        <v>947</v>
      </c>
      <c r="C34" s="6">
        <v>105</v>
      </c>
      <c r="D34" s="6">
        <v>131</v>
      </c>
      <c r="E34" s="6">
        <v>147</v>
      </c>
      <c r="F34" s="6">
        <v>140</v>
      </c>
      <c r="G34" s="6">
        <v>132</v>
      </c>
      <c r="H34" s="6">
        <v>156</v>
      </c>
      <c r="I34" s="6">
        <v>136</v>
      </c>
    </row>
    <row r="35" spans="1:11">
      <c r="A35" s="136" t="s">
        <v>22</v>
      </c>
      <c r="B35" s="5">
        <v>851</v>
      </c>
      <c r="C35" s="6">
        <v>83</v>
      </c>
      <c r="D35" s="6">
        <v>143</v>
      </c>
      <c r="E35" s="6">
        <v>136</v>
      </c>
      <c r="F35" s="6">
        <v>126</v>
      </c>
      <c r="G35" s="6">
        <v>118</v>
      </c>
      <c r="H35" s="6">
        <v>120</v>
      </c>
      <c r="I35" s="6">
        <v>125</v>
      </c>
    </row>
    <row r="36" spans="1:11">
      <c r="A36" s="136" t="s">
        <v>23</v>
      </c>
      <c r="B36" s="5">
        <v>855</v>
      </c>
      <c r="C36" s="6">
        <v>105</v>
      </c>
      <c r="D36" s="6">
        <v>125</v>
      </c>
      <c r="E36" s="6">
        <v>111</v>
      </c>
      <c r="F36" s="6">
        <v>136</v>
      </c>
      <c r="G36" s="6">
        <v>128</v>
      </c>
      <c r="H36" s="6">
        <v>135</v>
      </c>
      <c r="I36" s="6">
        <v>115</v>
      </c>
    </row>
    <row r="37" spans="1:11">
      <c r="A37" s="136" t="s">
        <v>24</v>
      </c>
      <c r="B37" s="5">
        <v>666</v>
      </c>
      <c r="C37" s="6">
        <v>80</v>
      </c>
      <c r="D37" s="6">
        <v>93</v>
      </c>
      <c r="E37" s="6">
        <v>97</v>
      </c>
      <c r="F37" s="6">
        <v>100</v>
      </c>
      <c r="G37" s="6">
        <v>96</v>
      </c>
      <c r="H37" s="6">
        <v>108</v>
      </c>
      <c r="I37" s="6">
        <v>92</v>
      </c>
    </row>
    <row r="38" spans="1:11" ht="13.5" thickBot="1">
      <c r="A38" s="137" t="s">
        <v>25</v>
      </c>
      <c r="B38" s="32">
        <f>SUM(C38:I38)</f>
        <v>833</v>
      </c>
      <c r="C38" s="32">
        <v>96</v>
      </c>
      <c r="D38" s="32">
        <v>111</v>
      </c>
      <c r="E38" s="32">
        <v>143</v>
      </c>
      <c r="F38" s="32">
        <v>119</v>
      </c>
      <c r="G38" s="32">
        <v>113</v>
      </c>
      <c r="H38" s="32">
        <v>124</v>
      </c>
      <c r="I38" s="32">
        <v>127</v>
      </c>
    </row>
    <row r="39" spans="1:11">
      <c r="B39" s="1"/>
      <c r="C39" s="1"/>
      <c r="D39" s="1"/>
      <c r="E39" s="1"/>
      <c r="F39" s="1"/>
      <c r="G39" s="1"/>
      <c r="H39" s="33"/>
      <c r="I39" s="31" t="s">
        <v>3</v>
      </c>
    </row>
    <row r="40" spans="1:11">
      <c r="A40" s="1" t="s">
        <v>39</v>
      </c>
    </row>
    <row r="45" spans="1:11">
      <c r="A45" s="12" t="s">
        <v>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3.5" thickBot="1">
      <c r="A46" s="12"/>
      <c r="B46" s="12"/>
      <c r="C46" s="12"/>
      <c r="D46" s="12"/>
      <c r="E46" s="12"/>
      <c r="F46" s="12"/>
      <c r="G46" s="12"/>
      <c r="H46" s="12"/>
      <c r="I46" s="12"/>
      <c r="J46" s="34" t="s">
        <v>48</v>
      </c>
    </row>
    <row r="47" spans="1:11" ht="13.5" customHeight="1">
      <c r="A47" s="175" t="s">
        <v>41</v>
      </c>
      <c r="B47" s="176"/>
      <c r="C47" s="16" t="s">
        <v>42</v>
      </c>
      <c r="D47" s="16" t="s">
        <v>43</v>
      </c>
      <c r="E47" s="16" t="s">
        <v>44</v>
      </c>
      <c r="F47" s="16" t="s">
        <v>45</v>
      </c>
      <c r="G47" s="16" t="s">
        <v>17</v>
      </c>
      <c r="H47" s="16" t="s">
        <v>18</v>
      </c>
      <c r="I47" s="16" t="s">
        <v>19</v>
      </c>
      <c r="J47" s="16" t="s">
        <v>20</v>
      </c>
    </row>
    <row r="48" spans="1:11">
      <c r="A48" s="130" t="s">
        <v>49</v>
      </c>
      <c r="B48" s="13"/>
      <c r="C48" s="120">
        <f t="shared" ref="C48:C54" si="1">SUM(D48:J48)</f>
        <v>969</v>
      </c>
      <c r="D48" s="120">
        <v>120</v>
      </c>
      <c r="E48" s="120">
        <v>132</v>
      </c>
      <c r="F48" s="120">
        <v>167</v>
      </c>
      <c r="G48" s="120">
        <v>132</v>
      </c>
      <c r="H48" s="120">
        <v>135</v>
      </c>
      <c r="I48" s="120">
        <v>133</v>
      </c>
      <c r="J48" s="120">
        <v>150</v>
      </c>
    </row>
    <row r="49" spans="1:10">
      <c r="A49" s="167" t="s">
        <v>46</v>
      </c>
      <c r="B49" s="168"/>
      <c r="C49" s="120">
        <f t="shared" si="1"/>
        <v>28</v>
      </c>
      <c r="D49" s="120">
        <v>6</v>
      </c>
      <c r="E49" s="120">
        <v>5</v>
      </c>
      <c r="F49" s="120">
        <v>1</v>
      </c>
      <c r="G49" s="120">
        <v>2</v>
      </c>
      <c r="H49" s="120">
        <v>3</v>
      </c>
      <c r="I49" s="120">
        <v>8</v>
      </c>
      <c r="J49" s="120">
        <v>3</v>
      </c>
    </row>
    <row r="50" spans="1:10">
      <c r="A50" s="167" t="s">
        <v>50</v>
      </c>
      <c r="B50" s="168"/>
      <c r="C50" s="120">
        <f t="shared" si="1"/>
        <v>18</v>
      </c>
      <c r="D50" s="120">
        <v>5</v>
      </c>
      <c r="E50" s="120">
        <v>1</v>
      </c>
      <c r="F50" s="120">
        <v>0</v>
      </c>
      <c r="G50" s="120">
        <v>1</v>
      </c>
      <c r="H50" s="120">
        <v>3</v>
      </c>
      <c r="I50" s="120">
        <v>5</v>
      </c>
      <c r="J50" s="120">
        <v>3</v>
      </c>
    </row>
    <row r="51" spans="1:10">
      <c r="A51" s="167" t="s">
        <v>51</v>
      </c>
      <c r="B51" s="168"/>
      <c r="C51" s="14">
        <f t="shared" si="1"/>
        <v>10</v>
      </c>
      <c r="D51" s="120">
        <v>1</v>
      </c>
      <c r="E51" s="120">
        <v>4</v>
      </c>
      <c r="F51" s="120">
        <v>1</v>
      </c>
      <c r="G51" s="120">
        <v>1</v>
      </c>
      <c r="H51" s="120">
        <v>0</v>
      </c>
      <c r="I51" s="120">
        <v>3</v>
      </c>
      <c r="J51" s="120">
        <v>0</v>
      </c>
    </row>
    <row r="52" spans="1:10">
      <c r="A52" s="167" t="s">
        <v>47</v>
      </c>
      <c r="B52" s="168"/>
      <c r="C52" s="120">
        <f t="shared" si="1"/>
        <v>941</v>
      </c>
      <c r="D52" s="120">
        <v>114</v>
      </c>
      <c r="E52" s="120">
        <v>127</v>
      </c>
      <c r="F52" s="120">
        <v>166</v>
      </c>
      <c r="G52" s="120">
        <v>130</v>
      </c>
      <c r="H52" s="120">
        <v>132</v>
      </c>
      <c r="I52" s="120">
        <v>125</v>
      </c>
      <c r="J52" s="120">
        <v>147</v>
      </c>
    </row>
    <row r="53" spans="1:10">
      <c r="A53" s="167" t="s">
        <v>50</v>
      </c>
      <c r="B53" s="168"/>
      <c r="C53" s="120">
        <f t="shared" si="1"/>
        <v>690</v>
      </c>
      <c r="D53" s="120">
        <v>86</v>
      </c>
      <c r="E53" s="120">
        <v>100</v>
      </c>
      <c r="F53" s="120">
        <v>111</v>
      </c>
      <c r="G53" s="120">
        <v>99</v>
      </c>
      <c r="H53" s="120">
        <v>91</v>
      </c>
      <c r="I53" s="120">
        <v>94</v>
      </c>
      <c r="J53" s="120">
        <v>109</v>
      </c>
    </row>
    <row r="54" spans="1:10" ht="14.25" customHeight="1" thickBot="1">
      <c r="A54" s="169" t="s">
        <v>51</v>
      </c>
      <c r="B54" s="170"/>
      <c r="C54" s="15">
        <f t="shared" si="1"/>
        <v>251</v>
      </c>
      <c r="D54" s="15">
        <v>28</v>
      </c>
      <c r="E54" s="15">
        <v>27</v>
      </c>
      <c r="F54" s="15">
        <v>55</v>
      </c>
      <c r="G54" s="15">
        <v>31</v>
      </c>
      <c r="H54" s="15">
        <v>41</v>
      </c>
      <c r="I54" s="15">
        <v>31</v>
      </c>
      <c r="J54" s="15">
        <v>38</v>
      </c>
    </row>
    <row r="55" spans="1:10">
      <c r="B55" s="1"/>
      <c r="C55" s="1"/>
      <c r="D55" s="1"/>
      <c r="E55" s="1"/>
      <c r="F55" s="1"/>
      <c r="G55" s="1"/>
      <c r="H55" s="1"/>
      <c r="I55" s="1"/>
      <c r="J55" s="31" t="s">
        <v>3</v>
      </c>
    </row>
    <row r="56" spans="1:10">
      <c r="A56" s="1" t="s">
        <v>39</v>
      </c>
    </row>
    <row r="61" spans="1:10" ht="13.5" customHeight="1">
      <c r="E61" s="163"/>
      <c r="F61" s="163"/>
      <c r="G61" s="163"/>
    </row>
    <row r="62" spans="1:10">
      <c r="E62" s="163"/>
      <c r="F62" s="163"/>
      <c r="G62" s="163"/>
    </row>
  </sheetData>
  <mergeCells count="15">
    <mergeCell ref="A1:C2"/>
    <mergeCell ref="I6:J6"/>
    <mergeCell ref="A53:B53"/>
    <mergeCell ref="A54:B54"/>
    <mergeCell ref="A6:B7"/>
    <mergeCell ref="A47:B47"/>
    <mergeCell ref="A49:B49"/>
    <mergeCell ref="A50:B50"/>
    <mergeCell ref="A51:B51"/>
    <mergeCell ref="A52:B52"/>
    <mergeCell ref="E61:G61"/>
    <mergeCell ref="C6:D6"/>
    <mergeCell ref="E6:F6"/>
    <mergeCell ref="G6:H6"/>
    <mergeCell ref="E62:G62"/>
  </mergeCells>
  <phoneticPr fontId="1"/>
  <pageMargins left="0.7" right="0.7" top="0.75" bottom="0.75" header="0.3" footer="0.3"/>
  <pageSetup paperSize="9" orientation="portrait" r:id="rId1"/>
  <headerFooter>
    <oddFooter>&amp;C&amp;"ＭＳ 明朝,標準"&amp;10第56号　町田市統計書
173</oddFooter>
  </headerFooter>
  <ignoredErrors>
    <ignoredError sqref="C12:K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5"/>
  <sheetViews>
    <sheetView zoomScaleNormal="100" zoomScaleSheetLayoutView="100" workbookViewId="0"/>
  </sheetViews>
  <sheetFormatPr defaultRowHeight="12.75"/>
  <cols>
    <col min="1" max="1" width="8" style="17" customWidth="1"/>
    <col min="2" max="7" width="13.5" style="17" customWidth="1"/>
    <col min="8" max="11" width="8" style="17" customWidth="1"/>
    <col min="12" max="12" width="4.25" style="17" bestFit="1" customWidth="1"/>
    <col min="13" max="13" width="6" style="17" bestFit="1" customWidth="1"/>
    <col min="14" max="14" width="5.25" style="17" bestFit="1" customWidth="1"/>
    <col min="15" max="15" width="6" style="17" bestFit="1" customWidth="1"/>
    <col min="16" max="16" width="5.5" style="17" bestFit="1" customWidth="1"/>
    <col min="17" max="17" width="4.125" style="17" bestFit="1" customWidth="1"/>
    <col min="18" max="18" width="5.125" style="17" bestFit="1" customWidth="1"/>
    <col min="19" max="19" width="5.875" style="17" bestFit="1" customWidth="1"/>
    <col min="20" max="16384" width="9" style="17"/>
  </cols>
  <sheetData>
    <row r="1" spans="1:19">
      <c r="A1" s="12" t="s">
        <v>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13.5" thickBo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5.5">
      <c r="A3" s="37" t="s">
        <v>12</v>
      </c>
      <c r="B3" s="148" t="s">
        <v>53</v>
      </c>
      <c r="C3" s="155" t="s">
        <v>54</v>
      </c>
      <c r="D3" s="155" t="s">
        <v>85</v>
      </c>
      <c r="E3" s="155" t="s">
        <v>55</v>
      </c>
      <c r="F3" s="155" t="s">
        <v>56</v>
      </c>
      <c r="G3" s="38" t="s">
        <v>57</v>
      </c>
    </row>
    <row r="4" spans="1:19">
      <c r="A4" s="132" t="s">
        <v>21</v>
      </c>
      <c r="B4" s="35">
        <v>947</v>
      </c>
      <c r="C4" s="35">
        <v>19</v>
      </c>
      <c r="D4" s="35">
        <v>9</v>
      </c>
      <c r="E4" s="35">
        <v>34</v>
      </c>
      <c r="F4" s="35">
        <v>0</v>
      </c>
      <c r="G4" s="35">
        <v>0</v>
      </c>
    </row>
    <row r="5" spans="1:19">
      <c r="A5" s="132" t="s">
        <v>22</v>
      </c>
      <c r="B5" s="35">
        <v>851</v>
      </c>
      <c r="C5" s="35">
        <v>17</v>
      </c>
      <c r="D5" s="35">
        <v>10</v>
      </c>
      <c r="E5" s="35">
        <v>41</v>
      </c>
      <c r="F5" s="35">
        <v>1</v>
      </c>
      <c r="G5" s="35">
        <v>0</v>
      </c>
    </row>
    <row r="6" spans="1:19">
      <c r="A6" s="132" t="s">
        <v>23</v>
      </c>
      <c r="B6" s="35">
        <v>855</v>
      </c>
      <c r="C6" s="35">
        <v>17</v>
      </c>
      <c r="D6" s="35">
        <v>10</v>
      </c>
      <c r="E6" s="35">
        <v>36</v>
      </c>
      <c r="F6" s="54">
        <v>2</v>
      </c>
      <c r="G6" s="35">
        <v>0</v>
      </c>
    </row>
    <row r="7" spans="1:19">
      <c r="A7" s="132" t="s">
        <v>24</v>
      </c>
      <c r="B7" s="35">
        <v>666</v>
      </c>
      <c r="C7" s="35">
        <v>8</v>
      </c>
      <c r="D7" s="35">
        <v>8</v>
      </c>
      <c r="E7" s="35">
        <v>37</v>
      </c>
      <c r="F7" s="35">
        <v>0</v>
      </c>
      <c r="G7" s="35">
        <v>1</v>
      </c>
    </row>
    <row r="8" spans="1:19" ht="13.5" thickBot="1">
      <c r="A8" s="133" t="s">
        <v>25</v>
      </c>
      <c r="B8" s="15">
        <v>833</v>
      </c>
      <c r="C8" s="15">
        <v>25</v>
      </c>
      <c r="D8" s="15">
        <v>21</v>
      </c>
      <c r="E8" s="15">
        <v>37</v>
      </c>
      <c r="F8" s="15">
        <v>1</v>
      </c>
      <c r="G8" s="15">
        <v>0</v>
      </c>
    </row>
    <row r="9" spans="1:19" ht="13.5" thickBot="1">
      <c r="A9" s="102"/>
      <c r="B9" s="120"/>
      <c r="C9" s="120"/>
      <c r="D9" s="120"/>
      <c r="E9" s="120"/>
      <c r="F9" s="120"/>
      <c r="G9" s="120"/>
      <c r="H9" s="120"/>
      <c r="I9" s="120"/>
      <c r="J9" s="157"/>
      <c r="K9" s="157"/>
    </row>
    <row r="10" spans="1:19">
      <c r="A10" s="37" t="s">
        <v>12</v>
      </c>
      <c r="B10" s="155" t="s">
        <v>58</v>
      </c>
      <c r="C10" s="155" t="s">
        <v>59</v>
      </c>
      <c r="D10" s="190" t="s">
        <v>80</v>
      </c>
      <c r="E10" s="190"/>
      <c r="F10" s="155" t="s">
        <v>60</v>
      </c>
      <c r="G10" s="38" t="s">
        <v>61</v>
      </c>
      <c r="J10" s="157"/>
      <c r="K10" s="157"/>
    </row>
    <row r="11" spans="1:19">
      <c r="A11" s="132" t="s">
        <v>21</v>
      </c>
      <c r="B11" s="35">
        <v>4</v>
      </c>
      <c r="C11" s="162">
        <v>0</v>
      </c>
      <c r="D11" s="191">
        <v>147</v>
      </c>
      <c r="E11" s="191"/>
      <c r="F11" s="35">
        <v>6</v>
      </c>
      <c r="G11" s="35">
        <v>194</v>
      </c>
      <c r="J11" s="157"/>
      <c r="K11" s="157"/>
    </row>
    <row r="12" spans="1:19">
      <c r="A12" s="132" t="s">
        <v>22</v>
      </c>
      <c r="B12" s="35">
        <v>0</v>
      </c>
      <c r="C12" s="35">
        <v>2</v>
      </c>
      <c r="D12" s="192">
        <v>146</v>
      </c>
      <c r="E12" s="192"/>
      <c r="F12" s="35">
        <v>2</v>
      </c>
      <c r="G12" s="35">
        <v>174</v>
      </c>
      <c r="J12" s="157"/>
      <c r="K12" s="157"/>
    </row>
    <row r="13" spans="1:19">
      <c r="A13" s="132" t="s">
        <v>23</v>
      </c>
      <c r="B13" s="35">
        <v>1</v>
      </c>
      <c r="C13" s="35">
        <v>0</v>
      </c>
      <c r="D13" s="192">
        <v>158</v>
      </c>
      <c r="E13" s="192"/>
      <c r="F13" s="35">
        <v>3</v>
      </c>
      <c r="G13" s="35">
        <v>127</v>
      </c>
      <c r="J13" s="157"/>
      <c r="K13" s="157"/>
    </row>
    <row r="14" spans="1:19">
      <c r="A14" s="132" t="s">
        <v>24</v>
      </c>
      <c r="B14" s="35">
        <v>1</v>
      </c>
      <c r="C14" s="35">
        <v>0</v>
      </c>
      <c r="D14" s="192">
        <v>107</v>
      </c>
      <c r="E14" s="192"/>
      <c r="F14" s="35">
        <v>2</v>
      </c>
      <c r="G14" s="35">
        <v>119</v>
      </c>
      <c r="J14" s="157"/>
      <c r="K14" s="157"/>
    </row>
    <row r="15" spans="1:19" ht="13.5" thickBot="1">
      <c r="A15" s="133" t="s">
        <v>25</v>
      </c>
      <c r="B15" s="15">
        <v>0</v>
      </c>
      <c r="C15" s="15">
        <v>1</v>
      </c>
      <c r="D15" s="193">
        <v>132</v>
      </c>
      <c r="E15" s="193"/>
      <c r="F15" s="15">
        <v>4</v>
      </c>
      <c r="G15" s="15">
        <v>141</v>
      </c>
      <c r="J15" s="157"/>
      <c r="K15" s="157"/>
    </row>
    <row r="16" spans="1:19" ht="13.5" thickBot="1">
      <c r="A16" s="13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12"/>
      <c r="M16" s="12"/>
      <c r="N16" s="12"/>
      <c r="O16" s="12"/>
      <c r="P16" s="12"/>
      <c r="Q16" s="12"/>
      <c r="R16" s="12"/>
      <c r="S16" s="31"/>
    </row>
    <row r="17" spans="1:19" ht="38.25">
      <c r="A17" s="37" t="s">
        <v>12</v>
      </c>
      <c r="B17" s="155" t="s">
        <v>86</v>
      </c>
      <c r="C17" s="155" t="s">
        <v>82</v>
      </c>
      <c r="D17" s="155" t="s">
        <v>62</v>
      </c>
      <c r="E17" s="155" t="s">
        <v>63</v>
      </c>
      <c r="F17" s="155" t="s">
        <v>319</v>
      </c>
      <c r="G17" s="38" t="s">
        <v>64</v>
      </c>
      <c r="L17" s="12"/>
      <c r="M17" s="12"/>
      <c r="N17" s="12"/>
      <c r="O17" s="12"/>
      <c r="P17" s="12"/>
      <c r="Q17" s="12"/>
      <c r="R17" s="12"/>
      <c r="S17" s="31"/>
    </row>
    <row r="18" spans="1:19">
      <c r="A18" s="132" t="s">
        <v>21</v>
      </c>
      <c r="B18" s="35">
        <v>64</v>
      </c>
      <c r="C18" s="35">
        <v>297</v>
      </c>
      <c r="D18" s="35">
        <v>0</v>
      </c>
      <c r="E18" s="35">
        <v>1</v>
      </c>
      <c r="F18" s="35">
        <v>0</v>
      </c>
      <c r="G18" s="35">
        <v>172</v>
      </c>
      <c r="L18" s="12"/>
      <c r="M18" s="12"/>
      <c r="N18" s="12"/>
      <c r="O18" s="12"/>
      <c r="P18" s="12"/>
      <c r="Q18" s="12"/>
      <c r="R18" s="12"/>
      <c r="S18" s="31"/>
    </row>
    <row r="19" spans="1:19">
      <c r="A19" s="132" t="s">
        <v>22</v>
      </c>
      <c r="B19" s="35">
        <v>55</v>
      </c>
      <c r="C19" s="35">
        <v>239</v>
      </c>
      <c r="D19" s="35">
        <v>2</v>
      </c>
      <c r="E19" s="35">
        <v>0</v>
      </c>
      <c r="F19" s="35">
        <v>0</v>
      </c>
      <c r="G19" s="35">
        <v>162</v>
      </c>
      <c r="L19" s="12"/>
      <c r="M19" s="12"/>
      <c r="N19" s="12"/>
      <c r="O19" s="12"/>
      <c r="P19" s="12"/>
      <c r="Q19" s="12"/>
      <c r="R19" s="12"/>
      <c r="S19" s="31"/>
    </row>
    <row r="20" spans="1:19">
      <c r="A20" s="132" t="s">
        <v>23</v>
      </c>
      <c r="B20" s="35">
        <v>48</v>
      </c>
      <c r="C20" s="35">
        <v>268</v>
      </c>
      <c r="D20" s="35">
        <v>0</v>
      </c>
      <c r="E20" s="35">
        <v>0</v>
      </c>
      <c r="F20" s="35">
        <v>1</v>
      </c>
      <c r="G20" s="35">
        <v>184</v>
      </c>
      <c r="L20" s="12"/>
      <c r="M20" s="12"/>
      <c r="N20" s="12"/>
      <c r="O20" s="12"/>
      <c r="P20" s="12"/>
      <c r="Q20" s="12"/>
      <c r="R20" s="12"/>
      <c r="S20" s="31"/>
    </row>
    <row r="21" spans="1:19">
      <c r="A21" s="132" t="s">
        <v>24</v>
      </c>
      <c r="B21" s="35">
        <v>29</v>
      </c>
      <c r="C21" s="35">
        <v>221</v>
      </c>
      <c r="D21" s="35">
        <v>1</v>
      </c>
      <c r="E21" s="35">
        <v>1</v>
      </c>
      <c r="F21" s="35">
        <v>0</v>
      </c>
      <c r="G21" s="35">
        <v>131</v>
      </c>
      <c r="L21" s="12"/>
      <c r="M21" s="12"/>
      <c r="N21" s="12"/>
      <c r="O21" s="12"/>
      <c r="P21" s="12"/>
      <c r="Q21" s="12"/>
      <c r="R21" s="12"/>
      <c r="S21" s="31"/>
    </row>
    <row r="22" spans="1:19" ht="13.5" thickBot="1">
      <c r="A22" s="133" t="s">
        <v>25</v>
      </c>
      <c r="B22" s="15">
        <v>59</v>
      </c>
      <c r="C22" s="15">
        <v>262</v>
      </c>
      <c r="D22" s="15">
        <v>1</v>
      </c>
      <c r="E22" s="15">
        <v>0</v>
      </c>
      <c r="F22" s="15">
        <v>0</v>
      </c>
      <c r="G22" s="15">
        <v>149</v>
      </c>
      <c r="L22" s="12"/>
      <c r="M22" s="12"/>
      <c r="N22" s="12"/>
      <c r="O22" s="12"/>
      <c r="P22" s="12"/>
      <c r="Q22" s="12"/>
      <c r="R22" s="12"/>
      <c r="S22" s="31"/>
    </row>
    <row r="23" spans="1:19">
      <c r="B23" s="55"/>
      <c r="C23" s="55"/>
      <c r="D23" s="55"/>
      <c r="E23" s="55"/>
      <c r="F23" s="55"/>
      <c r="G23" s="31" t="s">
        <v>3</v>
      </c>
      <c r="H23" s="55"/>
      <c r="I23" s="55"/>
      <c r="J23" s="55"/>
      <c r="K23" s="55"/>
      <c r="L23" s="12"/>
      <c r="M23" s="12"/>
      <c r="N23" s="12"/>
      <c r="O23" s="12"/>
      <c r="P23" s="12"/>
      <c r="Q23" s="12"/>
      <c r="R23" s="12"/>
    </row>
    <row r="24" spans="1:19">
      <c r="A24" s="1" t="s">
        <v>79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2"/>
      <c r="M24" s="12"/>
      <c r="N24" s="12"/>
      <c r="O24" s="12"/>
      <c r="P24" s="12"/>
      <c r="Q24" s="12"/>
      <c r="R24" s="12"/>
      <c r="S24" s="31"/>
    </row>
    <row r="25" spans="1:19">
      <c r="A25" s="1" t="s">
        <v>314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12"/>
      <c r="M25" s="12"/>
      <c r="N25" s="12"/>
      <c r="O25" s="12"/>
      <c r="P25" s="12"/>
      <c r="Q25" s="12"/>
      <c r="R25" s="12"/>
      <c r="S25" s="31"/>
    </row>
    <row r="27" spans="1:19">
      <c r="A27" s="39" t="s">
        <v>65</v>
      </c>
      <c r="B27" s="39"/>
      <c r="C27" s="39"/>
      <c r="D27" s="39"/>
      <c r="E27" s="39"/>
      <c r="F27" s="39"/>
      <c r="G27" s="39"/>
      <c r="H27" s="39"/>
      <c r="I27" s="39"/>
      <c r="L27" s="39"/>
      <c r="M27" s="39"/>
      <c r="N27" s="39"/>
      <c r="O27" s="39"/>
      <c r="P27" s="39"/>
    </row>
    <row r="28" spans="1:19" ht="13.5" thickBot="1">
      <c r="A28" s="39" t="s">
        <v>81</v>
      </c>
      <c r="B28" s="39"/>
      <c r="C28" s="39"/>
      <c r="D28" s="39"/>
      <c r="E28" s="39"/>
      <c r="F28" s="39"/>
      <c r="G28" s="23" t="s">
        <v>48</v>
      </c>
      <c r="J28" s="39"/>
      <c r="K28" s="39"/>
      <c r="L28" s="39"/>
      <c r="M28" s="39"/>
      <c r="N28" s="39"/>
    </row>
    <row r="29" spans="1:19">
      <c r="A29" s="177" t="s">
        <v>66</v>
      </c>
      <c r="B29" s="187" t="s">
        <v>67</v>
      </c>
      <c r="C29" s="187" t="s">
        <v>68</v>
      </c>
      <c r="D29" s="197" t="s">
        <v>69</v>
      </c>
      <c r="E29" s="185" t="s">
        <v>83</v>
      </c>
      <c r="F29" s="187" t="s">
        <v>70</v>
      </c>
      <c r="G29" s="181" t="s">
        <v>88</v>
      </c>
      <c r="O29" s="195"/>
      <c r="P29" s="195"/>
    </row>
    <row r="30" spans="1:19">
      <c r="A30" s="178"/>
      <c r="B30" s="196"/>
      <c r="C30" s="194"/>
      <c r="D30" s="188"/>
      <c r="E30" s="198"/>
      <c r="F30" s="194"/>
      <c r="G30" s="183"/>
    </row>
    <row r="31" spans="1:19">
      <c r="A31" s="56" t="s">
        <v>317</v>
      </c>
      <c r="B31" s="35">
        <v>35</v>
      </c>
      <c r="C31" s="35">
        <v>0</v>
      </c>
      <c r="D31" s="35">
        <v>0</v>
      </c>
      <c r="E31" s="35">
        <v>5</v>
      </c>
      <c r="F31" s="35">
        <v>1</v>
      </c>
      <c r="G31" s="35">
        <v>0</v>
      </c>
    </row>
    <row r="32" spans="1:19">
      <c r="A32" s="56" t="s">
        <v>77</v>
      </c>
      <c r="B32" s="35">
        <v>15</v>
      </c>
      <c r="C32" s="35">
        <v>0</v>
      </c>
      <c r="D32" s="35">
        <v>0</v>
      </c>
      <c r="E32" s="35">
        <v>0</v>
      </c>
      <c r="F32" s="35">
        <v>1</v>
      </c>
      <c r="G32" s="35">
        <v>0</v>
      </c>
    </row>
    <row r="33" spans="1:16" ht="13.5" thickBot="1">
      <c r="A33" s="57" t="s">
        <v>78</v>
      </c>
      <c r="B33" s="36">
        <v>20</v>
      </c>
      <c r="C33" s="36">
        <v>0</v>
      </c>
      <c r="D33" s="36">
        <v>0</v>
      </c>
      <c r="E33" s="36">
        <v>5</v>
      </c>
      <c r="F33" s="36">
        <v>0</v>
      </c>
      <c r="G33" s="36">
        <v>0</v>
      </c>
    </row>
    <row r="34" spans="1:16" ht="13.5" thickBot="1">
      <c r="B34" s="39"/>
      <c r="C34" s="39"/>
      <c r="D34" s="39"/>
      <c r="E34" s="39"/>
      <c r="F34" s="39"/>
      <c r="G34" s="39"/>
      <c r="H34" s="39"/>
      <c r="I34" s="39"/>
      <c r="J34" s="23"/>
      <c r="K34" s="39"/>
      <c r="L34" s="39"/>
      <c r="M34" s="39"/>
      <c r="N34" s="39"/>
      <c r="O34" s="39"/>
    </row>
    <row r="35" spans="1:16">
      <c r="A35" s="177" t="s">
        <v>66</v>
      </c>
      <c r="B35" s="187" t="s">
        <v>71</v>
      </c>
      <c r="C35" s="187" t="s">
        <v>72</v>
      </c>
      <c r="D35" s="179" t="s">
        <v>73</v>
      </c>
      <c r="E35" s="181" t="s">
        <v>84</v>
      </c>
      <c r="F35" s="182"/>
      <c r="G35" s="179" t="s">
        <v>74</v>
      </c>
      <c r="H35" s="39"/>
      <c r="I35" s="39"/>
      <c r="J35" s="23"/>
      <c r="K35" s="39"/>
      <c r="L35" s="39"/>
      <c r="M35" s="39"/>
      <c r="N35" s="39"/>
      <c r="O35" s="39"/>
    </row>
    <row r="36" spans="1:16">
      <c r="A36" s="178"/>
      <c r="B36" s="194"/>
      <c r="C36" s="194"/>
      <c r="D36" s="180"/>
      <c r="E36" s="183"/>
      <c r="F36" s="184"/>
      <c r="G36" s="189"/>
      <c r="H36" s="39"/>
      <c r="I36" s="39"/>
      <c r="J36" s="23"/>
      <c r="K36" s="39"/>
      <c r="L36" s="39"/>
      <c r="M36" s="39"/>
      <c r="N36" s="39"/>
      <c r="O36" s="39"/>
    </row>
    <row r="37" spans="1:16">
      <c r="A37" s="56" t="s">
        <v>318</v>
      </c>
      <c r="B37" s="35">
        <v>0</v>
      </c>
      <c r="C37" s="162">
        <v>1</v>
      </c>
      <c r="D37" s="35">
        <v>7</v>
      </c>
      <c r="E37" s="35"/>
      <c r="F37" s="35">
        <v>0</v>
      </c>
      <c r="G37" s="35">
        <v>0</v>
      </c>
      <c r="H37" s="39"/>
      <c r="I37" s="39"/>
      <c r="J37" s="23"/>
      <c r="K37" s="39"/>
      <c r="L37" s="39"/>
      <c r="M37" s="39"/>
      <c r="N37" s="39"/>
      <c r="O37" s="39"/>
    </row>
    <row r="38" spans="1:16">
      <c r="A38" s="56" t="s">
        <v>77</v>
      </c>
      <c r="B38" s="35">
        <v>0</v>
      </c>
      <c r="C38" s="35">
        <v>1</v>
      </c>
      <c r="D38" s="35">
        <v>1</v>
      </c>
      <c r="E38" s="35"/>
      <c r="F38" s="35">
        <v>0</v>
      </c>
      <c r="G38" s="35">
        <v>0</v>
      </c>
      <c r="H38" s="39"/>
      <c r="I38" s="39"/>
      <c r="J38" s="23"/>
      <c r="K38" s="39"/>
      <c r="L38" s="39"/>
      <c r="M38" s="39"/>
      <c r="N38" s="39"/>
      <c r="O38" s="39"/>
    </row>
    <row r="39" spans="1:16" ht="13.5" thickBot="1">
      <c r="A39" s="57" t="s">
        <v>78</v>
      </c>
      <c r="B39" s="36">
        <v>0</v>
      </c>
      <c r="C39" s="36">
        <v>0</v>
      </c>
      <c r="D39" s="36">
        <v>6</v>
      </c>
      <c r="E39" s="36"/>
      <c r="F39" s="36">
        <v>0</v>
      </c>
      <c r="G39" s="36">
        <v>0</v>
      </c>
      <c r="H39" s="39"/>
      <c r="I39" s="39"/>
      <c r="J39" s="23"/>
      <c r="K39" s="39"/>
      <c r="L39" s="39"/>
      <c r="M39" s="39"/>
      <c r="N39" s="39"/>
      <c r="O39" s="39"/>
    </row>
    <row r="40" spans="1:16" ht="13.5" thickBot="1">
      <c r="B40" s="39"/>
      <c r="C40" s="39"/>
      <c r="D40" s="39"/>
      <c r="E40" s="39"/>
      <c r="F40" s="39"/>
      <c r="G40" s="39"/>
      <c r="H40" s="39"/>
      <c r="I40" s="39"/>
      <c r="J40" s="23"/>
      <c r="K40" s="39"/>
      <c r="L40" s="39"/>
      <c r="M40" s="39"/>
      <c r="N40" s="39"/>
      <c r="O40" s="39"/>
    </row>
    <row r="41" spans="1:16">
      <c r="A41" s="177" t="s">
        <v>66</v>
      </c>
      <c r="B41" s="187" t="s">
        <v>75</v>
      </c>
      <c r="C41" s="185" t="s">
        <v>87</v>
      </c>
      <c r="D41" s="187" t="s">
        <v>61</v>
      </c>
      <c r="E41" s="179" t="s">
        <v>76</v>
      </c>
      <c r="J41" s="23"/>
      <c r="K41" s="39"/>
      <c r="L41" s="39"/>
      <c r="M41" s="39"/>
      <c r="N41" s="39"/>
      <c r="O41" s="39"/>
      <c r="P41" s="31"/>
    </row>
    <row r="42" spans="1:16">
      <c r="A42" s="178"/>
      <c r="B42" s="188"/>
      <c r="C42" s="186"/>
      <c r="D42" s="188"/>
      <c r="E42" s="189"/>
      <c r="J42" s="23"/>
      <c r="K42" s="39"/>
      <c r="L42" s="39"/>
      <c r="M42" s="39"/>
      <c r="N42" s="39"/>
      <c r="O42" s="39"/>
      <c r="P42" s="31"/>
    </row>
    <row r="43" spans="1:16">
      <c r="A43" s="56" t="s">
        <v>317</v>
      </c>
      <c r="B43" s="35">
        <v>0</v>
      </c>
      <c r="C43" s="35">
        <v>0</v>
      </c>
      <c r="D43" s="35">
        <v>1</v>
      </c>
      <c r="E43" s="35">
        <v>20</v>
      </c>
    </row>
    <row r="44" spans="1:16">
      <c r="A44" s="56" t="s">
        <v>77</v>
      </c>
      <c r="B44" s="35">
        <v>0</v>
      </c>
      <c r="C44" s="35">
        <v>0</v>
      </c>
      <c r="D44" s="35">
        <v>0</v>
      </c>
      <c r="E44" s="35">
        <v>12</v>
      </c>
    </row>
    <row r="45" spans="1:16" ht="13.5" thickBot="1">
      <c r="A45" s="57" t="s">
        <v>78</v>
      </c>
      <c r="B45" s="36">
        <v>0</v>
      </c>
      <c r="C45" s="36">
        <v>0</v>
      </c>
      <c r="D45" s="36">
        <v>1</v>
      </c>
      <c r="E45" s="36">
        <v>8</v>
      </c>
    </row>
    <row r="46" spans="1:16">
      <c r="E46" s="31" t="s">
        <v>3</v>
      </c>
    </row>
    <row r="47" spans="1:16">
      <c r="A47" s="1" t="s">
        <v>79</v>
      </c>
    </row>
    <row r="48" spans="1:16">
      <c r="A48" s="58" t="s">
        <v>315</v>
      </c>
    </row>
    <row r="49" spans="1:5">
      <c r="A49" s="59" t="s">
        <v>316</v>
      </c>
    </row>
    <row r="54" spans="1:5">
      <c r="C54" s="163"/>
      <c r="D54" s="163"/>
      <c r="E54" s="163"/>
    </row>
    <row r="55" spans="1:5">
      <c r="C55" s="163"/>
      <c r="D55" s="163"/>
      <c r="E55" s="163"/>
    </row>
  </sheetData>
  <mergeCells count="27">
    <mergeCell ref="O29:P29"/>
    <mergeCell ref="A29:A30"/>
    <mergeCell ref="B29:B30"/>
    <mergeCell ref="C29:C30"/>
    <mergeCell ref="D29:D30"/>
    <mergeCell ref="E29:E30"/>
    <mergeCell ref="F29:F30"/>
    <mergeCell ref="G29:G30"/>
    <mergeCell ref="D15:E15"/>
    <mergeCell ref="B35:B36"/>
    <mergeCell ref="C35:C36"/>
    <mergeCell ref="G35:G36"/>
    <mergeCell ref="B41:B42"/>
    <mergeCell ref="D10:E10"/>
    <mergeCell ref="D11:E11"/>
    <mergeCell ref="D12:E12"/>
    <mergeCell ref="D13:E13"/>
    <mergeCell ref="D14:E14"/>
    <mergeCell ref="A35:A36"/>
    <mergeCell ref="D35:D36"/>
    <mergeCell ref="E35:F36"/>
    <mergeCell ref="C54:E54"/>
    <mergeCell ref="C55:E55"/>
    <mergeCell ref="A41:A42"/>
    <mergeCell ref="C41:C42"/>
    <mergeCell ref="D41:D42"/>
    <mergeCell ref="E41:E42"/>
  </mergeCells>
  <phoneticPr fontId="1"/>
  <pageMargins left="0.7" right="0.7" top="0.75" bottom="0.75" header="0.3" footer="0.3"/>
  <pageSetup paperSize="9" orientation="portrait" r:id="rId1"/>
  <headerFooter>
    <oddFooter>&amp;C&amp;"ＭＳ 明朝,標準"&amp;10第56号　町田市統計書
174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2"/>
  <sheetViews>
    <sheetView zoomScaleNormal="100" zoomScaleSheetLayoutView="100" workbookViewId="0"/>
  </sheetViews>
  <sheetFormatPr defaultRowHeight="12.75"/>
  <cols>
    <col min="1" max="1" width="9.25" style="17" bestFit="1" customWidth="1"/>
    <col min="2" max="8" width="11.125" style="17" customWidth="1"/>
    <col min="9" max="12" width="9.25" style="17" bestFit="1" customWidth="1"/>
    <col min="13" max="16384" width="9" style="17"/>
  </cols>
  <sheetData>
    <row r="1" spans="1:12">
      <c r="A1" s="12" t="s">
        <v>89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3.5" thickBo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216" t="s">
        <v>90</v>
      </c>
      <c r="B3" s="228" t="s">
        <v>91</v>
      </c>
      <c r="C3" s="228" t="s">
        <v>92</v>
      </c>
      <c r="D3" s="228" t="s">
        <v>93</v>
      </c>
      <c r="E3" s="228"/>
      <c r="F3" s="230"/>
    </row>
    <row r="4" spans="1:12">
      <c r="A4" s="217"/>
      <c r="B4" s="229"/>
      <c r="C4" s="229"/>
      <c r="D4" s="42" t="s">
        <v>95</v>
      </c>
      <c r="E4" s="42" t="s">
        <v>96</v>
      </c>
      <c r="F4" s="128" t="s">
        <v>97</v>
      </c>
    </row>
    <row r="5" spans="1:12">
      <c r="A5" s="138" t="s">
        <v>21</v>
      </c>
      <c r="B5" s="35">
        <v>193</v>
      </c>
      <c r="C5" s="35">
        <v>168</v>
      </c>
      <c r="D5" s="35">
        <v>2</v>
      </c>
      <c r="E5" s="35">
        <v>10</v>
      </c>
      <c r="F5" s="35">
        <v>156</v>
      </c>
    </row>
    <row r="6" spans="1:12">
      <c r="A6" s="132" t="s">
        <v>22</v>
      </c>
      <c r="B6" s="35">
        <v>182</v>
      </c>
      <c r="C6" s="35">
        <v>162</v>
      </c>
      <c r="D6" s="35">
        <v>1</v>
      </c>
      <c r="E6" s="35">
        <v>4</v>
      </c>
      <c r="F6" s="35">
        <v>157</v>
      </c>
    </row>
    <row r="7" spans="1:12">
      <c r="A7" s="132" t="s">
        <v>23</v>
      </c>
      <c r="B7" s="35">
        <v>210</v>
      </c>
      <c r="C7" s="35">
        <v>180</v>
      </c>
      <c r="D7" s="35">
        <v>0</v>
      </c>
      <c r="E7" s="35">
        <v>1</v>
      </c>
      <c r="F7" s="35">
        <v>179</v>
      </c>
    </row>
    <row r="8" spans="1:12">
      <c r="A8" s="132" t="s">
        <v>24</v>
      </c>
      <c r="B8" s="35">
        <v>163</v>
      </c>
      <c r="C8" s="35">
        <v>138</v>
      </c>
      <c r="D8" s="35">
        <v>3</v>
      </c>
      <c r="E8" s="35">
        <v>3</v>
      </c>
      <c r="F8" s="35">
        <v>132</v>
      </c>
    </row>
    <row r="9" spans="1:12" ht="13.5" thickBot="1">
      <c r="A9" s="133" t="s">
        <v>25</v>
      </c>
      <c r="B9" s="36">
        <v>186</v>
      </c>
      <c r="C9" s="36">
        <v>177</v>
      </c>
      <c r="D9" s="36">
        <v>1</v>
      </c>
      <c r="E9" s="36">
        <v>11</v>
      </c>
      <c r="F9" s="36">
        <v>165</v>
      </c>
    </row>
    <row r="10" spans="1:12" ht="13.5" thickBot="1">
      <c r="A10" s="154"/>
    </row>
    <row r="11" spans="1:12">
      <c r="A11" s="216" t="s">
        <v>90</v>
      </c>
      <c r="B11" s="231" t="s">
        <v>94</v>
      </c>
      <c r="C11" s="231"/>
      <c r="D11" s="231"/>
      <c r="E11" s="231"/>
      <c r="F11" s="232"/>
    </row>
    <row r="12" spans="1:12">
      <c r="A12" s="217"/>
      <c r="B12" s="43" t="s">
        <v>98</v>
      </c>
      <c r="C12" s="44" t="s">
        <v>99</v>
      </c>
      <c r="D12" s="44" t="s">
        <v>100</v>
      </c>
      <c r="E12" s="44" t="s">
        <v>101</v>
      </c>
      <c r="F12" s="45" t="s">
        <v>102</v>
      </c>
    </row>
    <row r="13" spans="1:12">
      <c r="A13" s="138" t="s">
        <v>21</v>
      </c>
      <c r="B13" s="35">
        <v>52</v>
      </c>
      <c r="C13" s="35">
        <v>19</v>
      </c>
      <c r="D13" s="35">
        <v>24</v>
      </c>
      <c r="E13" s="35">
        <v>35</v>
      </c>
      <c r="F13" s="35">
        <v>38</v>
      </c>
    </row>
    <row r="14" spans="1:12">
      <c r="A14" s="132" t="s">
        <v>22</v>
      </c>
      <c r="B14" s="35">
        <v>47</v>
      </c>
      <c r="C14" s="35">
        <v>11</v>
      </c>
      <c r="D14" s="35">
        <v>22</v>
      </c>
      <c r="E14" s="35">
        <v>37</v>
      </c>
      <c r="F14" s="35">
        <v>45</v>
      </c>
    </row>
    <row r="15" spans="1:12">
      <c r="A15" s="132" t="s">
        <v>23</v>
      </c>
      <c r="B15" s="35">
        <v>44</v>
      </c>
      <c r="C15" s="35">
        <v>14</v>
      </c>
      <c r="D15" s="35">
        <v>28</v>
      </c>
      <c r="E15" s="35">
        <v>49</v>
      </c>
      <c r="F15" s="35">
        <v>45</v>
      </c>
    </row>
    <row r="16" spans="1:12">
      <c r="A16" s="132" t="s">
        <v>24</v>
      </c>
      <c r="B16" s="35">
        <v>34</v>
      </c>
      <c r="C16" s="35">
        <v>7</v>
      </c>
      <c r="D16" s="35">
        <v>32</v>
      </c>
      <c r="E16" s="35">
        <v>31</v>
      </c>
      <c r="F16" s="35">
        <v>34</v>
      </c>
    </row>
    <row r="17" spans="1:11" ht="13.5" thickBot="1">
      <c r="A17" s="133" t="s">
        <v>25</v>
      </c>
      <c r="B17" s="36">
        <v>50</v>
      </c>
      <c r="C17" s="36">
        <v>20</v>
      </c>
      <c r="D17" s="36">
        <v>25</v>
      </c>
      <c r="E17" s="36">
        <v>25</v>
      </c>
      <c r="F17" s="36">
        <v>57</v>
      </c>
    </row>
    <row r="18" spans="1:11">
      <c r="B18" s="1"/>
      <c r="C18" s="1"/>
      <c r="D18" s="1"/>
      <c r="E18" s="1"/>
      <c r="F18" s="31" t="s">
        <v>3</v>
      </c>
      <c r="G18" s="1"/>
      <c r="H18" s="1"/>
      <c r="I18" s="1"/>
      <c r="J18" s="12"/>
      <c r="K18" s="12"/>
    </row>
    <row r="19" spans="1:11">
      <c r="A19" s="1" t="s">
        <v>39</v>
      </c>
      <c r="B19" s="1"/>
      <c r="C19" s="1"/>
      <c r="D19" s="1"/>
      <c r="E19" s="1"/>
      <c r="F19" s="31"/>
      <c r="G19" s="1"/>
      <c r="H19" s="1"/>
      <c r="I19" s="1"/>
      <c r="J19" s="12"/>
      <c r="K19" s="12"/>
    </row>
    <row r="21" spans="1:11">
      <c r="A21" s="46" t="s">
        <v>103</v>
      </c>
      <c r="B21" s="46"/>
      <c r="C21" s="46"/>
      <c r="D21" s="46"/>
      <c r="E21" s="46"/>
      <c r="F21" s="46"/>
      <c r="G21" s="46"/>
      <c r="H21" s="46"/>
    </row>
    <row r="22" spans="1:11" ht="13.5" thickBot="1">
      <c r="A22" s="46" t="s">
        <v>128</v>
      </c>
      <c r="B22" s="46"/>
      <c r="C22" s="46"/>
      <c r="D22" s="46"/>
      <c r="E22" s="46"/>
      <c r="F22" s="46"/>
      <c r="G22" s="46"/>
      <c r="H22" s="46"/>
    </row>
    <row r="23" spans="1:11">
      <c r="A23" s="218" t="s">
        <v>104</v>
      </c>
      <c r="B23" s="204" t="s">
        <v>42</v>
      </c>
      <c r="C23" s="236"/>
      <c r="D23" s="233" t="s">
        <v>120</v>
      </c>
      <c r="E23" s="237"/>
      <c r="F23" s="233" t="s">
        <v>121</v>
      </c>
      <c r="G23" s="234"/>
    </row>
    <row r="24" spans="1:11">
      <c r="A24" s="219"/>
      <c r="B24" s="49" t="s">
        <v>105</v>
      </c>
      <c r="C24" s="49" t="s">
        <v>106</v>
      </c>
      <c r="D24" s="49" t="s">
        <v>105</v>
      </c>
      <c r="E24" s="49" t="s">
        <v>106</v>
      </c>
      <c r="F24" s="49" t="s">
        <v>105</v>
      </c>
      <c r="G24" s="50" t="s">
        <v>106</v>
      </c>
    </row>
    <row r="25" spans="1:11">
      <c r="A25" s="135" t="s">
        <v>122</v>
      </c>
      <c r="B25" s="62">
        <v>11948</v>
      </c>
      <c r="C25" s="62">
        <v>10082250</v>
      </c>
      <c r="D25" s="22">
        <v>8298</v>
      </c>
      <c r="E25" s="22">
        <v>8303000</v>
      </c>
      <c r="F25" s="22">
        <v>3650</v>
      </c>
      <c r="G25" s="22">
        <v>1779250</v>
      </c>
    </row>
    <row r="26" spans="1:11">
      <c r="A26" s="136" t="s">
        <v>123</v>
      </c>
      <c r="B26" s="62">
        <v>10951</v>
      </c>
      <c r="C26" s="62">
        <v>9169600</v>
      </c>
      <c r="D26" s="22">
        <v>7660</v>
      </c>
      <c r="E26" s="22">
        <v>7660000</v>
      </c>
      <c r="F26" s="22">
        <v>3291</v>
      </c>
      <c r="G26" s="22">
        <v>1509600</v>
      </c>
    </row>
    <row r="27" spans="1:11">
      <c r="A27" s="136" t="s">
        <v>124</v>
      </c>
      <c r="B27" s="62">
        <v>10077</v>
      </c>
      <c r="C27" s="62">
        <v>8398900</v>
      </c>
      <c r="D27" s="22">
        <v>6988</v>
      </c>
      <c r="E27" s="22">
        <v>6988500</v>
      </c>
      <c r="F27" s="22">
        <v>3089</v>
      </c>
      <c r="G27" s="22">
        <v>1410400</v>
      </c>
    </row>
    <row r="28" spans="1:11">
      <c r="A28" s="139" t="s">
        <v>125</v>
      </c>
      <c r="B28" s="63">
        <v>9715</v>
      </c>
      <c r="C28" s="62">
        <v>8148450</v>
      </c>
      <c r="D28" s="22">
        <v>6847</v>
      </c>
      <c r="E28" s="22">
        <v>6847500</v>
      </c>
      <c r="F28" s="22">
        <v>2868</v>
      </c>
      <c r="G28" s="22">
        <v>1300950</v>
      </c>
    </row>
    <row r="29" spans="1:11" ht="13.5" thickBot="1">
      <c r="A29" s="140" t="s">
        <v>126</v>
      </c>
      <c r="B29" s="64">
        <v>8670</v>
      </c>
      <c r="C29" s="65">
        <v>7224450</v>
      </c>
      <c r="D29" s="66">
        <v>6039</v>
      </c>
      <c r="E29" s="66">
        <v>6039000</v>
      </c>
      <c r="F29" s="66">
        <v>2631</v>
      </c>
      <c r="G29" s="66">
        <v>1185450</v>
      </c>
    </row>
    <row r="30" spans="1:11">
      <c r="B30" s="46"/>
      <c r="C30" s="46"/>
      <c r="D30" s="46"/>
      <c r="E30" s="46"/>
      <c r="F30" s="46"/>
      <c r="G30" s="74" t="s">
        <v>107</v>
      </c>
    </row>
    <row r="31" spans="1:11">
      <c r="A31" s="46" t="s">
        <v>324</v>
      </c>
    </row>
    <row r="32" spans="1:11">
      <c r="A32" s="17" t="s">
        <v>323</v>
      </c>
    </row>
    <row r="34" spans="1:8">
      <c r="A34" s="12" t="s">
        <v>108</v>
      </c>
      <c r="B34" s="12"/>
      <c r="C34" s="12"/>
      <c r="D34" s="12"/>
      <c r="E34" s="12"/>
      <c r="F34" s="12"/>
      <c r="G34" s="12"/>
      <c r="H34" s="12"/>
    </row>
    <row r="35" spans="1:8" ht="13.5" thickBot="1">
      <c r="A35" s="46" t="s">
        <v>128</v>
      </c>
      <c r="B35" s="12"/>
      <c r="C35" s="12"/>
      <c r="D35" s="12"/>
      <c r="E35" s="12"/>
      <c r="F35" s="12"/>
      <c r="G35" s="12"/>
      <c r="H35" s="12"/>
    </row>
    <row r="36" spans="1:8">
      <c r="A36" s="218" t="s">
        <v>104</v>
      </c>
      <c r="B36" s="203" t="s">
        <v>42</v>
      </c>
      <c r="C36" s="203"/>
      <c r="D36" s="203" t="s">
        <v>109</v>
      </c>
      <c r="E36" s="203"/>
      <c r="F36" s="203" t="s">
        <v>110</v>
      </c>
      <c r="G36" s="204"/>
    </row>
    <row r="37" spans="1:8">
      <c r="A37" s="219"/>
      <c r="B37" s="49" t="s">
        <v>105</v>
      </c>
      <c r="C37" s="49" t="s">
        <v>111</v>
      </c>
      <c r="D37" s="49" t="s">
        <v>105</v>
      </c>
      <c r="E37" s="49" t="s">
        <v>111</v>
      </c>
      <c r="F37" s="49" t="s">
        <v>105</v>
      </c>
      <c r="G37" s="50" t="s">
        <v>112</v>
      </c>
    </row>
    <row r="38" spans="1:8">
      <c r="A38" s="135" t="s">
        <v>122</v>
      </c>
      <c r="B38" s="22">
        <v>89</v>
      </c>
      <c r="C38" s="22">
        <v>8600000</v>
      </c>
      <c r="D38" s="22">
        <v>87</v>
      </c>
      <c r="E38" s="22">
        <v>8550000</v>
      </c>
      <c r="F38" s="22">
        <v>2</v>
      </c>
      <c r="G38" s="22">
        <v>50000</v>
      </c>
    </row>
    <row r="39" spans="1:8">
      <c r="A39" s="136" t="s">
        <v>123</v>
      </c>
      <c r="B39" s="22">
        <v>70</v>
      </c>
      <c r="C39" s="22">
        <v>6420000</v>
      </c>
      <c r="D39" s="22">
        <v>70</v>
      </c>
      <c r="E39" s="22">
        <v>6420000</v>
      </c>
      <c r="F39" s="68">
        <v>0</v>
      </c>
      <c r="G39" s="68">
        <v>0</v>
      </c>
    </row>
    <row r="40" spans="1:8">
      <c r="A40" s="136" t="s">
        <v>124</v>
      </c>
      <c r="B40" s="22">
        <v>57</v>
      </c>
      <c r="C40" s="22">
        <v>7780000</v>
      </c>
      <c r="D40" s="22">
        <v>57</v>
      </c>
      <c r="E40" s="22">
        <v>7780000</v>
      </c>
      <c r="F40" s="68">
        <v>0</v>
      </c>
      <c r="G40" s="68">
        <v>0</v>
      </c>
    </row>
    <row r="41" spans="1:8">
      <c r="A41" s="139" t="s">
        <v>125</v>
      </c>
      <c r="B41" s="25">
        <v>57</v>
      </c>
      <c r="C41" s="22">
        <v>8600000</v>
      </c>
      <c r="D41" s="22">
        <v>53</v>
      </c>
      <c r="E41" s="22">
        <v>8150000</v>
      </c>
      <c r="F41" s="22">
        <v>4</v>
      </c>
      <c r="G41" s="22">
        <v>450000</v>
      </c>
    </row>
    <row r="42" spans="1:8" ht="13.5" thickBot="1">
      <c r="A42" s="140" t="s">
        <v>126</v>
      </c>
      <c r="B42" s="67">
        <v>58</v>
      </c>
      <c r="C42" s="66">
        <v>4710000</v>
      </c>
      <c r="D42" s="66">
        <v>56</v>
      </c>
      <c r="E42" s="66">
        <v>4650000</v>
      </c>
      <c r="F42" s="66">
        <v>2</v>
      </c>
      <c r="G42" s="66">
        <v>60000</v>
      </c>
    </row>
    <row r="43" spans="1:8">
      <c r="A43" s="12"/>
      <c r="B43" s="12"/>
      <c r="C43" s="12"/>
      <c r="D43" s="12"/>
      <c r="E43" s="12"/>
      <c r="F43" s="12"/>
      <c r="G43" s="74" t="s">
        <v>107</v>
      </c>
    </row>
    <row r="46" spans="1:8">
      <c r="A46" s="47" t="s">
        <v>113</v>
      </c>
      <c r="D46" s="2"/>
      <c r="E46" s="2"/>
      <c r="F46" s="2"/>
    </row>
    <row r="47" spans="1:8" ht="13.5" thickBot="1">
      <c r="A47" s="46" t="s">
        <v>128</v>
      </c>
      <c r="B47" s="75"/>
      <c r="C47" s="75"/>
      <c r="D47" s="75"/>
      <c r="E47" s="2"/>
      <c r="F47" s="2"/>
    </row>
    <row r="48" spans="1:8" ht="13.5" customHeight="1">
      <c r="A48" s="222" t="s">
        <v>114</v>
      </c>
      <c r="B48" s="220" t="s">
        <v>127</v>
      </c>
      <c r="C48" s="221"/>
      <c r="D48" s="222"/>
      <c r="E48" s="226">
        <v>2020</v>
      </c>
      <c r="F48" s="227"/>
      <c r="G48" s="205" t="s">
        <v>126</v>
      </c>
      <c r="H48" s="206"/>
    </row>
    <row r="49" spans="1:8">
      <c r="A49" s="225"/>
      <c r="B49" s="223"/>
      <c r="C49" s="224"/>
      <c r="D49" s="225"/>
      <c r="E49" s="51" t="s">
        <v>1</v>
      </c>
      <c r="F49" s="51" t="s">
        <v>115</v>
      </c>
      <c r="G49" s="51" t="s">
        <v>1</v>
      </c>
      <c r="H49" s="52" t="s">
        <v>115</v>
      </c>
    </row>
    <row r="50" spans="1:8">
      <c r="A50" s="53" t="s">
        <v>320</v>
      </c>
      <c r="B50" s="238" t="s">
        <v>4</v>
      </c>
      <c r="C50" s="239"/>
      <c r="D50" s="240"/>
      <c r="E50" s="61">
        <v>57</v>
      </c>
      <c r="F50" s="61">
        <v>8600000</v>
      </c>
      <c r="G50" s="61">
        <v>58</v>
      </c>
      <c r="H50" s="60">
        <v>4710000</v>
      </c>
    </row>
    <row r="51" spans="1:8">
      <c r="A51" s="158">
        <v>1</v>
      </c>
      <c r="B51" s="210" t="s">
        <v>5</v>
      </c>
      <c r="C51" s="211"/>
      <c r="D51" s="212"/>
      <c r="E51" s="61">
        <v>1</v>
      </c>
      <c r="F51" s="61">
        <v>3000000</v>
      </c>
      <c r="G51" s="61">
        <v>0</v>
      </c>
      <c r="H51" s="61">
        <v>0</v>
      </c>
    </row>
    <row r="52" spans="1:8">
      <c r="A52" s="158">
        <v>2</v>
      </c>
      <c r="B52" s="210" t="s">
        <v>116</v>
      </c>
      <c r="C52" s="211"/>
      <c r="D52" s="212"/>
      <c r="E52" s="61">
        <v>0</v>
      </c>
      <c r="F52" s="61">
        <v>0</v>
      </c>
      <c r="G52" s="61">
        <v>0</v>
      </c>
      <c r="H52" s="61">
        <v>0</v>
      </c>
    </row>
    <row r="53" spans="1:8">
      <c r="A53" s="158">
        <v>3</v>
      </c>
      <c r="B53" s="210" t="s">
        <v>131</v>
      </c>
      <c r="C53" s="211"/>
      <c r="D53" s="212"/>
      <c r="E53" s="61">
        <v>3</v>
      </c>
      <c r="F53" s="61">
        <v>850000</v>
      </c>
      <c r="G53" s="61">
        <v>2</v>
      </c>
      <c r="H53" s="61">
        <v>510000</v>
      </c>
    </row>
    <row r="54" spans="1:8">
      <c r="A54" s="235">
        <v>4</v>
      </c>
      <c r="B54" s="213" t="s">
        <v>129</v>
      </c>
      <c r="C54" s="214"/>
      <c r="D54" s="215"/>
      <c r="E54" s="202">
        <v>27</v>
      </c>
      <c r="F54" s="202">
        <v>3430000</v>
      </c>
      <c r="G54" s="61">
        <v>21</v>
      </c>
      <c r="H54" s="61">
        <v>2660000</v>
      </c>
    </row>
    <row r="55" spans="1:8">
      <c r="A55" s="235"/>
      <c r="B55" s="213" t="s">
        <v>130</v>
      </c>
      <c r="C55" s="214"/>
      <c r="D55" s="215"/>
      <c r="E55" s="202"/>
      <c r="F55" s="202"/>
      <c r="G55" s="61"/>
      <c r="H55" s="61"/>
    </row>
    <row r="56" spans="1:8">
      <c r="A56" s="158">
        <v>5</v>
      </c>
      <c r="B56" s="207" t="s">
        <v>117</v>
      </c>
      <c r="C56" s="208"/>
      <c r="D56" s="209"/>
      <c r="E56" s="61">
        <v>12</v>
      </c>
      <c r="F56" s="61">
        <v>840000</v>
      </c>
      <c r="G56" s="61">
        <v>13</v>
      </c>
      <c r="H56" s="61">
        <v>760000</v>
      </c>
    </row>
    <row r="57" spans="1:8">
      <c r="A57" s="158">
        <v>6</v>
      </c>
      <c r="B57" s="210" t="s">
        <v>118</v>
      </c>
      <c r="C57" s="211"/>
      <c r="D57" s="212"/>
      <c r="E57" s="61">
        <v>14</v>
      </c>
      <c r="F57" s="61">
        <v>480000</v>
      </c>
      <c r="G57" s="61">
        <v>22</v>
      </c>
      <c r="H57" s="61">
        <v>780000</v>
      </c>
    </row>
    <row r="58" spans="1:8" ht="13.5" thickBot="1">
      <c r="A58" s="48">
        <v>11</v>
      </c>
      <c r="B58" s="199" t="s">
        <v>119</v>
      </c>
      <c r="C58" s="200"/>
      <c r="D58" s="201"/>
      <c r="E58" s="76">
        <v>0</v>
      </c>
      <c r="F58" s="76">
        <v>0</v>
      </c>
      <c r="G58" s="76">
        <v>0</v>
      </c>
      <c r="H58" s="76">
        <v>0</v>
      </c>
    </row>
    <row r="59" spans="1:8">
      <c r="A59" s="2"/>
      <c r="B59" s="75"/>
      <c r="C59" s="75"/>
      <c r="D59" s="75"/>
      <c r="E59" s="2"/>
      <c r="H59" s="74" t="s">
        <v>107</v>
      </c>
    </row>
    <row r="61" spans="1:8">
      <c r="D61" s="163"/>
      <c r="E61" s="163"/>
    </row>
    <row r="62" spans="1:8">
      <c r="D62" s="163"/>
      <c r="E62" s="163"/>
    </row>
  </sheetData>
  <mergeCells count="32">
    <mergeCell ref="A54:A55"/>
    <mergeCell ref="B23:C23"/>
    <mergeCell ref="D23:E23"/>
    <mergeCell ref="E54:E55"/>
    <mergeCell ref="B50:D50"/>
    <mergeCell ref="B51:D51"/>
    <mergeCell ref="B52:D52"/>
    <mergeCell ref="B53:D53"/>
    <mergeCell ref="A3:A4"/>
    <mergeCell ref="A23:A24"/>
    <mergeCell ref="A36:A37"/>
    <mergeCell ref="B48:D49"/>
    <mergeCell ref="B36:C36"/>
    <mergeCell ref="D36:E36"/>
    <mergeCell ref="A48:A49"/>
    <mergeCell ref="E48:F48"/>
    <mergeCell ref="B3:B4"/>
    <mergeCell ref="C3:C4"/>
    <mergeCell ref="D3:F3"/>
    <mergeCell ref="B11:F11"/>
    <mergeCell ref="A11:A12"/>
    <mergeCell ref="F23:G23"/>
    <mergeCell ref="B58:D58"/>
    <mergeCell ref="D61:E61"/>
    <mergeCell ref="D62:E62"/>
    <mergeCell ref="F54:F55"/>
    <mergeCell ref="F36:G36"/>
    <mergeCell ref="G48:H48"/>
    <mergeCell ref="B56:D56"/>
    <mergeCell ref="B57:D57"/>
    <mergeCell ref="B55:D55"/>
    <mergeCell ref="B54:D54"/>
  </mergeCells>
  <phoneticPr fontId="1"/>
  <pageMargins left="0.7" right="0.7" top="0.75" bottom="0.75" header="0.3" footer="0.3"/>
  <pageSetup paperSize="9" orientation="portrait" r:id="rId1"/>
  <headerFooter>
    <oddFooter>&amp;C&amp;"ＭＳ 明朝,標準"&amp;10第56号　町田市統計書
175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zoomScaleNormal="100" zoomScaleSheetLayoutView="115" workbookViewId="0"/>
  </sheetViews>
  <sheetFormatPr defaultRowHeight="12.75"/>
  <cols>
    <col min="1" max="2" width="9" style="17"/>
    <col min="3" max="8" width="11.625" style="17" customWidth="1"/>
    <col min="9" max="16384" width="9" style="17"/>
  </cols>
  <sheetData>
    <row r="1" spans="1:8">
      <c r="A1" s="12" t="s">
        <v>159</v>
      </c>
      <c r="B1" s="12"/>
      <c r="C1" s="12"/>
      <c r="D1" s="12"/>
      <c r="E1" s="12"/>
      <c r="F1" s="12"/>
      <c r="G1" s="12"/>
      <c r="H1" s="12"/>
    </row>
    <row r="2" spans="1:8" ht="13.5" thickBot="1">
      <c r="A2" s="12"/>
      <c r="B2" s="12"/>
      <c r="C2" s="12"/>
      <c r="D2" s="12"/>
      <c r="E2" s="12"/>
      <c r="F2" s="12"/>
      <c r="G2" s="12"/>
      <c r="H2" s="12"/>
    </row>
    <row r="3" spans="1:8" ht="13.5" customHeight="1">
      <c r="A3" s="243" t="s">
        <v>66</v>
      </c>
      <c r="B3" s="244"/>
      <c r="C3" s="161">
        <v>2017</v>
      </c>
      <c r="D3" s="150" t="s">
        <v>22</v>
      </c>
      <c r="E3" s="150" t="s">
        <v>23</v>
      </c>
      <c r="F3" s="150" t="s">
        <v>24</v>
      </c>
      <c r="G3" s="150" t="s">
        <v>25</v>
      </c>
    </row>
    <row r="4" spans="1:8">
      <c r="A4" s="241" t="s">
        <v>154</v>
      </c>
      <c r="B4" s="242"/>
      <c r="C4" s="78">
        <v>229</v>
      </c>
      <c r="D4" s="78">
        <v>313</v>
      </c>
      <c r="E4" s="78">
        <v>237</v>
      </c>
      <c r="F4" s="78">
        <v>373</v>
      </c>
      <c r="G4" s="78">
        <v>279</v>
      </c>
    </row>
    <row r="5" spans="1:8">
      <c r="A5" s="167" t="s">
        <v>155</v>
      </c>
      <c r="B5" s="168"/>
      <c r="C5" s="78">
        <v>15</v>
      </c>
      <c r="D5" s="79">
        <v>16</v>
      </c>
      <c r="E5" s="79">
        <v>12</v>
      </c>
      <c r="F5" s="78">
        <v>12</v>
      </c>
      <c r="G5" s="78">
        <v>12</v>
      </c>
    </row>
    <row r="6" spans="1:8">
      <c r="A6" s="167" t="s">
        <v>156</v>
      </c>
      <c r="B6" s="168"/>
      <c r="C6" s="78">
        <v>26</v>
      </c>
      <c r="D6" s="79">
        <v>41</v>
      </c>
      <c r="E6" s="79">
        <v>35</v>
      </c>
      <c r="F6" s="78">
        <v>88</v>
      </c>
      <c r="G6" s="78">
        <v>86</v>
      </c>
    </row>
    <row r="7" spans="1:8">
      <c r="A7" s="167" t="s">
        <v>132</v>
      </c>
      <c r="B7" s="168"/>
      <c r="C7" s="79">
        <v>0</v>
      </c>
      <c r="D7" s="79">
        <v>0</v>
      </c>
      <c r="E7" s="79">
        <v>0</v>
      </c>
      <c r="F7" s="79">
        <v>0</v>
      </c>
      <c r="G7" s="79">
        <v>0</v>
      </c>
    </row>
    <row r="8" spans="1:8">
      <c r="A8" s="167" t="s">
        <v>133</v>
      </c>
      <c r="B8" s="168"/>
      <c r="C8" s="79">
        <v>0</v>
      </c>
      <c r="D8" s="79">
        <v>0</v>
      </c>
      <c r="E8" s="79">
        <v>0</v>
      </c>
      <c r="F8" s="79">
        <v>0</v>
      </c>
      <c r="G8" s="79">
        <v>0</v>
      </c>
    </row>
    <row r="9" spans="1:8">
      <c r="A9" s="167" t="s">
        <v>134</v>
      </c>
      <c r="B9" s="168"/>
      <c r="C9" s="79">
        <v>7</v>
      </c>
      <c r="D9" s="79">
        <v>4</v>
      </c>
      <c r="E9" s="79">
        <v>0</v>
      </c>
      <c r="F9" s="78">
        <v>0</v>
      </c>
      <c r="G9" s="78">
        <v>2</v>
      </c>
    </row>
    <row r="10" spans="1:8">
      <c r="A10" s="167" t="s">
        <v>135</v>
      </c>
      <c r="B10" s="168"/>
      <c r="C10" s="79">
        <v>0</v>
      </c>
      <c r="D10" s="79">
        <v>0</v>
      </c>
      <c r="E10" s="79">
        <v>0</v>
      </c>
      <c r="F10" s="79">
        <v>0</v>
      </c>
      <c r="G10" s="79">
        <v>0</v>
      </c>
    </row>
    <row r="11" spans="1:8">
      <c r="A11" s="167" t="s">
        <v>136</v>
      </c>
      <c r="B11" s="168"/>
      <c r="C11" s="79">
        <v>146</v>
      </c>
      <c r="D11" s="78">
        <v>205</v>
      </c>
      <c r="E11" s="78">
        <v>160</v>
      </c>
      <c r="F11" s="78">
        <v>270</v>
      </c>
      <c r="G11" s="78">
        <v>176</v>
      </c>
    </row>
    <row r="12" spans="1:8">
      <c r="A12" s="167" t="s">
        <v>157</v>
      </c>
      <c r="B12" s="168"/>
      <c r="C12" s="79">
        <v>4</v>
      </c>
      <c r="D12" s="79">
        <v>8</v>
      </c>
      <c r="E12" s="79">
        <v>3</v>
      </c>
      <c r="F12" s="78">
        <v>1</v>
      </c>
      <c r="G12" s="78">
        <v>0</v>
      </c>
    </row>
    <row r="13" spans="1:8">
      <c r="A13" s="167" t="s">
        <v>137</v>
      </c>
      <c r="B13" s="168"/>
      <c r="C13" s="79">
        <v>0</v>
      </c>
      <c r="D13" s="79">
        <v>6</v>
      </c>
      <c r="E13" s="79">
        <v>1</v>
      </c>
      <c r="F13" s="78">
        <v>0</v>
      </c>
      <c r="G13" s="78">
        <v>0</v>
      </c>
    </row>
    <row r="14" spans="1:8">
      <c r="A14" s="167" t="s">
        <v>138</v>
      </c>
      <c r="B14" s="168"/>
      <c r="C14" s="79">
        <v>0</v>
      </c>
      <c r="D14" s="79">
        <v>0</v>
      </c>
      <c r="E14" s="79">
        <v>2</v>
      </c>
      <c r="F14" s="79">
        <v>2</v>
      </c>
      <c r="G14" s="79">
        <v>2</v>
      </c>
    </row>
    <row r="15" spans="1:8">
      <c r="A15" s="167" t="s">
        <v>139</v>
      </c>
      <c r="B15" s="168"/>
      <c r="C15" s="79">
        <v>0</v>
      </c>
      <c r="D15" s="79">
        <v>0</v>
      </c>
      <c r="E15" s="79">
        <v>0</v>
      </c>
      <c r="F15" s="79">
        <v>0</v>
      </c>
      <c r="G15" s="79">
        <v>0</v>
      </c>
    </row>
    <row r="16" spans="1:8">
      <c r="A16" s="167" t="s">
        <v>140</v>
      </c>
      <c r="B16" s="168"/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7" spans="1:8">
      <c r="A17" s="167" t="s">
        <v>158</v>
      </c>
      <c r="B17" s="168"/>
      <c r="C17" s="79">
        <v>3</v>
      </c>
      <c r="D17" s="79">
        <v>0</v>
      </c>
      <c r="E17" s="79">
        <v>3</v>
      </c>
      <c r="F17" s="79">
        <v>0</v>
      </c>
      <c r="G17" s="79">
        <v>0</v>
      </c>
    </row>
    <row r="18" spans="1:8">
      <c r="A18" s="167" t="s">
        <v>141</v>
      </c>
      <c r="B18" s="168"/>
      <c r="C18" s="79">
        <v>9</v>
      </c>
      <c r="D18" s="79">
        <v>1</v>
      </c>
      <c r="E18" s="79">
        <v>6</v>
      </c>
      <c r="F18" s="79">
        <v>0</v>
      </c>
      <c r="G18" s="79">
        <v>1</v>
      </c>
    </row>
    <row r="19" spans="1:8">
      <c r="A19" s="167" t="s">
        <v>142</v>
      </c>
      <c r="B19" s="168"/>
      <c r="C19" s="80">
        <v>0</v>
      </c>
      <c r="D19" s="79">
        <v>0</v>
      </c>
      <c r="E19" s="79">
        <v>0</v>
      </c>
      <c r="F19" s="79">
        <v>0</v>
      </c>
      <c r="G19" s="79">
        <v>0</v>
      </c>
    </row>
    <row r="20" spans="1:8">
      <c r="A20" s="167" t="s">
        <v>143</v>
      </c>
      <c r="B20" s="168"/>
      <c r="C20" s="81">
        <v>0</v>
      </c>
      <c r="D20" s="78">
        <v>0</v>
      </c>
      <c r="E20" s="79">
        <v>0</v>
      </c>
      <c r="F20" s="79">
        <v>0</v>
      </c>
      <c r="G20" s="79">
        <v>0</v>
      </c>
    </row>
    <row r="21" spans="1:8" ht="14.25" customHeight="1" thickBot="1">
      <c r="A21" s="169" t="s">
        <v>144</v>
      </c>
      <c r="B21" s="170"/>
      <c r="C21" s="82">
        <v>19</v>
      </c>
      <c r="D21" s="82">
        <v>32</v>
      </c>
      <c r="E21" s="82">
        <v>15</v>
      </c>
      <c r="F21" s="82">
        <v>0</v>
      </c>
      <c r="G21" s="82">
        <v>0</v>
      </c>
    </row>
    <row r="22" spans="1:8">
      <c r="B22" s="12"/>
      <c r="C22" s="12"/>
      <c r="D22" s="12"/>
      <c r="E22" s="12"/>
      <c r="F22" s="12"/>
      <c r="G22" s="31" t="s">
        <v>3</v>
      </c>
    </row>
    <row r="23" spans="1:8">
      <c r="A23" s="1" t="s">
        <v>160</v>
      </c>
      <c r="B23" s="12"/>
      <c r="C23" s="12"/>
      <c r="D23" s="12"/>
      <c r="E23" s="12"/>
      <c r="F23" s="12"/>
      <c r="G23" s="31"/>
    </row>
    <row r="24" spans="1:8">
      <c r="A24" s="1"/>
      <c r="B24" s="12"/>
      <c r="C24" s="12"/>
      <c r="D24" s="12"/>
      <c r="E24" s="12"/>
      <c r="F24" s="12"/>
      <c r="G24" s="31"/>
    </row>
    <row r="27" spans="1:8">
      <c r="A27" s="12" t="s">
        <v>145</v>
      </c>
      <c r="B27" s="12"/>
      <c r="C27" s="12"/>
      <c r="D27" s="12"/>
      <c r="E27" s="73"/>
      <c r="F27" s="73"/>
      <c r="G27" s="12"/>
    </row>
    <row r="28" spans="1:8" ht="13.5" thickBot="1">
      <c r="A28" s="12"/>
      <c r="B28" s="12"/>
      <c r="C28" s="12"/>
      <c r="D28" s="83"/>
      <c r="E28" s="160"/>
      <c r="F28" s="160"/>
      <c r="G28" s="83"/>
    </row>
    <row r="29" spans="1:8">
      <c r="A29" s="247" t="s">
        <v>146</v>
      </c>
      <c r="B29" s="248"/>
      <c r="C29" s="251">
        <v>2019</v>
      </c>
      <c r="D29" s="252"/>
      <c r="E29" s="253" t="s">
        <v>329</v>
      </c>
      <c r="F29" s="253"/>
      <c r="G29" s="254" t="s">
        <v>330</v>
      </c>
      <c r="H29" s="255"/>
    </row>
    <row r="30" spans="1:8">
      <c r="A30" s="249"/>
      <c r="B30" s="250"/>
      <c r="C30" s="159" t="s">
        <v>147</v>
      </c>
      <c r="D30" s="159" t="s">
        <v>148</v>
      </c>
      <c r="E30" s="159" t="s">
        <v>147</v>
      </c>
      <c r="F30" s="159" t="s">
        <v>148</v>
      </c>
      <c r="G30" s="159" t="s">
        <v>147</v>
      </c>
      <c r="H30" s="77" t="s">
        <v>148</v>
      </c>
    </row>
    <row r="31" spans="1:8">
      <c r="A31" s="241" t="s">
        <v>153</v>
      </c>
      <c r="B31" s="242"/>
      <c r="C31" s="69">
        <v>2703</v>
      </c>
      <c r="D31" s="69">
        <v>918</v>
      </c>
      <c r="E31" s="70">
        <v>2128</v>
      </c>
      <c r="F31" s="70">
        <v>936</v>
      </c>
      <c r="G31" s="70">
        <f>G32+G37+G43+G46+G49+G52</f>
        <v>1947</v>
      </c>
      <c r="H31" s="70">
        <f>H32+H37+H43+H46+H49+H52</f>
        <v>793</v>
      </c>
    </row>
    <row r="32" spans="1:8">
      <c r="A32" s="168" t="s">
        <v>161</v>
      </c>
      <c r="B32" s="168"/>
      <c r="C32" s="69">
        <v>20</v>
      </c>
      <c r="D32" s="69">
        <v>22</v>
      </c>
      <c r="E32" s="70">
        <v>15</v>
      </c>
      <c r="F32" s="70">
        <v>12</v>
      </c>
      <c r="G32" s="70">
        <v>22</v>
      </c>
      <c r="H32" s="70">
        <v>20</v>
      </c>
    </row>
    <row r="33" spans="1:8">
      <c r="A33" s="168" t="s">
        <v>162</v>
      </c>
      <c r="B33" s="168"/>
      <c r="C33" s="69">
        <v>5</v>
      </c>
      <c r="D33" s="69">
        <v>5</v>
      </c>
      <c r="E33" s="70">
        <v>3</v>
      </c>
      <c r="F33" s="70">
        <v>2</v>
      </c>
      <c r="G33" s="70">
        <v>2</v>
      </c>
      <c r="H33" s="70">
        <v>2</v>
      </c>
    </row>
    <row r="34" spans="1:8">
      <c r="A34" s="168" t="s">
        <v>163</v>
      </c>
      <c r="B34" s="168"/>
      <c r="C34" s="69">
        <v>10</v>
      </c>
      <c r="D34" s="69">
        <v>11</v>
      </c>
      <c r="E34" s="70">
        <v>6</v>
      </c>
      <c r="F34" s="70">
        <v>6</v>
      </c>
      <c r="G34" s="70">
        <v>6</v>
      </c>
      <c r="H34" s="70">
        <v>6</v>
      </c>
    </row>
    <row r="35" spans="1:8">
      <c r="A35" s="168" t="s">
        <v>164</v>
      </c>
      <c r="B35" s="168"/>
      <c r="C35" s="69">
        <v>1</v>
      </c>
      <c r="D35" s="69">
        <v>1</v>
      </c>
      <c r="E35" s="70">
        <v>1</v>
      </c>
      <c r="F35" s="70">
        <v>0</v>
      </c>
      <c r="G35" s="70">
        <v>4</v>
      </c>
      <c r="H35" s="70">
        <v>4</v>
      </c>
    </row>
    <row r="36" spans="1:8">
      <c r="A36" s="168" t="s">
        <v>149</v>
      </c>
      <c r="B36" s="168"/>
      <c r="C36" s="69">
        <v>4</v>
      </c>
      <c r="D36" s="69">
        <v>5</v>
      </c>
      <c r="E36" s="70">
        <v>5</v>
      </c>
      <c r="F36" s="70">
        <v>4</v>
      </c>
      <c r="G36" s="70">
        <v>10</v>
      </c>
      <c r="H36" s="70">
        <v>8</v>
      </c>
    </row>
    <row r="37" spans="1:8">
      <c r="A37" s="168" t="s">
        <v>165</v>
      </c>
      <c r="B37" s="168"/>
      <c r="C37" s="69">
        <v>196</v>
      </c>
      <c r="D37" s="69">
        <v>150</v>
      </c>
      <c r="E37" s="70">
        <v>183</v>
      </c>
      <c r="F37" s="70">
        <v>167</v>
      </c>
      <c r="G37" s="70">
        <v>151</v>
      </c>
      <c r="H37" s="70">
        <v>117</v>
      </c>
    </row>
    <row r="38" spans="1:8">
      <c r="A38" s="168" t="s">
        <v>150</v>
      </c>
      <c r="B38" s="168"/>
      <c r="C38" s="69">
        <v>0</v>
      </c>
      <c r="D38" s="69">
        <v>0</v>
      </c>
      <c r="E38" s="70">
        <v>0</v>
      </c>
      <c r="F38" s="70">
        <v>0</v>
      </c>
      <c r="G38" s="70">
        <v>0</v>
      </c>
      <c r="H38" s="70">
        <v>0</v>
      </c>
    </row>
    <row r="39" spans="1:8">
      <c r="A39" s="168" t="s">
        <v>166</v>
      </c>
      <c r="B39" s="168"/>
      <c r="C39" s="69">
        <v>94</v>
      </c>
      <c r="D39" s="69">
        <v>69</v>
      </c>
      <c r="E39" s="70">
        <v>91</v>
      </c>
      <c r="F39" s="70">
        <v>69</v>
      </c>
      <c r="G39" s="70">
        <v>78</v>
      </c>
      <c r="H39" s="70">
        <v>57</v>
      </c>
    </row>
    <row r="40" spans="1:8">
      <c r="A40" s="168" t="s">
        <v>167</v>
      </c>
      <c r="B40" s="168"/>
      <c r="C40" s="69">
        <v>80</v>
      </c>
      <c r="D40" s="69">
        <v>63</v>
      </c>
      <c r="E40" s="70">
        <v>60</v>
      </c>
      <c r="F40" s="70">
        <v>68</v>
      </c>
      <c r="G40" s="70">
        <v>60</v>
      </c>
      <c r="H40" s="70">
        <v>50</v>
      </c>
    </row>
    <row r="41" spans="1:8">
      <c r="A41" s="168" t="s">
        <v>168</v>
      </c>
      <c r="B41" s="168"/>
      <c r="C41" s="69">
        <v>13</v>
      </c>
      <c r="D41" s="69">
        <v>13</v>
      </c>
      <c r="E41" s="70">
        <v>23</v>
      </c>
      <c r="F41" s="70">
        <v>20</v>
      </c>
      <c r="G41" s="70">
        <v>12</v>
      </c>
      <c r="H41" s="70">
        <v>9</v>
      </c>
    </row>
    <row r="42" spans="1:8">
      <c r="A42" s="168" t="s">
        <v>169</v>
      </c>
      <c r="B42" s="168"/>
      <c r="C42" s="69">
        <v>9</v>
      </c>
      <c r="D42" s="69">
        <v>5</v>
      </c>
      <c r="E42" s="70">
        <v>9</v>
      </c>
      <c r="F42" s="70">
        <v>10</v>
      </c>
      <c r="G42" s="70">
        <v>1</v>
      </c>
      <c r="H42" s="70">
        <v>1</v>
      </c>
    </row>
    <row r="43" spans="1:8">
      <c r="A43" s="168" t="s">
        <v>170</v>
      </c>
      <c r="B43" s="168"/>
      <c r="C43" s="69">
        <v>1751</v>
      </c>
      <c r="D43" s="69">
        <v>517</v>
      </c>
      <c r="E43" s="70">
        <v>1401</v>
      </c>
      <c r="F43" s="70">
        <v>554</v>
      </c>
      <c r="G43" s="70">
        <v>1254</v>
      </c>
      <c r="H43" s="70">
        <v>499</v>
      </c>
    </row>
    <row r="44" spans="1:8">
      <c r="A44" s="168" t="s">
        <v>151</v>
      </c>
      <c r="B44" s="168"/>
      <c r="C44" s="69">
        <v>196</v>
      </c>
      <c r="D44" s="69">
        <v>94</v>
      </c>
      <c r="E44" s="70">
        <v>102</v>
      </c>
      <c r="F44" s="70">
        <v>83</v>
      </c>
      <c r="G44" s="70">
        <v>74</v>
      </c>
      <c r="H44" s="70">
        <v>49</v>
      </c>
    </row>
    <row r="45" spans="1:8">
      <c r="A45" s="168" t="s">
        <v>152</v>
      </c>
      <c r="B45" s="168"/>
      <c r="C45" s="69">
        <v>1555</v>
      </c>
      <c r="D45" s="69">
        <v>423</v>
      </c>
      <c r="E45" s="70">
        <v>1299</v>
      </c>
      <c r="F45" s="70">
        <v>471</v>
      </c>
      <c r="G45" s="70">
        <v>1180</v>
      </c>
      <c r="H45" s="70">
        <v>450</v>
      </c>
    </row>
    <row r="46" spans="1:8">
      <c r="A46" s="168" t="s">
        <v>171</v>
      </c>
      <c r="B46" s="168"/>
      <c r="C46" s="69">
        <v>188</v>
      </c>
      <c r="D46" s="69">
        <v>77</v>
      </c>
      <c r="E46" s="70">
        <v>125</v>
      </c>
      <c r="F46" s="70">
        <v>56</v>
      </c>
      <c r="G46" s="70">
        <v>166</v>
      </c>
      <c r="H46" s="70">
        <v>60</v>
      </c>
    </row>
    <row r="47" spans="1:8">
      <c r="A47" s="168" t="s">
        <v>172</v>
      </c>
      <c r="B47" s="168"/>
      <c r="C47" s="69">
        <v>179</v>
      </c>
      <c r="D47" s="69">
        <v>69</v>
      </c>
      <c r="E47" s="70">
        <v>118</v>
      </c>
      <c r="F47" s="70">
        <v>48</v>
      </c>
      <c r="G47" s="70">
        <v>157</v>
      </c>
      <c r="H47" s="70">
        <v>53</v>
      </c>
    </row>
    <row r="48" spans="1:8">
      <c r="A48" s="168" t="s">
        <v>173</v>
      </c>
      <c r="B48" s="168"/>
      <c r="C48" s="69">
        <v>9</v>
      </c>
      <c r="D48" s="69">
        <v>8</v>
      </c>
      <c r="E48" s="70">
        <v>7</v>
      </c>
      <c r="F48" s="70">
        <v>8</v>
      </c>
      <c r="G48" s="70">
        <v>9</v>
      </c>
      <c r="H48" s="70">
        <v>7</v>
      </c>
    </row>
    <row r="49" spans="1:8">
      <c r="A49" s="168" t="s">
        <v>174</v>
      </c>
      <c r="B49" s="168"/>
      <c r="C49" s="69">
        <v>20</v>
      </c>
      <c r="D49" s="69">
        <v>16</v>
      </c>
      <c r="E49" s="70">
        <v>15</v>
      </c>
      <c r="F49" s="70">
        <v>17</v>
      </c>
      <c r="G49" s="70">
        <v>16</v>
      </c>
      <c r="H49" s="70">
        <v>11</v>
      </c>
    </row>
    <row r="50" spans="1:8">
      <c r="A50" s="168" t="s">
        <v>175</v>
      </c>
      <c r="B50" s="168"/>
      <c r="C50" s="69">
        <v>0</v>
      </c>
      <c r="D50" s="69">
        <v>0</v>
      </c>
      <c r="E50" s="70">
        <v>0</v>
      </c>
      <c r="F50" s="70">
        <v>0</v>
      </c>
      <c r="G50" s="70">
        <v>0</v>
      </c>
      <c r="H50" s="70">
        <v>0</v>
      </c>
    </row>
    <row r="51" spans="1:8">
      <c r="A51" s="168" t="s">
        <v>176</v>
      </c>
      <c r="B51" s="168"/>
      <c r="C51" s="69">
        <v>20</v>
      </c>
      <c r="D51" s="69">
        <v>16</v>
      </c>
      <c r="E51" s="70">
        <v>15</v>
      </c>
      <c r="F51" s="70">
        <v>17</v>
      </c>
      <c r="G51" s="70">
        <v>16</v>
      </c>
      <c r="H51" s="70">
        <v>11</v>
      </c>
    </row>
    <row r="52" spans="1:8" ht="13.5" thickBot="1">
      <c r="A52" s="245" t="s">
        <v>177</v>
      </c>
      <c r="B52" s="246"/>
      <c r="C52" s="71">
        <v>528</v>
      </c>
      <c r="D52" s="71">
        <v>136</v>
      </c>
      <c r="E52" s="72">
        <v>389</v>
      </c>
      <c r="F52" s="72">
        <v>130</v>
      </c>
      <c r="G52" s="72">
        <v>338</v>
      </c>
      <c r="H52" s="72">
        <v>86</v>
      </c>
    </row>
    <row r="53" spans="1:8">
      <c r="B53" s="12"/>
      <c r="C53" s="12"/>
      <c r="D53" s="12"/>
      <c r="E53" s="73"/>
      <c r="F53" s="73"/>
      <c r="H53" s="31" t="s">
        <v>3</v>
      </c>
    </row>
    <row r="54" spans="1:8">
      <c r="A54" s="1" t="s">
        <v>160</v>
      </c>
    </row>
    <row r="62" spans="1:8">
      <c r="D62" s="163"/>
      <c r="E62" s="163"/>
      <c r="F62" s="163"/>
    </row>
    <row r="63" spans="1:8">
      <c r="D63" s="163"/>
      <c r="E63" s="163"/>
      <c r="F63" s="163"/>
    </row>
  </sheetData>
  <mergeCells count="47">
    <mergeCell ref="C29:D29"/>
    <mergeCell ref="E29:F29"/>
    <mergeCell ref="G29:H29"/>
    <mergeCell ref="D62:F62"/>
    <mergeCell ref="D63:F63"/>
    <mergeCell ref="A15:B15"/>
    <mergeCell ref="A3:B3"/>
    <mergeCell ref="A5:B5"/>
    <mergeCell ref="A52:B52"/>
    <mergeCell ref="A51:B51"/>
    <mergeCell ref="A50:B50"/>
    <mergeCell ref="A49:B49"/>
    <mergeCell ref="A6:B6"/>
    <mergeCell ref="A7:B7"/>
    <mergeCell ref="A8:B8"/>
    <mergeCell ref="A9:B9"/>
    <mergeCell ref="A29:B30"/>
    <mergeCell ref="A31:B31"/>
    <mergeCell ref="A42:B42"/>
    <mergeCell ref="A43:B43"/>
    <mergeCell ref="A32:B32"/>
    <mergeCell ref="A33:B33"/>
    <mergeCell ref="A34:B34"/>
    <mergeCell ref="A35:B35"/>
    <mergeCell ref="A36:B36"/>
    <mergeCell ref="A37:B37"/>
    <mergeCell ref="A4:B4"/>
    <mergeCell ref="A38:B38"/>
    <mergeCell ref="A39:B39"/>
    <mergeCell ref="A40:B40"/>
    <mergeCell ref="A41:B41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44:B44"/>
    <mergeCell ref="A45:B45"/>
    <mergeCell ref="A46:B46"/>
    <mergeCell ref="A47:B47"/>
    <mergeCell ref="A48:B48"/>
  </mergeCells>
  <phoneticPr fontId="1"/>
  <pageMargins left="0.7" right="0.7" top="0.75" bottom="0.75" header="0.3" footer="0.3"/>
  <pageSetup paperSize="9" orientation="portrait" r:id="rId1"/>
  <headerFooter>
    <oddFooter>&amp;C&amp;"ＭＳ 明朝,標準"&amp;10第56号　町田市統計書
176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1"/>
  <sheetViews>
    <sheetView zoomScaleNormal="100" zoomScaleSheetLayoutView="100" workbookViewId="0">
      <selection sqref="A1:C2"/>
    </sheetView>
  </sheetViews>
  <sheetFormatPr defaultRowHeight="12.75"/>
  <cols>
    <col min="1" max="10" width="8.875" style="17" customWidth="1"/>
    <col min="11" max="11" width="9.5" style="17" bestFit="1" customWidth="1"/>
    <col min="12" max="12" width="9.125" style="17" bestFit="1" customWidth="1"/>
    <col min="13" max="16384" width="9" style="17"/>
  </cols>
  <sheetData>
    <row r="1" spans="1:11">
      <c r="A1" s="166" t="s">
        <v>322</v>
      </c>
      <c r="B1" s="166"/>
      <c r="C1" s="166"/>
    </row>
    <row r="2" spans="1:11">
      <c r="A2" s="166"/>
      <c r="B2" s="166"/>
      <c r="C2" s="166"/>
    </row>
    <row r="4" spans="1:11">
      <c r="A4" s="12" t="s">
        <v>178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3.5" thickBot="1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25.5">
      <c r="A6" s="216" t="s">
        <v>12</v>
      </c>
      <c r="B6" s="230" t="s">
        <v>240</v>
      </c>
      <c r="C6" s="175"/>
      <c r="D6" s="175"/>
      <c r="E6" s="175"/>
      <c r="F6" s="176"/>
      <c r="G6" s="259" t="s">
        <v>179</v>
      </c>
      <c r="H6" s="260"/>
      <c r="I6" s="90" t="s">
        <v>247</v>
      </c>
      <c r="J6" s="91" t="s">
        <v>248</v>
      </c>
    </row>
    <row r="7" spans="1:11" ht="25.5">
      <c r="A7" s="217"/>
      <c r="B7" s="42" t="s">
        <v>241</v>
      </c>
      <c r="C7" s="42" t="s">
        <v>242</v>
      </c>
      <c r="D7" s="42" t="s">
        <v>243</v>
      </c>
      <c r="E7" s="42" t="s">
        <v>244</v>
      </c>
      <c r="F7" s="42" t="s">
        <v>73</v>
      </c>
      <c r="G7" s="42" t="s">
        <v>180</v>
      </c>
      <c r="H7" s="42" t="s">
        <v>181</v>
      </c>
      <c r="I7" s="89" t="s">
        <v>182</v>
      </c>
      <c r="J7" s="84" t="s">
        <v>249</v>
      </c>
    </row>
    <row r="8" spans="1:11">
      <c r="A8" s="102" t="s">
        <v>21</v>
      </c>
      <c r="B8" s="92">
        <v>94</v>
      </c>
      <c r="C8" s="35">
        <v>57</v>
      </c>
      <c r="D8" s="35">
        <v>3</v>
      </c>
      <c r="E8" s="35">
        <v>0</v>
      </c>
      <c r="F8" s="35">
        <v>34</v>
      </c>
      <c r="G8" s="35">
        <v>683</v>
      </c>
      <c r="H8" s="35">
        <v>282</v>
      </c>
      <c r="I8" s="35">
        <v>529</v>
      </c>
      <c r="J8" s="35">
        <v>69007</v>
      </c>
    </row>
    <row r="9" spans="1:11">
      <c r="A9" s="102" t="s">
        <v>22</v>
      </c>
      <c r="B9" s="85">
        <v>108</v>
      </c>
      <c r="C9" s="35">
        <v>52</v>
      </c>
      <c r="D9" s="35">
        <v>7</v>
      </c>
      <c r="E9" s="35">
        <v>0</v>
      </c>
      <c r="F9" s="35">
        <v>49</v>
      </c>
      <c r="G9" s="35">
        <v>337</v>
      </c>
      <c r="H9" s="35">
        <v>113</v>
      </c>
      <c r="I9" s="35">
        <v>289</v>
      </c>
      <c r="J9" s="35">
        <v>136702</v>
      </c>
    </row>
    <row r="10" spans="1:11">
      <c r="A10" s="102" t="s">
        <v>23</v>
      </c>
      <c r="B10" s="85">
        <v>104</v>
      </c>
      <c r="C10" s="35">
        <v>65</v>
      </c>
      <c r="D10" s="35">
        <v>2</v>
      </c>
      <c r="E10" s="35">
        <v>0</v>
      </c>
      <c r="F10" s="35">
        <v>37</v>
      </c>
      <c r="G10" s="35">
        <v>919</v>
      </c>
      <c r="H10" s="35">
        <v>129</v>
      </c>
      <c r="I10" s="35">
        <v>1102</v>
      </c>
      <c r="J10" s="35">
        <v>303411</v>
      </c>
    </row>
    <row r="11" spans="1:11">
      <c r="A11" s="102" t="s">
        <v>24</v>
      </c>
      <c r="B11" s="40">
        <v>103</v>
      </c>
      <c r="C11" s="35">
        <v>59</v>
      </c>
      <c r="D11" s="35">
        <v>7</v>
      </c>
      <c r="E11" s="35">
        <v>0</v>
      </c>
      <c r="F11" s="35">
        <v>37</v>
      </c>
      <c r="G11" s="35">
        <v>460</v>
      </c>
      <c r="H11" s="35">
        <v>103</v>
      </c>
      <c r="I11" s="35">
        <v>1218</v>
      </c>
      <c r="J11" s="35">
        <v>49612</v>
      </c>
    </row>
    <row r="12" spans="1:11" ht="13.5" thickBot="1">
      <c r="A12" s="141" t="s">
        <v>25</v>
      </c>
      <c r="B12" s="41">
        <v>112</v>
      </c>
      <c r="C12" s="36">
        <v>74</v>
      </c>
      <c r="D12" s="36">
        <v>5</v>
      </c>
      <c r="E12" s="36">
        <v>0</v>
      </c>
      <c r="F12" s="36">
        <v>33</v>
      </c>
      <c r="G12" s="36">
        <v>802</v>
      </c>
      <c r="H12" s="36">
        <v>289</v>
      </c>
      <c r="I12" s="36">
        <v>0</v>
      </c>
      <c r="J12" s="36">
        <v>60850</v>
      </c>
    </row>
    <row r="13" spans="1:11">
      <c r="A13" s="12"/>
      <c r="B13" s="12"/>
      <c r="C13" s="12"/>
      <c r="D13" s="12"/>
      <c r="E13" s="12"/>
      <c r="F13" s="12"/>
      <c r="G13" s="12"/>
      <c r="H13" s="12"/>
      <c r="I13" s="12"/>
      <c r="J13" s="73" t="s">
        <v>183</v>
      </c>
    </row>
    <row r="14" spans="1:11">
      <c r="A14" s="12"/>
      <c r="B14" s="12"/>
      <c r="C14" s="12"/>
      <c r="D14" s="12"/>
      <c r="E14" s="12"/>
      <c r="F14" s="12"/>
      <c r="G14" s="12"/>
      <c r="H14" s="12"/>
      <c r="I14" s="12"/>
      <c r="J14" s="73"/>
    </row>
    <row r="15" spans="1:11">
      <c r="A15" s="12"/>
      <c r="B15" s="12"/>
      <c r="C15" s="12"/>
      <c r="D15" s="12"/>
      <c r="E15" s="12"/>
      <c r="F15" s="12"/>
      <c r="G15" s="12"/>
      <c r="H15" s="12"/>
      <c r="I15" s="12"/>
      <c r="J15" s="73"/>
    </row>
    <row r="18" spans="1:12">
      <c r="A18" s="12" t="s">
        <v>184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3.5" thickBo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ht="14.25" customHeight="1" thickBot="1">
      <c r="A20" s="261" t="s">
        <v>185</v>
      </c>
      <c r="B20" s="262"/>
      <c r="C20" s="87">
        <v>2019</v>
      </c>
      <c r="D20" s="86" t="s">
        <v>24</v>
      </c>
      <c r="E20" s="86" t="s">
        <v>25</v>
      </c>
      <c r="F20" s="263" t="s">
        <v>185</v>
      </c>
      <c r="G20" s="262"/>
      <c r="H20" s="87">
        <v>2019</v>
      </c>
      <c r="I20" s="86" t="s">
        <v>24</v>
      </c>
      <c r="J20" s="88" t="s">
        <v>25</v>
      </c>
    </row>
    <row r="21" spans="1:12">
      <c r="A21" s="94" t="s">
        <v>245</v>
      </c>
      <c r="B21" s="95"/>
      <c r="C21" s="126">
        <v>104</v>
      </c>
      <c r="D21" s="127">
        <v>103</v>
      </c>
      <c r="E21" s="93">
        <v>112</v>
      </c>
      <c r="F21" s="94"/>
      <c r="G21" s="95"/>
      <c r="H21" s="96"/>
      <c r="I21" s="97"/>
      <c r="J21" s="35"/>
    </row>
    <row r="22" spans="1:12">
      <c r="A22" s="258" t="s">
        <v>246</v>
      </c>
      <c r="B22" s="257"/>
      <c r="C22" s="40">
        <v>5</v>
      </c>
      <c r="D22" s="35">
        <v>5</v>
      </c>
      <c r="E22" s="98">
        <v>3</v>
      </c>
      <c r="F22" s="256" t="s">
        <v>186</v>
      </c>
      <c r="G22" s="257"/>
      <c r="H22" s="40">
        <v>4</v>
      </c>
      <c r="I22" s="35">
        <v>1</v>
      </c>
      <c r="J22" s="35">
        <v>0</v>
      </c>
    </row>
    <row r="23" spans="1:12">
      <c r="A23" s="258" t="s">
        <v>187</v>
      </c>
      <c r="B23" s="257"/>
      <c r="C23" s="40">
        <v>1</v>
      </c>
      <c r="D23" s="35">
        <v>1</v>
      </c>
      <c r="E23" s="98">
        <v>3</v>
      </c>
      <c r="F23" s="256" t="s">
        <v>188</v>
      </c>
      <c r="G23" s="257"/>
      <c r="H23" s="40">
        <v>2</v>
      </c>
      <c r="I23" s="35">
        <v>3</v>
      </c>
      <c r="J23" s="35">
        <v>3</v>
      </c>
    </row>
    <row r="24" spans="1:12">
      <c r="A24" s="258" t="s">
        <v>189</v>
      </c>
      <c r="B24" s="257"/>
      <c r="C24" s="40">
        <v>0</v>
      </c>
      <c r="D24" s="35">
        <v>1</v>
      </c>
      <c r="E24" s="98">
        <v>4</v>
      </c>
      <c r="F24" s="256" t="s">
        <v>190</v>
      </c>
      <c r="G24" s="257"/>
      <c r="H24" s="40">
        <v>3</v>
      </c>
      <c r="I24" s="35">
        <v>2</v>
      </c>
      <c r="J24" s="35">
        <v>0</v>
      </c>
    </row>
    <row r="25" spans="1:12">
      <c r="A25" s="258" t="s">
        <v>191</v>
      </c>
      <c r="B25" s="257"/>
      <c r="C25" s="40">
        <v>1</v>
      </c>
      <c r="D25" s="35">
        <v>1</v>
      </c>
      <c r="E25" s="98">
        <v>5</v>
      </c>
      <c r="F25" s="256" t="s">
        <v>192</v>
      </c>
      <c r="G25" s="257"/>
      <c r="H25" s="40">
        <v>1</v>
      </c>
      <c r="I25" s="35">
        <v>1</v>
      </c>
      <c r="J25" s="35">
        <v>0</v>
      </c>
    </row>
    <row r="26" spans="1:12">
      <c r="A26" s="258" t="s">
        <v>193</v>
      </c>
      <c r="B26" s="257"/>
      <c r="C26" s="40">
        <v>5</v>
      </c>
      <c r="D26" s="35">
        <v>4</v>
      </c>
      <c r="E26" s="98">
        <v>2</v>
      </c>
      <c r="F26" s="256" t="s">
        <v>194</v>
      </c>
      <c r="G26" s="257"/>
      <c r="H26" s="40">
        <v>0</v>
      </c>
      <c r="I26" s="35">
        <v>0</v>
      </c>
      <c r="J26" s="35">
        <v>0</v>
      </c>
    </row>
    <row r="27" spans="1:12">
      <c r="A27" s="258" t="s">
        <v>195</v>
      </c>
      <c r="B27" s="257"/>
      <c r="C27" s="40">
        <v>1</v>
      </c>
      <c r="D27" s="35">
        <v>6</v>
      </c>
      <c r="E27" s="98">
        <v>2</v>
      </c>
      <c r="F27" s="256" t="s">
        <v>196</v>
      </c>
      <c r="G27" s="257"/>
      <c r="H27" s="40">
        <v>0</v>
      </c>
      <c r="I27" s="35">
        <v>1</v>
      </c>
      <c r="J27" s="35">
        <v>2</v>
      </c>
    </row>
    <row r="28" spans="1:12">
      <c r="A28" s="258" t="s">
        <v>197</v>
      </c>
      <c r="B28" s="257"/>
      <c r="C28" s="40">
        <v>3</v>
      </c>
      <c r="D28" s="35">
        <v>0</v>
      </c>
      <c r="E28" s="98">
        <v>4</v>
      </c>
      <c r="F28" s="256" t="s">
        <v>198</v>
      </c>
      <c r="G28" s="257"/>
      <c r="H28" s="35">
        <v>1</v>
      </c>
      <c r="I28" s="35">
        <v>0</v>
      </c>
      <c r="J28" s="35">
        <v>1</v>
      </c>
    </row>
    <row r="29" spans="1:12">
      <c r="A29" s="258" t="s">
        <v>199</v>
      </c>
      <c r="B29" s="257"/>
      <c r="C29" s="40">
        <v>2</v>
      </c>
      <c r="D29" s="35">
        <v>0</v>
      </c>
      <c r="E29" s="98">
        <v>1</v>
      </c>
      <c r="F29" s="256" t="s">
        <v>200</v>
      </c>
      <c r="G29" s="257"/>
      <c r="H29" s="35">
        <v>0</v>
      </c>
      <c r="I29" s="35">
        <v>0</v>
      </c>
      <c r="J29" s="35">
        <v>0</v>
      </c>
    </row>
    <row r="30" spans="1:12">
      <c r="A30" s="258" t="s">
        <v>201</v>
      </c>
      <c r="B30" s="257"/>
      <c r="C30" s="40">
        <v>2</v>
      </c>
      <c r="D30" s="35">
        <v>5</v>
      </c>
      <c r="E30" s="98">
        <v>4</v>
      </c>
      <c r="F30" s="256" t="s">
        <v>202</v>
      </c>
      <c r="G30" s="257"/>
      <c r="H30" s="35">
        <v>7</v>
      </c>
      <c r="I30" s="35">
        <v>1</v>
      </c>
      <c r="J30" s="35">
        <v>3</v>
      </c>
    </row>
    <row r="31" spans="1:12">
      <c r="A31" s="258" t="s">
        <v>203</v>
      </c>
      <c r="B31" s="257"/>
      <c r="C31" s="156" t="s">
        <v>204</v>
      </c>
      <c r="D31" s="120">
        <v>0</v>
      </c>
      <c r="E31" s="99">
        <v>1</v>
      </c>
      <c r="F31" s="256" t="s">
        <v>205</v>
      </c>
      <c r="G31" s="257"/>
      <c r="H31" s="40">
        <v>4</v>
      </c>
      <c r="I31" s="35">
        <v>7</v>
      </c>
      <c r="J31" s="35">
        <v>3</v>
      </c>
    </row>
    <row r="32" spans="1:12">
      <c r="A32" s="258" t="s">
        <v>206</v>
      </c>
      <c r="B32" s="257"/>
      <c r="C32" s="40">
        <v>0</v>
      </c>
      <c r="D32" s="35">
        <v>1</v>
      </c>
      <c r="E32" s="98">
        <v>0</v>
      </c>
      <c r="F32" s="256" t="s">
        <v>207</v>
      </c>
      <c r="G32" s="257"/>
      <c r="H32" s="40">
        <v>7</v>
      </c>
      <c r="I32" s="35">
        <v>7</v>
      </c>
      <c r="J32" s="35">
        <v>13</v>
      </c>
    </row>
    <row r="33" spans="1:10">
      <c r="A33" s="258" t="s">
        <v>208</v>
      </c>
      <c r="B33" s="257"/>
      <c r="C33" s="40">
        <v>1</v>
      </c>
      <c r="D33" s="35">
        <v>3</v>
      </c>
      <c r="E33" s="98">
        <v>6</v>
      </c>
      <c r="F33" s="256" t="s">
        <v>209</v>
      </c>
      <c r="G33" s="257"/>
      <c r="H33" s="40">
        <v>0</v>
      </c>
      <c r="I33" s="35">
        <v>4</v>
      </c>
      <c r="J33" s="35">
        <v>0</v>
      </c>
    </row>
    <row r="34" spans="1:10">
      <c r="A34" s="258" t="s">
        <v>210</v>
      </c>
      <c r="B34" s="257"/>
      <c r="C34" s="156">
        <v>3</v>
      </c>
      <c r="D34" s="35">
        <v>0</v>
      </c>
      <c r="E34" s="98">
        <v>1</v>
      </c>
      <c r="F34" s="256" t="s">
        <v>211</v>
      </c>
      <c r="G34" s="257"/>
      <c r="H34" s="40">
        <v>1</v>
      </c>
      <c r="I34" s="35">
        <v>2</v>
      </c>
      <c r="J34" s="35">
        <v>2</v>
      </c>
    </row>
    <row r="35" spans="1:10">
      <c r="A35" s="258" t="s">
        <v>212</v>
      </c>
      <c r="B35" s="257"/>
      <c r="C35" s="40">
        <v>2</v>
      </c>
      <c r="D35" s="35">
        <v>0</v>
      </c>
      <c r="E35" s="98">
        <v>2</v>
      </c>
      <c r="F35" s="256" t="s">
        <v>213</v>
      </c>
      <c r="G35" s="257"/>
      <c r="H35" s="40">
        <v>0</v>
      </c>
      <c r="I35" s="35">
        <v>0</v>
      </c>
      <c r="J35" s="35">
        <v>0</v>
      </c>
    </row>
    <row r="36" spans="1:10">
      <c r="A36" s="258" t="s">
        <v>214</v>
      </c>
      <c r="B36" s="257"/>
      <c r="C36" s="40">
        <v>1</v>
      </c>
      <c r="D36" s="35">
        <v>4</v>
      </c>
      <c r="E36" s="98">
        <v>0</v>
      </c>
      <c r="F36" s="256" t="s">
        <v>215</v>
      </c>
      <c r="G36" s="257"/>
      <c r="H36" s="156" t="s">
        <v>204</v>
      </c>
      <c r="I36" s="120">
        <v>0</v>
      </c>
      <c r="J36" s="120">
        <v>0</v>
      </c>
    </row>
    <row r="37" spans="1:10">
      <c r="A37" s="258" t="s">
        <v>216</v>
      </c>
      <c r="B37" s="257"/>
      <c r="C37" s="40">
        <v>3</v>
      </c>
      <c r="D37" s="35">
        <v>0</v>
      </c>
      <c r="E37" s="98">
        <v>2</v>
      </c>
      <c r="F37" s="256" t="s">
        <v>217</v>
      </c>
      <c r="G37" s="257"/>
      <c r="H37" s="40">
        <v>5</v>
      </c>
      <c r="I37" s="35">
        <v>8</v>
      </c>
      <c r="J37" s="35">
        <v>2</v>
      </c>
    </row>
    <row r="38" spans="1:10">
      <c r="A38" s="258" t="s">
        <v>218</v>
      </c>
      <c r="B38" s="257"/>
      <c r="C38" s="40">
        <v>0</v>
      </c>
      <c r="D38" s="35">
        <v>0</v>
      </c>
      <c r="E38" s="98">
        <v>0</v>
      </c>
      <c r="F38" s="256" t="s">
        <v>219</v>
      </c>
      <c r="G38" s="257"/>
      <c r="H38" s="40">
        <v>4</v>
      </c>
      <c r="I38" s="35">
        <v>1</v>
      </c>
      <c r="J38" s="35">
        <v>0</v>
      </c>
    </row>
    <row r="39" spans="1:10">
      <c r="A39" s="258" t="s">
        <v>220</v>
      </c>
      <c r="B39" s="257"/>
      <c r="C39" s="40">
        <v>6</v>
      </c>
      <c r="D39" s="35">
        <v>0</v>
      </c>
      <c r="E39" s="98">
        <v>2</v>
      </c>
      <c r="F39" s="256" t="s">
        <v>221</v>
      </c>
      <c r="G39" s="257"/>
      <c r="H39" s="40">
        <v>0</v>
      </c>
      <c r="I39" s="35">
        <v>2</v>
      </c>
      <c r="J39" s="35">
        <v>2</v>
      </c>
    </row>
    <row r="40" spans="1:10">
      <c r="A40" s="258" t="s">
        <v>222</v>
      </c>
      <c r="B40" s="257"/>
      <c r="C40" s="40">
        <v>3</v>
      </c>
      <c r="D40" s="35">
        <v>2</v>
      </c>
      <c r="E40" s="98">
        <v>5</v>
      </c>
      <c r="F40" s="256" t="s">
        <v>223</v>
      </c>
      <c r="G40" s="257"/>
      <c r="H40" s="40">
        <v>1</v>
      </c>
      <c r="I40" s="35">
        <v>0</v>
      </c>
      <c r="J40" s="35">
        <v>3</v>
      </c>
    </row>
    <row r="41" spans="1:10">
      <c r="A41" s="258" t="s">
        <v>224</v>
      </c>
      <c r="B41" s="257"/>
      <c r="C41" s="40">
        <v>1</v>
      </c>
      <c r="D41" s="35">
        <v>1</v>
      </c>
      <c r="E41" s="98">
        <v>0</v>
      </c>
      <c r="F41" s="256" t="s">
        <v>225</v>
      </c>
      <c r="G41" s="257"/>
      <c r="H41" s="40">
        <v>1</v>
      </c>
      <c r="I41" s="35">
        <v>3</v>
      </c>
      <c r="J41" s="35">
        <v>1</v>
      </c>
    </row>
    <row r="42" spans="1:10">
      <c r="A42" s="258" t="s">
        <v>226</v>
      </c>
      <c r="B42" s="257"/>
      <c r="C42" s="40">
        <v>0</v>
      </c>
      <c r="D42" s="35">
        <v>1</v>
      </c>
      <c r="E42" s="98">
        <v>0</v>
      </c>
      <c r="F42" s="256" t="s">
        <v>227</v>
      </c>
      <c r="G42" s="257"/>
      <c r="H42" s="40">
        <v>2</v>
      </c>
      <c r="I42" s="35">
        <v>2</v>
      </c>
      <c r="J42" s="35">
        <v>2</v>
      </c>
    </row>
    <row r="43" spans="1:10">
      <c r="A43" s="258" t="s">
        <v>228</v>
      </c>
      <c r="B43" s="257"/>
      <c r="C43" s="40">
        <v>0</v>
      </c>
      <c r="D43" s="35">
        <v>0</v>
      </c>
      <c r="E43" s="98">
        <v>1</v>
      </c>
      <c r="F43" s="256" t="s">
        <v>229</v>
      </c>
      <c r="G43" s="257"/>
      <c r="H43" s="40">
        <v>0</v>
      </c>
      <c r="I43" s="35">
        <v>0</v>
      </c>
      <c r="J43" s="35">
        <v>0</v>
      </c>
    </row>
    <row r="44" spans="1:10">
      <c r="A44" s="258" t="s">
        <v>230</v>
      </c>
      <c r="B44" s="257"/>
      <c r="C44" s="40">
        <v>3</v>
      </c>
      <c r="D44" s="35">
        <v>4</v>
      </c>
      <c r="E44" s="98">
        <v>3</v>
      </c>
      <c r="F44" s="256" t="s">
        <v>231</v>
      </c>
      <c r="G44" s="257"/>
      <c r="H44" s="40">
        <v>2</v>
      </c>
      <c r="I44" s="35">
        <v>4</v>
      </c>
      <c r="J44" s="35">
        <v>6</v>
      </c>
    </row>
    <row r="45" spans="1:10">
      <c r="A45" s="258" t="s">
        <v>232</v>
      </c>
      <c r="B45" s="257"/>
      <c r="C45" s="40">
        <v>3</v>
      </c>
      <c r="D45" s="35">
        <v>1</v>
      </c>
      <c r="E45" s="98">
        <v>2</v>
      </c>
      <c r="F45" s="256" t="s">
        <v>233</v>
      </c>
      <c r="G45" s="257"/>
      <c r="H45" s="156">
        <v>0</v>
      </c>
      <c r="I45" s="35">
        <v>1</v>
      </c>
      <c r="J45" s="35">
        <v>0</v>
      </c>
    </row>
    <row r="46" spans="1:10">
      <c r="A46" s="258" t="s">
        <v>234</v>
      </c>
      <c r="B46" s="257"/>
      <c r="C46" s="40">
        <v>3</v>
      </c>
      <c r="D46" s="35">
        <v>0</v>
      </c>
      <c r="E46" s="98">
        <v>3</v>
      </c>
      <c r="F46" s="256" t="s">
        <v>235</v>
      </c>
      <c r="G46" s="257"/>
      <c r="H46" s="156">
        <v>0</v>
      </c>
      <c r="I46" s="35">
        <v>1</v>
      </c>
      <c r="J46" s="35">
        <v>0</v>
      </c>
    </row>
    <row r="47" spans="1:10">
      <c r="A47" s="258" t="s">
        <v>236</v>
      </c>
      <c r="B47" s="257"/>
      <c r="C47" s="40">
        <v>2</v>
      </c>
      <c r="D47" s="35">
        <v>6</v>
      </c>
      <c r="E47" s="98">
        <v>1</v>
      </c>
      <c r="F47" s="256" t="s">
        <v>237</v>
      </c>
      <c r="G47" s="257"/>
      <c r="H47" s="156">
        <v>0</v>
      </c>
      <c r="I47" s="120">
        <v>0</v>
      </c>
      <c r="J47" s="120">
        <v>0</v>
      </c>
    </row>
    <row r="48" spans="1:10" ht="14.25" customHeight="1" thickBot="1">
      <c r="A48" s="264" t="s">
        <v>238</v>
      </c>
      <c r="B48" s="265"/>
      <c r="C48" s="41">
        <v>5</v>
      </c>
      <c r="D48" s="36">
        <v>2</v>
      </c>
      <c r="E48" s="100">
        <v>10</v>
      </c>
      <c r="F48" s="266" t="s">
        <v>239</v>
      </c>
      <c r="G48" s="265"/>
      <c r="H48" s="101">
        <v>3</v>
      </c>
      <c r="I48" s="15">
        <v>4</v>
      </c>
      <c r="J48" s="15">
        <v>2</v>
      </c>
    </row>
    <row r="49" spans="1:12">
      <c r="B49" s="12"/>
      <c r="C49" s="12"/>
      <c r="D49" s="12"/>
      <c r="E49" s="12"/>
      <c r="F49" s="12"/>
      <c r="G49" s="12"/>
      <c r="H49" s="12"/>
      <c r="I49" s="12"/>
      <c r="J49" s="73" t="s">
        <v>183</v>
      </c>
      <c r="K49" s="12"/>
    </row>
    <row r="50" spans="1:12">
      <c r="A50" s="12" t="s">
        <v>325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2" t="s">
        <v>326</v>
      </c>
    </row>
    <row r="60" spans="1:12">
      <c r="E60" s="163"/>
      <c r="F60" s="163"/>
    </row>
    <row r="61" spans="1:12">
      <c r="E61" s="163"/>
      <c r="F61" s="163"/>
    </row>
  </sheetData>
  <mergeCells count="62">
    <mergeCell ref="A1:C2"/>
    <mergeCell ref="F47:G47"/>
    <mergeCell ref="F48:G48"/>
    <mergeCell ref="E60:F60"/>
    <mergeCell ref="E61:F61"/>
    <mergeCell ref="F41:G41"/>
    <mergeCell ref="F42:G42"/>
    <mergeCell ref="F43:G43"/>
    <mergeCell ref="F44:G44"/>
    <mergeCell ref="F45:G45"/>
    <mergeCell ref="F46:G46"/>
    <mergeCell ref="F40:G40"/>
    <mergeCell ref="F29:G29"/>
    <mergeCell ref="F30:G30"/>
    <mergeCell ref="F31:G31"/>
    <mergeCell ref="F32:G32"/>
    <mergeCell ref="A48:B48"/>
    <mergeCell ref="A43:B43"/>
    <mergeCell ref="A44:B44"/>
    <mergeCell ref="A45:B45"/>
    <mergeCell ref="A38:B38"/>
    <mergeCell ref="A46:B46"/>
    <mergeCell ref="A47:B47"/>
    <mergeCell ref="F28:G28"/>
    <mergeCell ref="A40:B40"/>
    <mergeCell ref="A41:B41"/>
    <mergeCell ref="A42:B42"/>
    <mergeCell ref="A39:B39"/>
    <mergeCell ref="A28:B28"/>
    <mergeCell ref="F38:G38"/>
    <mergeCell ref="F39:G39"/>
    <mergeCell ref="F33:G33"/>
    <mergeCell ref="F34:G34"/>
    <mergeCell ref="F35:G35"/>
    <mergeCell ref="F36:G36"/>
    <mergeCell ref="F37:G37"/>
    <mergeCell ref="A34:B34"/>
    <mergeCell ref="A35:B35"/>
    <mergeCell ref="A36:B36"/>
    <mergeCell ref="A37:B37"/>
    <mergeCell ref="A27:B27"/>
    <mergeCell ref="A29:B29"/>
    <mergeCell ref="A30:B30"/>
    <mergeCell ref="A31:B31"/>
    <mergeCell ref="A32:B32"/>
    <mergeCell ref="A33:B33"/>
    <mergeCell ref="B6:F6"/>
    <mergeCell ref="G6:H6"/>
    <mergeCell ref="A6:A7"/>
    <mergeCell ref="A20:B20"/>
    <mergeCell ref="F20:G20"/>
    <mergeCell ref="A22:B22"/>
    <mergeCell ref="A23:B23"/>
    <mergeCell ref="A24:B24"/>
    <mergeCell ref="A25:B25"/>
    <mergeCell ref="A26:B26"/>
    <mergeCell ref="F27:G27"/>
    <mergeCell ref="F22:G22"/>
    <mergeCell ref="F23:G23"/>
    <mergeCell ref="F24:G24"/>
    <mergeCell ref="F25:G25"/>
    <mergeCell ref="F26:G26"/>
  </mergeCells>
  <phoneticPr fontId="1"/>
  <pageMargins left="0.7" right="0.7" top="0.75" bottom="0.75" header="0.3" footer="0.3"/>
  <pageSetup paperSize="9" orientation="portrait" r:id="rId1"/>
  <headerFooter>
    <oddFooter>&amp;C&amp;"ＭＳ 明朝,標準"&amp;10第56号　町田市統計書
177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0"/>
  <sheetViews>
    <sheetView zoomScaleNormal="100" zoomScaleSheetLayoutView="100" workbookViewId="0"/>
  </sheetViews>
  <sheetFormatPr defaultRowHeight="12.75"/>
  <cols>
    <col min="1" max="1" width="9.125" style="17" bestFit="1" customWidth="1"/>
    <col min="2" max="9" width="9.875" style="17" customWidth="1"/>
    <col min="10" max="16" width="7.625" style="17" customWidth="1"/>
    <col min="17" max="17" width="9.125" style="17" bestFit="1" customWidth="1"/>
    <col min="18" max="16384" width="9" style="17"/>
  </cols>
  <sheetData>
    <row r="1" spans="1:16">
      <c r="A1" s="12" t="s">
        <v>250</v>
      </c>
      <c r="B1" s="12"/>
      <c r="C1" s="12"/>
      <c r="D1" s="12"/>
      <c r="E1" s="12"/>
      <c r="F1" s="12"/>
      <c r="G1" s="12"/>
      <c r="H1" s="12"/>
      <c r="I1" s="12"/>
    </row>
    <row r="2" spans="1:16" ht="13.5" thickBot="1">
      <c r="A2" s="12"/>
      <c r="B2" s="12"/>
      <c r="C2" s="12"/>
      <c r="D2" s="12"/>
      <c r="E2" s="12"/>
      <c r="F2" s="12"/>
      <c r="G2" s="12"/>
      <c r="H2" s="12"/>
      <c r="I2" s="12"/>
    </row>
    <row r="3" spans="1:16">
      <c r="A3" s="37" t="s">
        <v>12</v>
      </c>
      <c r="B3" s="148" t="s">
        <v>241</v>
      </c>
      <c r="C3" s="148" t="s">
        <v>285</v>
      </c>
      <c r="D3" s="148" t="s">
        <v>251</v>
      </c>
      <c r="E3" s="148" t="s">
        <v>252</v>
      </c>
      <c r="F3" s="148" t="s">
        <v>253</v>
      </c>
      <c r="G3" s="148" t="s">
        <v>254</v>
      </c>
      <c r="H3" s="149" t="s">
        <v>255</v>
      </c>
    </row>
    <row r="4" spans="1:16">
      <c r="A4" s="138" t="s">
        <v>21</v>
      </c>
      <c r="B4" s="14">
        <v>94</v>
      </c>
      <c r="C4" s="120">
        <v>40</v>
      </c>
      <c r="D4" s="120">
        <v>1</v>
      </c>
      <c r="E4" s="120">
        <v>7</v>
      </c>
      <c r="F4" s="120">
        <v>3</v>
      </c>
      <c r="G4" s="120">
        <v>7</v>
      </c>
      <c r="H4" s="120">
        <v>36</v>
      </c>
    </row>
    <row r="5" spans="1:16">
      <c r="A5" s="132" t="s">
        <v>22</v>
      </c>
      <c r="B5" s="14">
        <v>108</v>
      </c>
      <c r="C5" s="120">
        <v>34</v>
      </c>
      <c r="D5" s="120">
        <v>4</v>
      </c>
      <c r="E5" s="120">
        <v>13</v>
      </c>
      <c r="F5" s="120">
        <v>5</v>
      </c>
      <c r="G5" s="120">
        <v>5</v>
      </c>
      <c r="H5" s="120">
        <v>47</v>
      </c>
    </row>
    <row r="6" spans="1:16">
      <c r="A6" s="132" t="s">
        <v>23</v>
      </c>
      <c r="B6" s="14">
        <v>104</v>
      </c>
      <c r="C6" s="120">
        <v>37</v>
      </c>
      <c r="D6" s="120">
        <v>1</v>
      </c>
      <c r="E6" s="120">
        <v>6</v>
      </c>
      <c r="F6" s="120">
        <v>3</v>
      </c>
      <c r="G6" s="120">
        <v>11</v>
      </c>
      <c r="H6" s="120">
        <v>46</v>
      </c>
    </row>
    <row r="7" spans="1:16">
      <c r="A7" s="132" t="s">
        <v>24</v>
      </c>
      <c r="B7" s="14">
        <v>103</v>
      </c>
      <c r="C7" s="120">
        <v>28</v>
      </c>
      <c r="D7" s="120">
        <v>1</v>
      </c>
      <c r="E7" s="120">
        <v>4</v>
      </c>
      <c r="F7" s="120">
        <v>2</v>
      </c>
      <c r="G7" s="120">
        <v>7</v>
      </c>
      <c r="H7" s="120">
        <v>61</v>
      </c>
    </row>
    <row r="8" spans="1:16" ht="13.5" thickBot="1">
      <c r="A8" s="133" t="s">
        <v>25</v>
      </c>
      <c r="B8" s="121">
        <v>112</v>
      </c>
      <c r="C8" s="15">
        <v>21</v>
      </c>
      <c r="D8" s="15">
        <v>1</v>
      </c>
      <c r="E8" s="15">
        <v>6</v>
      </c>
      <c r="F8" s="15">
        <v>4</v>
      </c>
      <c r="G8" s="15">
        <v>11</v>
      </c>
      <c r="H8" s="15">
        <v>69</v>
      </c>
    </row>
    <row r="9" spans="1:16">
      <c r="A9" s="12"/>
      <c r="B9" s="12"/>
      <c r="C9" s="12"/>
      <c r="D9" s="12"/>
      <c r="E9" s="12"/>
      <c r="F9" s="12"/>
      <c r="G9" s="12"/>
      <c r="H9" s="73" t="s">
        <v>183</v>
      </c>
    </row>
    <row r="10" spans="1:16">
      <c r="A10" s="12"/>
      <c r="B10" s="12"/>
      <c r="C10" s="12"/>
      <c r="D10" s="12"/>
      <c r="E10" s="12"/>
      <c r="F10" s="12"/>
      <c r="G10" s="12"/>
      <c r="H10" s="73"/>
    </row>
    <row r="12" spans="1:16">
      <c r="A12" s="39" t="s">
        <v>256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ht="13.5" thickBo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>
      <c r="A14" s="116" t="s">
        <v>286</v>
      </c>
      <c r="B14" s="147" t="s">
        <v>42</v>
      </c>
      <c r="C14" s="122" t="s">
        <v>287</v>
      </c>
      <c r="D14" s="147" t="s">
        <v>288</v>
      </c>
      <c r="E14" s="147" t="s">
        <v>289</v>
      </c>
      <c r="F14" s="147" t="s">
        <v>290</v>
      </c>
      <c r="G14" s="147" t="s">
        <v>291</v>
      </c>
      <c r="H14" s="150" t="s">
        <v>292</v>
      </c>
    </row>
    <row r="15" spans="1:16">
      <c r="A15" s="138" t="s">
        <v>21</v>
      </c>
      <c r="B15" s="46">
        <v>94</v>
      </c>
      <c r="C15" s="22">
        <v>4</v>
      </c>
      <c r="D15" s="22">
        <v>4</v>
      </c>
      <c r="E15" s="22">
        <v>2</v>
      </c>
      <c r="F15" s="22">
        <v>4</v>
      </c>
      <c r="G15" s="22">
        <v>4</v>
      </c>
      <c r="H15" s="22">
        <v>6</v>
      </c>
    </row>
    <row r="16" spans="1:16">
      <c r="A16" s="132" t="s">
        <v>22</v>
      </c>
      <c r="B16" s="46">
        <v>108</v>
      </c>
      <c r="C16" s="22">
        <v>4</v>
      </c>
      <c r="D16" s="22">
        <v>4</v>
      </c>
      <c r="E16" s="22">
        <v>3</v>
      </c>
      <c r="F16" s="22">
        <v>4</v>
      </c>
      <c r="G16" s="22">
        <v>8</v>
      </c>
      <c r="H16" s="22">
        <v>12</v>
      </c>
    </row>
    <row r="17" spans="1:17">
      <c r="A17" s="132" t="s">
        <v>23</v>
      </c>
      <c r="B17" s="46">
        <v>104</v>
      </c>
      <c r="C17" s="22">
        <v>8</v>
      </c>
      <c r="D17" s="22">
        <v>3</v>
      </c>
      <c r="E17" s="22">
        <v>4</v>
      </c>
      <c r="F17" s="22">
        <v>6</v>
      </c>
      <c r="G17" s="22">
        <v>5</v>
      </c>
      <c r="H17" s="22">
        <v>6</v>
      </c>
    </row>
    <row r="18" spans="1:17">
      <c r="A18" s="132" t="s">
        <v>24</v>
      </c>
      <c r="B18" s="46">
        <v>103</v>
      </c>
      <c r="C18" s="22">
        <v>5</v>
      </c>
      <c r="D18" s="22">
        <v>1</v>
      </c>
      <c r="E18" s="22">
        <v>1</v>
      </c>
      <c r="F18" s="22">
        <v>3</v>
      </c>
      <c r="G18" s="22">
        <v>6</v>
      </c>
      <c r="H18" s="22">
        <v>7</v>
      </c>
    </row>
    <row r="19" spans="1:17" ht="13.5" thickBot="1">
      <c r="A19" s="133" t="s">
        <v>25</v>
      </c>
      <c r="B19" s="110">
        <v>112</v>
      </c>
      <c r="C19" s="66">
        <v>7</v>
      </c>
      <c r="D19" s="66">
        <v>3</v>
      </c>
      <c r="E19" s="66">
        <v>5</v>
      </c>
      <c r="F19" s="66">
        <v>3</v>
      </c>
      <c r="G19" s="66">
        <v>6</v>
      </c>
      <c r="H19" s="66">
        <v>8</v>
      </c>
    </row>
    <row r="20" spans="1:17" ht="13.5" thickBot="1">
      <c r="A20" s="102"/>
      <c r="B20" s="102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7">
      <c r="A21" s="116" t="s">
        <v>286</v>
      </c>
      <c r="B21" s="147" t="s">
        <v>293</v>
      </c>
      <c r="C21" s="147" t="s">
        <v>294</v>
      </c>
      <c r="D21" s="147" t="s">
        <v>296</v>
      </c>
      <c r="E21" s="147" t="s">
        <v>297</v>
      </c>
      <c r="F21" s="147" t="s">
        <v>298</v>
      </c>
      <c r="G21" s="147" t="s">
        <v>299</v>
      </c>
      <c r="H21" s="150" t="s">
        <v>295</v>
      </c>
    </row>
    <row r="22" spans="1:17">
      <c r="A22" s="138" t="s">
        <v>21</v>
      </c>
      <c r="B22" s="22">
        <v>9</v>
      </c>
      <c r="C22" s="22">
        <v>7</v>
      </c>
      <c r="D22" s="22">
        <v>12</v>
      </c>
      <c r="E22" s="22">
        <v>11</v>
      </c>
      <c r="F22" s="22">
        <v>8</v>
      </c>
      <c r="G22" s="22">
        <v>7</v>
      </c>
      <c r="H22" s="22">
        <v>16</v>
      </c>
      <c r="Q22" s="1"/>
    </row>
    <row r="23" spans="1:17">
      <c r="A23" s="132" t="s">
        <v>22</v>
      </c>
      <c r="B23" s="22">
        <v>10</v>
      </c>
      <c r="C23" s="22">
        <v>4</v>
      </c>
      <c r="D23" s="22">
        <v>8</v>
      </c>
      <c r="E23" s="22">
        <v>12</v>
      </c>
      <c r="F23" s="22">
        <v>6</v>
      </c>
      <c r="G23" s="22">
        <v>9</v>
      </c>
      <c r="H23" s="22">
        <v>24</v>
      </c>
    </row>
    <row r="24" spans="1:17">
      <c r="A24" s="132" t="s">
        <v>23</v>
      </c>
      <c r="B24" s="22">
        <v>5</v>
      </c>
      <c r="C24" s="22">
        <v>9</v>
      </c>
      <c r="D24" s="22">
        <v>13</v>
      </c>
      <c r="E24" s="22">
        <v>3</v>
      </c>
      <c r="F24" s="22">
        <v>11</v>
      </c>
      <c r="G24" s="22">
        <v>13</v>
      </c>
      <c r="H24" s="22">
        <v>18</v>
      </c>
    </row>
    <row r="25" spans="1:17" ht="13.5" customHeight="1">
      <c r="A25" s="132" t="s">
        <v>24</v>
      </c>
      <c r="B25" s="22">
        <v>16</v>
      </c>
      <c r="C25" s="22">
        <v>9</v>
      </c>
      <c r="D25" s="22">
        <v>11</v>
      </c>
      <c r="E25" s="22">
        <v>8</v>
      </c>
      <c r="F25" s="22">
        <v>10</v>
      </c>
      <c r="G25" s="22">
        <v>9</v>
      </c>
      <c r="H25" s="22">
        <v>17</v>
      </c>
    </row>
    <row r="26" spans="1:17" ht="13.5" thickBot="1">
      <c r="A26" s="133" t="s">
        <v>25</v>
      </c>
      <c r="B26" s="66">
        <v>10</v>
      </c>
      <c r="C26" s="66">
        <v>9</v>
      </c>
      <c r="D26" s="66">
        <v>13</v>
      </c>
      <c r="E26" s="66">
        <v>15</v>
      </c>
      <c r="F26" s="66">
        <v>6</v>
      </c>
      <c r="G26" s="66">
        <v>8</v>
      </c>
      <c r="H26" s="66">
        <v>19</v>
      </c>
    </row>
    <row r="27" spans="1:17">
      <c r="H27" s="23" t="s">
        <v>183</v>
      </c>
    </row>
    <row r="30" spans="1:17">
      <c r="A30" s="1" t="s">
        <v>257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13.5" thickBot="1">
      <c r="A31" s="1" t="s">
        <v>258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>
      <c r="A32" s="267" t="s">
        <v>104</v>
      </c>
      <c r="B32" s="274" t="s">
        <v>309</v>
      </c>
      <c r="C32" s="275"/>
      <c r="D32" s="275"/>
      <c r="E32" s="275"/>
      <c r="F32" s="275"/>
      <c r="G32" s="275"/>
      <c r="H32" s="275"/>
      <c r="I32" s="275"/>
    </row>
    <row r="33" spans="1:15">
      <c r="A33" s="268"/>
      <c r="B33" s="276" t="s">
        <v>260</v>
      </c>
      <c r="C33" s="270" t="s">
        <v>308</v>
      </c>
      <c r="D33" s="271"/>
      <c r="E33" s="271"/>
      <c r="F33" s="271"/>
      <c r="G33" s="271"/>
      <c r="H33" s="271"/>
      <c r="I33" s="271"/>
    </row>
    <row r="34" spans="1:15" ht="38.25">
      <c r="A34" s="269"/>
      <c r="B34" s="277"/>
      <c r="C34" s="113" t="s">
        <v>313</v>
      </c>
      <c r="D34" s="114" t="s">
        <v>263</v>
      </c>
      <c r="E34" s="113" t="s">
        <v>264</v>
      </c>
      <c r="F34" s="113" t="s">
        <v>265</v>
      </c>
      <c r="G34" s="115" t="s">
        <v>266</v>
      </c>
      <c r="H34" s="153" t="s">
        <v>267</v>
      </c>
      <c r="I34" s="129" t="s">
        <v>331</v>
      </c>
    </row>
    <row r="35" spans="1:15">
      <c r="A35" s="142" t="s">
        <v>122</v>
      </c>
      <c r="B35" s="26">
        <v>5</v>
      </c>
      <c r="C35" s="26">
        <v>32</v>
      </c>
      <c r="D35" s="26">
        <v>13</v>
      </c>
      <c r="E35" s="26">
        <v>1</v>
      </c>
      <c r="F35" s="26">
        <v>1</v>
      </c>
      <c r="G35" s="26">
        <v>1</v>
      </c>
      <c r="H35" s="26">
        <v>9</v>
      </c>
      <c r="I35" s="26">
        <v>7</v>
      </c>
    </row>
    <row r="36" spans="1:15">
      <c r="A36" s="143" t="s">
        <v>123</v>
      </c>
      <c r="B36" s="27">
        <v>5</v>
      </c>
      <c r="C36" s="103">
        <v>32</v>
      </c>
      <c r="D36" s="26">
        <v>13</v>
      </c>
      <c r="E36" s="26">
        <v>1</v>
      </c>
      <c r="F36" s="26">
        <v>1</v>
      </c>
      <c r="G36" s="26">
        <v>1</v>
      </c>
      <c r="H36" s="26">
        <v>9</v>
      </c>
      <c r="I36" s="151">
        <v>7</v>
      </c>
    </row>
    <row r="37" spans="1:15">
      <c r="A37" s="143" t="s">
        <v>124</v>
      </c>
      <c r="B37" s="27">
        <v>5</v>
      </c>
      <c r="C37" s="103">
        <v>32</v>
      </c>
      <c r="D37" s="26">
        <v>13</v>
      </c>
      <c r="E37" s="26">
        <v>1</v>
      </c>
      <c r="F37" s="26">
        <v>1</v>
      </c>
      <c r="G37" s="26">
        <v>1</v>
      </c>
      <c r="H37" s="26">
        <v>9</v>
      </c>
      <c r="I37" s="151">
        <v>7</v>
      </c>
    </row>
    <row r="38" spans="1:15">
      <c r="A38" s="143" t="s">
        <v>125</v>
      </c>
      <c r="B38" s="27">
        <v>5</v>
      </c>
      <c r="C38" s="103">
        <v>32</v>
      </c>
      <c r="D38" s="26">
        <v>13</v>
      </c>
      <c r="E38" s="26">
        <v>1</v>
      </c>
      <c r="F38" s="26">
        <v>1</v>
      </c>
      <c r="G38" s="26">
        <v>1</v>
      </c>
      <c r="H38" s="26">
        <v>9</v>
      </c>
      <c r="I38" s="151">
        <v>7</v>
      </c>
    </row>
    <row r="39" spans="1:15" ht="13.5" customHeight="1" thickBot="1">
      <c r="A39" s="144" t="s">
        <v>126</v>
      </c>
      <c r="B39" s="29">
        <v>5</v>
      </c>
      <c r="C39" s="111">
        <v>32</v>
      </c>
      <c r="D39" s="30">
        <v>13</v>
      </c>
      <c r="E39" s="30">
        <v>1</v>
      </c>
      <c r="F39" s="30">
        <v>1</v>
      </c>
      <c r="G39" s="30">
        <v>1</v>
      </c>
      <c r="H39" s="30">
        <v>9</v>
      </c>
      <c r="I39" s="30">
        <v>7</v>
      </c>
    </row>
    <row r="40" spans="1:15" ht="13.5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.5" customHeight="1">
      <c r="A41" s="267" t="s">
        <v>104</v>
      </c>
      <c r="B41" s="274" t="s">
        <v>310</v>
      </c>
      <c r="C41" s="280"/>
      <c r="D41" s="280"/>
      <c r="E41" s="280"/>
      <c r="F41" s="280"/>
      <c r="G41" s="280"/>
      <c r="H41" s="280"/>
      <c r="I41" s="280"/>
      <c r="J41" s="1"/>
      <c r="K41" s="1"/>
      <c r="L41" s="1"/>
      <c r="M41" s="1"/>
      <c r="N41" s="1"/>
      <c r="O41" s="1"/>
    </row>
    <row r="42" spans="1:15">
      <c r="A42" s="268"/>
      <c r="B42" s="278" t="s">
        <v>261</v>
      </c>
      <c r="C42" s="278" t="s">
        <v>262</v>
      </c>
      <c r="D42" s="270" t="s">
        <v>311</v>
      </c>
      <c r="E42" s="271"/>
      <c r="F42" s="271"/>
      <c r="G42" s="271"/>
      <c r="H42" s="271"/>
      <c r="I42" s="271"/>
    </row>
    <row r="43" spans="1:15">
      <c r="A43" s="269"/>
      <c r="B43" s="279"/>
      <c r="C43" s="279"/>
      <c r="D43" s="153" t="s">
        <v>300</v>
      </c>
      <c r="E43" s="115" t="s">
        <v>263</v>
      </c>
      <c r="F43" s="272" t="s">
        <v>312</v>
      </c>
      <c r="G43" s="174"/>
      <c r="H43" s="152" t="s">
        <v>268</v>
      </c>
      <c r="I43" s="152" t="s">
        <v>269</v>
      </c>
    </row>
    <row r="44" spans="1:15">
      <c r="A44" s="142" t="s">
        <v>122</v>
      </c>
      <c r="B44" s="26">
        <v>5</v>
      </c>
      <c r="C44" s="26">
        <v>569</v>
      </c>
      <c r="D44" s="26">
        <v>45</v>
      </c>
      <c r="E44" s="26">
        <v>37</v>
      </c>
      <c r="F44" s="273">
        <v>1</v>
      </c>
      <c r="G44" s="273"/>
      <c r="H44" s="26">
        <v>5</v>
      </c>
      <c r="I44" s="26">
        <v>2</v>
      </c>
    </row>
    <row r="45" spans="1:15">
      <c r="A45" s="145" t="s">
        <v>123</v>
      </c>
      <c r="B45" s="26">
        <v>5</v>
      </c>
      <c r="C45" s="26">
        <v>577</v>
      </c>
      <c r="D45" s="26">
        <v>45</v>
      </c>
      <c r="E45" s="26">
        <v>37</v>
      </c>
      <c r="F45" s="273">
        <v>1</v>
      </c>
      <c r="G45" s="273"/>
      <c r="H45" s="26">
        <v>5</v>
      </c>
      <c r="I45" s="26">
        <v>2</v>
      </c>
    </row>
    <row r="46" spans="1:15">
      <c r="A46" s="145" t="s">
        <v>124</v>
      </c>
      <c r="B46" s="26">
        <v>5</v>
      </c>
      <c r="C46" s="26">
        <v>577</v>
      </c>
      <c r="D46" s="26">
        <v>45</v>
      </c>
      <c r="E46" s="26">
        <v>37</v>
      </c>
      <c r="F46" s="273">
        <v>1</v>
      </c>
      <c r="G46" s="273"/>
      <c r="H46" s="26">
        <v>5</v>
      </c>
      <c r="I46" s="26">
        <v>2</v>
      </c>
    </row>
    <row r="47" spans="1:15">
      <c r="A47" s="145" t="s">
        <v>125</v>
      </c>
      <c r="B47" s="26">
        <v>5</v>
      </c>
      <c r="C47" s="26">
        <v>548</v>
      </c>
      <c r="D47" s="26">
        <v>45</v>
      </c>
      <c r="E47" s="26">
        <v>37</v>
      </c>
      <c r="F47" s="273">
        <v>1</v>
      </c>
      <c r="G47" s="273"/>
      <c r="H47" s="26">
        <v>5</v>
      </c>
      <c r="I47" s="26">
        <v>2</v>
      </c>
    </row>
    <row r="48" spans="1:15" ht="14.25" customHeight="1" thickBot="1">
      <c r="A48" s="146" t="s">
        <v>126</v>
      </c>
      <c r="B48" s="30">
        <v>5</v>
      </c>
      <c r="C48" s="30">
        <v>530</v>
      </c>
      <c r="D48" s="30">
        <v>45</v>
      </c>
      <c r="E48" s="30">
        <v>37</v>
      </c>
      <c r="F48" s="281">
        <v>1</v>
      </c>
      <c r="G48" s="281"/>
      <c r="H48" s="30">
        <v>5</v>
      </c>
      <c r="I48" s="30">
        <v>2</v>
      </c>
    </row>
    <row r="49" spans="4:9">
      <c r="I49" s="31" t="s">
        <v>328</v>
      </c>
    </row>
    <row r="50" spans="4:9">
      <c r="I50" s="31" t="s">
        <v>327</v>
      </c>
    </row>
    <row r="59" spans="4:9">
      <c r="D59" s="163"/>
      <c r="E59" s="163"/>
    </row>
    <row r="60" spans="4:9">
      <c r="D60" s="163"/>
      <c r="E60" s="163"/>
    </row>
  </sheetData>
  <mergeCells count="17">
    <mergeCell ref="D60:E60"/>
    <mergeCell ref="F45:G45"/>
    <mergeCell ref="F46:G46"/>
    <mergeCell ref="F47:G47"/>
    <mergeCell ref="F48:G48"/>
    <mergeCell ref="A32:A34"/>
    <mergeCell ref="C33:I33"/>
    <mergeCell ref="A41:A43"/>
    <mergeCell ref="F43:G43"/>
    <mergeCell ref="D59:E59"/>
    <mergeCell ref="F44:G44"/>
    <mergeCell ref="B32:I32"/>
    <mergeCell ref="B33:B34"/>
    <mergeCell ref="B42:B43"/>
    <mergeCell ref="C42:C43"/>
    <mergeCell ref="B41:I41"/>
    <mergeCell ref="D42:I42"/>
  </mergeCells>
  <phoneticPr fontId="1"/>
  <pageMargins left="0.7" right="0.7" top="0.75" bottom="0.75" header="0.3" footer="0.3"/>
  <pageSetup paperSize="9" orientation="portrait" r:id="rId1"/>
  <headerFooter>
    <oddFooter>&amp;C&amp;"ＭＳ 明朝,標準"&amp;10第56号　町田市統計書
178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9"/>
  <sheetViews>
    <sheetView zoomScaleNormal="100" zoomScaleSheetLayoutView="100" workbookViewId="0"/>
  </sheetViews>
  <sheetFormatPr defaultRowHeight="13.5"/>
  <cols>
    <col min="2" max="8" width="9.5" customWidth="1"/>
    <col min="9" max="9" width="10.625" customWidth="1"/>
  </cols>
  <sheetData>
    <row r="1" spans="1:12">
      <c r="A1" s="12" t="s">
        <v>270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4.25" thickBot="1">
      <c r="A2" s="12" t="s">
        <v>271</v>
      </c>
      <c r="B2" s="12"/>
      <c r="C2" s="12"/>
      <c r="D2" s="12"/>
      <c r="E2" s="12"/>
      <c r="F2" s="12"/>
      <c r="G2" s="31" t="s">
        <v>259</v>
      </c>
      <c r="H2" s="12"/>
      <c r="I2" s="12"/>
      <c r="J2" s="12"/>
      <c r="K2" s="12"/>
    </row>
    <row r="3" spans="1:12">
      <c r="A3" s="37" t="s">
        <v>12</v>
      </c>
      <c r="B3" s="117" t="s">
        <v>42</v>
      </c>
      <c r="C3" s="117" t="s">
        <v>272</v>
      </c>
      <c r="D3" s="117" t="s">
        <v>273</v>
      </c>
      <c r="E3" s="117" t="s">
        <v>274</v>
      </c>
      <c r="F3" s="117" t="s">
        <v>275</v>
      </c>
      <c r="G3" s="118" t="s">
        <v>276</v>
      </c>
    </row>
    <row r="4" spans="1:12">
      <c r="A4" s="138" t="s">
        <v>21</v>
      </c>
      <c r="B4" s="105">
        <v>20102</v>
      </c>
      <c r="C4" s="106">
        <v>57</v>
      </c>
      <c r="D4" s="106">
        <v>6</v>
      </c>
      <c r="E4" s="106">
        <v>1454</v>
      </c>
      <c r="F4" s="106">
        <v>105</v>
      </c>
      <c r="G4" s="106">
        <v>153</v>
      </c>
    </row>
    <row r="5" spans="1:12">
      <c r="A5" s="132" t="s">
        <v>22</v>
      </c>
      <c r="B5" s="105">
        <v>20251</v>
      </c>
      <c r="C5" s="106">
        <v>79</v>
      </c>
      <c r="D5" s="106">
        <v>2</v>
      </c>
      <c r="E5" s="106">
        <v>1185</v>
      </c>
      <c r="F5" s="106">
        <v>135</v>
      </c>
      <c r="G5" s="106">
        <v>177</v>
      </c>
    </row>
    <row r="6" spans="1:12">
      <c r="A6" s="132" t="s">
        <v>23</v>
      </c>
      <c r="B6" s="105">
        <v>20118</v>
      </c>
      <c r="C6" s="106">
        <v>88</v>
      </c>
      <c r="D6" s="106">
        <v>4</v>
      </c>
      <c r="E6" s="106">
        <v>1196</v>
      </c>
      <c r="F6" s="106">
        <v>120</v>
      </c>
      <c r="G6" s="106">
        <v>147</v>
      </c>
    </row>
    <row r="7" spans="1:12">
      <c r="A7" s="132" t="s">
        <v>24</v>
      </c>
      <c r="B7" s="105">
        <v>16996</v>
      </c>
      <c r="C7" s="106">
        <v>59</v>
      </c>
      <c r="D7" s="106">
        <v>15</v>
      </c>
      <c r="E7" s="106">
        <v>1036</v>
      </c>
      <c r="F7" s="106">
        <v>111</v>
      </c>
      <c r="G7" s="106">
        <v>92</v>
      </c>
    </row>
    <row r="8" spans="1:12" ht="14.25" thickBot="1">
      <c r="A8" s="133" t="s">
        <v>25</v>
      </c>
      <c r="B8" s="112">
        <v>18661</v>
      </c>
      <c r="C8" s="104">
        <v>69</v>
      </c>
      <c r="D8" s="104">
        <v>5</v>
      </c>
      <c r="E8" s="104">
        <v>993</v>
      </c>
      <c r="F8" s="104">
        <v>95</v>
      </c>
      <c r="G8" s="104">
        <v>119</v>
      </c>
    </row>
    <row r="9" spans="1:12" ht="14.25" thickBot="1">
      <c r="A9" s="12"/>
      <c r="B9" s="12"/>
      <c r="C9" s="12"/>
      <c r="D9" s="12"/>
      <c r="E9" s="12"/>
      <c r="F9" s="12"/>
      <c r="G9" s="12"/>
      <c r="H9" s="12"/>
      <c r="I9" s="12"/>
    </row>
    <row r="10" spans="1:12">
      <c r="A10" s="37" t="s">
        <v>12</v>
      </c>
      <c r="B10" s="117" t="s">
        <v>277</v>
      </c>
      <c r="C10" s="117" t="s">
        <v>278</v>
      </c>
      <c r="D10" s="117" t="s">
        <v>279</v>
      </c>
      <c r="E10" s="117" t="s">
        <v>280</v>
      </c>
      <c r="F10" s="118" t="s">
        <v>64</v>
      </c>
      <c r="H10" s="17"/>
      <c r="I10" s="17"/>
      <c r="J10" s="17"/>
      <c r="K10" s="17"/>
      <c r="L10" s="17"/>
    </row>
    <row r="11" spans="1:12">
      <c r="A11" s="138" t="s">
        <v>21</v>
      </c>
      <c r="B11" s="106">
        <v>3800</v>
      </c>
      <c r="C11" s="106">
        <v>138</v>
      </c>
      <c r="D11" s="106">
        <v>116</v>
      </c>
      <c r="E11" s="106">
        <v>13130</v>
      </c>
      <c r="F11" s="106">
        <v>1143</v>
      </c>
      <c r="J11" s="107"/>
      <c r="K11" s="17"/>
      <c r="L11" s="17"/>
    </row>
    <row r="12" spans="1:12">
      <c r="A12" s="132" t="s">
        <v>22</v>
      </c>
      <c r="B12" s="106">
        <v>3898</v>
      </c>
      <c r="C12" s="106">
        <v>155</v>
      </c>
      <c r="D12" s="106">
        <v>137</v>
      </c>
      <c r="E12" s="106">
        <v>13423</v>
      </c>
      <c r="F12" s="106">
        <v>1060</v>
      </c>
      <c r="J12" s="107"/>
      <c r="K12" s="17"/>
      <c r="L12" s="17"/>
    </row>
    <row r="13" spans="1:12">
      <c r="A13" s="132" t="s">
        <v>23</v>
      </c>
      <c r="B13" s="106">
        <v>3872</v>
      </c>
      <c r="C13" s="106">
        <v>178</v>
      </c>
      <c r="D13" s="106">
        <v>123</v>
      </c>
      <c r="E13" s="106">
        <v>13312</v>
      </c>
      <c r="F13" s="106">
        <v>1078</v>
      </c>
      <c r="J13" s="17"/>
      <c r="K13" s="17"/>
      <c r="L13" s="17"/>
    </row>
    <row r="14" spans="1:12">
      <c r="A14" s="132" t="s">
        <v>24</v>
      </c>
      <c r="B14" s="106">
        <v>3724</v>
      </c>
      <c r="C14" s="106">
        <v>121</v>
      </c>
      <c r="D14" s="106">
        <v>149</v>
      </c>
      <c r="E14" s="106">
        <v>11374</v>
      </c>
      <c r="F14" s="106">
        <v>315</v>
      </c>
      <c r="J14" s="17"/>
      <c r="K14" s="17"/>
      <c r="L14" s="17"/>
    </row>
    <row r="15" spans="1:12" ht="14.25" thickBot="1">
      <c r="A15" s="133" t="s">
        <v>25</v>
      </c>
      <c r="B15" s="104">
        <v>3654</v>
      </c>
      <c r="C15" s="104">
        <v>135</v>
      </c>
      <c r="D15" s="104">
        <v>149</v>
      </c>
      <c r="E15" s="104">
        <v>12358</v>
      </c>
      <c r="F15" s="104">
        <v>1084</v>
      </c>
      <c r="J15" s="17"/>
      <c r="K15" s="17"/>
      <c r="L15" s="17"/>
    </row>
    <row r="16" spans="1:12">
      <c r="D16" s="12"/>
      <c r="E16" s="12"/>
      <c r="F16" s="73" t="s">
        <v>183</v>
      </c>
      <c r="J16" s="17"/>
      <c r="K16" s="17"/>
      <c r="L16" s="17"/>
    </row>
    <row r="17" spans="1:12">
      <c r="J17" s="17"/>
      <c r="K17" s="17"/>
      <c r="L17" s="17"/>
    </row>
    <row r="23" spans="1:12">
      <c r="A23" s="107" t="s">
        <v>281</v>
      </c>
      <c r="B23" s="107"/>
      <c r="C23" s="107"/>
      <c r="D23" s="107"/>
      <c r="E23" s="107"/>
      <c r="F23" s="107"/>
      <c r="G23" s="107"/>
      <c r="H23" s="107"/>
      <c r="I23" s="107"/>
    </row>
    <row r="24" spans="1:12" ht="14.25" thickBot="1">
      <c r="A24" s="107"/>
      <c r="B24" s="107"/>
      <c r="C24" s="107"/>
      <c r="D24" s="107"/>
      <c r="E24" s="107"/>
      <c r="F24" s="107"/>
      <c r="G24" s="107"/>
      <c r="H24" s="107"/>
      <c r="I24" s="107"/>
    </row>
    <row r="25" spans="1:12">
      <c r="A25" s="282" t="s">
        <v>12</v>
      </c>
      <c r="B25" s="284" t="s">
        <v>301</v>
      </c>
      <c r="C25" s="285"/>
      <c r="D25" s="285"/>
      <c r="E25" s="285"/>
      <c r="F25" s="285"/>
      <c r="G25" s="285"/>
      <c r="H25" s="286"/>
      <c r="I25" s="108" t="s">
        <v>282</v>
      </c>
    </row>
    <row r="26" spans="1:12">
      <c r="A26" s="283"/>
      <c r="B26" s="109" t="s">
        <v>49</v>
      </c>
      <c r="C26" s="109" t="s">
        <v>303</v>
      </c>
      <c r="D26" s="109" t="s">
        <v>304</v>
      </c>
      <c r="E26" s="109" t="s">
        <v>305</v>
      </c>
      <c r="F26" s="109" t="s">
        <v>306</v>
      </c>
      <c r="G26" s="109" t="s">
        <v>307</v>
      </c>
      <c r="H26" s="109" t="s">
        <v>283</v>
      </c>
      <c r="I26" s="119" t="s">
        <v>302</v>
      </c>
    </row>
    <row r="27" spans="1:12">
      <c r="A27" s="138" t="s">
        <v>21</v>
      </c>
      <c r="B27" s="124">
        <v>625</v>
      </c>
      <c r="C27" s="125">
        <v>142</v>
      </c>
      <c r="D27" s="125">
        <v>3</v>
      </c>
      <c r="E27" s="125">
        <v>405</v>
      </c>
      <c r="F27" s="125">
        <v>6</v>
      </c>
      <c r="G27" s="125">
        <v>3</v>
      </c>
      <c r="H27" s="125">
        <v>66</v>
      </c>
      <c r="I27" s="125">
        <v>536</v>
      </c>
    </row>
    <row r="28" spans="1:12">
      <c r="A28" s="132" t="s">
        <v>22</v>
      </c>
      <c r="B28" s="63">
        <v>707</v>
      </c>
      <c r="C28" s="22">
        <v>96</v>
      </c>
      <c r="D28" s="22">
        <v>3</v>
      </c>
      <c r="E28" s="22">
        <v>563</v>
      </c>
      <c r="F28" s="22">
        <v>3</v>
      </c>
      <c r="G28" s="22">
        <v>3</v>
      </c>
      <c r="H28" s="22">
        <v>39</v>
      </c>
      <c r="I28" s="22">
        <v>639</v>
      </c>
    </row>
    <row r="29" spans="1:12">
      <c r="A29" s="132" t="s">
        <v>23</v>
      </c>
      <c r="B29" s="63">
        <v>676</v>
      </c>
      <c r="C29" s="22">
        <v>110</v>
      </c>
      <c r="D29" s="22">
        <v>1</v>
      </c>
      <c r="E29" s="22">
        <v>530</v>
      </c>
      <c r="F29" s="22">
        <v>6</v>
      </c>
      <c r="G29" s="22">
        <v>4</v>
      </c>
      <c r="H29" s="22">
        <v>25</v>
      </c>
      <c r="I29" s="22">
        <v>667</v>
      </c>
    </row>
    <row r="30" spans="1:12">
      <c r="A30" s="132" t="s">
        <v>24</v>
      </c>
      <c r="B30" s="63">
        <v>701</v>
      </c>
      <c r="C30" s="22">
        <v>94</v>
      </c>
      <c r="D30" s="22">
        <v>4</v>
      </c>
      <c r="E30" s="22">
        <v>561</v>
      </c>
      <c r="F30" s="22">
        <v>4</v>
      </c>
      <c r="G30" s="22">
        <v>3</v>
      </c>
      <c r="H30" s="22">
        <v>35</v>
      </c>
      <c r="I30" s="22">
        <v>510</v>
      </c>
    </row>
    <row r="31" spans="1:12" ht="14.25" thickBot="1">
      <c r="A31" s="133" t="s">
        <v>25</v>
      </c>
      <c r="B31" s="64">
        <v>732</v>
      </c>
      <c r="C31" s="66">
        <v>91</v>
      </c>
      <c r="D31" s="66">
        <v>2</v>
      </c>
      <c r="E31" s="66">
        <v>597</v>
      </c>
      <c r="F31" s="66">
        <v>3</v>
      </c>
      <c r="G31" s="66">
        <v>2</v>
      </c>
      <c r="H31" s="66">
        <v>37</v>
      </c>
      <c r="I31" s="66">
        <v>602</v>
      </c>
    </row>
    <row r="32" spans="1:12">
      <c r="A32" s="107"/>
      <c r="B32" s="107"/>
      <c r="C32" s="107"/>
      <c r="D32" s="107"/>
      <c r="E32" s="107"/>
      <c r="F32" s="107"/>
      <c r="G32" s="107"/>
      <c r="H32" s="107"/>
      <c r="I32" s="123" t="s">
        <v>284</v>
      </c>
    </row>
    <row r="58" spans="4:5">
      <c r="D58" s="163"/>
      <c r="E58" s="163"/>
    </row>
    <row r="59" spans="4:5">
      <c r="D59" s="163"/>
      <c r="E59" s="163"/>
    </row>
  </sheetData>
  <mergeCells count="4">
    <mergeCell ref="A25:A26"/>
    <mergeCell ref="B25:H25"/>
    <mergeCell ref="D58:E58"/>
    <mergeCell ref="D59:E59"/>
  </mergeCells>
  <phoneticPr fontId="1"/>
  <pageMargins left="0.7" right="0.7" top="0.75" bottom="0.75" header="0.3" footer="0.3"/>
  <pageSetup paperSize="9" orientation="portrait" r:id="rId1"/>
  <headerFooter>
    <oddFooter>&amp;C&amp;"ＭＳ 明朝,標準"&amp;10第56号　町田市統計書
179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p173_8-1-1～8-1-3</vt:lpstr>
      <vt:lpstr>p174_8-1-4,8-1-5</vt:lpstr>
      <vt:lpstr>p175_8-1-6～8-1-9</vt:lpstr>
      <vt:lpstr>p176_8-1-10,8-1-11</vt:lpstr>
      <vt:lpstr>p177_8-2-1,8-2-2</vt:lpstr>
      <vt:lpstr>p178_8-2-3～8-2-5</vt:lpstr>
      <vt:lpstr>p179_8-2-6,8-2-7</vt:lpstr>
      <vt:lpstr>'p174_8-1-4,8-1-5'!Print_Area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2024-03-01T06:58:58Z</dcterms:modified>
</cp:coreProperties>
</file>