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125_5-1-1,5-1-2" sheetId="1" r:id="rId1"/>
    <sheet name="p126_5-1-3,5-1-4" sheetId="2" r:id="rId2"/>
    <sheet name="p127_5-1-5,5-1-6,5-1-7" sheetId="3" r:id="rId3"/>
    <sheet name="p128_5-2-1,5-2-2" sheetId="4" r:id="rId4"/>
    <sheet name="p129_5-3-1,5-3-2" sheetId="5" r:id="rId5"/>
    <sheet name="p130_5-4-1" sheetId="6" r:id="rId6"/>
    <sheet name="p131_5-4-2(1)" sheetId="7" r:id="rId7"/>
    <sheet name="p132_5-4-2(2)" sheetId="8" r:id="rId8"/>
    <sheet name="p133_5-4-3" sheetId="9" r:id="rId9"/>
    <sheet name="p134_5-4-3(2),5-5-1" sheetId="10" r:id="rId10"/>
  </sheets>
  <calcPr calcId="152511" calcMode="manual"/>
</workbook>
</file>

<file path=xl/calcChain.xml><?xml version="1.0" encoding="utf-8"?>
<calcChain xmlns="http://schemas.openxmlformats.org/spreadsheetml/2006/main">
  <c r="F20" i="8" l="1"/>
  <c r="F17" i="8"/>
  <c r="F12" i="8"/>
  <c r="F4" i="8"/>
  <c r="F2" i="8"/>
  <c r="F31" i="7"/>
  <c r="F5" i="7"/>
  <c r="F4" i="7" l="1"/>
</calcChain>
</file>

<file path=xl/sharedStrings.xml><?xml version="1.0" encoding="utf-8"?>
<sst xmlns="http://schemas.openxmlformats.org/spreadsheetml/2006/main" count="757" uniqueCount="403">
  <si>
    <t>1　種類別道路の延長、面積</t>
    <rPh sb="2" eb="5">
      <t>シュルイベツ</t>
    </rPh>
    <rPh sb="5" eb="7">
      <t>ドウロ</t>
    </rPh>
    <rPh sb="8" eb="10">
      <t>エンチョウ</t>
    </rPh>
    <rPh sb="11" eb="13">
      <t>メンセキ</t>
    </rPh>
    <phoneticPr fontId="3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</si>
  <si>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</si>
  <si>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種類別の延長</t>
    <rPh sb="0" eb="2">
      <t>シュルイ</t>
    </rPh>
    <rPh sb="2" eb="3">
      <t>ベツ</t>
    </rPh>
    <rPh sb="4" eb="6">
      <t>エンチョウ</t>
    </rPh>
    <phoneticPr fontId="3"/>
  </si>
  <si>
    <t>延長(ｍ)</t>
    <rPh sb="0" eb="2">
      <t>エンチョウ</t>
    </rPh>
    <phoneticPr fontId="1"/>
  </si>
  <si>
    <t>面積(㎡)</t>
    <rPh sb="0" eb="2">
      <t>メンセキ</t>
    </rPh>
    <phoneticPr fontId="1"/>
  </si>
  <si>
    <t>国道</t>
    <rPh sb="0" eb="2">
      <t>コクドウ</t>
    </rPh>
    <phoneticPr fontId="3"/>
  </si>
  <si>
    <t>うち自動車専用道路</t>
    <rPh sb="2" eb="5">
      <t>ジドウシャ</t>
    </rPh>
    <rPh sb="5" eb="7">
      <t>センヨウ</t>
    </rPh>
    <rPh sb="7" eb="9">
      <t>ドウロ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</si>
  <si>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</si>
  <si>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一般道</t>
    <rPh sb="0" eb="3">
      <t>イッパンドウ</t>
    </rPh>
    <phoneticPr fontId="3"/>
  </si>
  <si>
    <t>市道</t>
    <rPh sb="0" eb="2">
      <t>シドウ</t>
    </rPh>
    <phoneticPr fontId="3"/>
  </si>
  <si>
    <t>資料　東京都道路現況調書</t>
    <rPh sb="0" eb="2">
      <t>シリョウ</t>
    </rPh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3"/>
  </si>
  <si>
    <t>総数</t>
    <rPh sb="0" eb="1">
      <t>フサ</t>
    </rPh>
    <rPh sb="1" eb="2">
      <t>カズ</t>
    </rPh>
    <phoneticPr fontId="3"/>
  </si>
  <si>
    <t>延長</t>
    <rPh sb="0" eb="1">
      <t>エン</t>
    </rPh>
    <rPh sb="1" eb="2">
      <t>チョウ</t>
    </rPh>
    <phoneticPr fontId="3"/>
  </si>
  <si>
    <t>面積</t>
    <rPh sb="0" eb="1">
      <t>メン</t>
    </rPh>
    <rPh sb="1" eb="2">
      <t>セキ</t>
    </rPh>
    <phoneticPr fontId="3"/>
  </si>
  <si>
    <t>2　車道幅員別市道の延長、面積</t>
    <rPh sb="2" eb="4">
      <t>シャドウ</t>
    </rPh>
    <rPh sb="4" eb="5">
      <t>ハバ</t>
    </rPh>
    <rPh sb="5" eb="6">
      <t>イン</t>
    </rPh>
    <rPh sb="6" eb="7">
      <t>ベツ</t>
    </rPh>
    <rPh sb="7" eb="9">
      <t>シドウ</t>
    </rPh>
    <rPh sb="10" eb="12">
      <t>エンチョウ</t>
    </rPh>
    <rPh sb="13" eb="15">
      <t>メンセキ</t>
    </rPh>
    <phoneticPr fontId="3"/>
  </si>
  <si>
    <t>区分</t>
    <rPh sb="0" eb="2">
      <t>クブン</t>
    </rPh>
    <phoneticPr fontId="3"/>
  </si>
  <si>
    <t>規格改良済</t>
    <rPh sb="0" eb="2">
      <t>キカク</t>
    </rPh>
    <rPh sb="2" eb="4">
      <t>カイリョウ</t>
    </rPh>
    <rPh sb="4" eb="5">
      <t>ス</t>
    </rPh>
    <phoneticPr fontId="3"/>
  </si>
  <si>
    <t>-</t>
  </si>
  <si>
    <t>資料　道路部道路管理課</t>
    <rPh sb="0" eb="2">
      <t>シリョウ</t>
    </rPh>
    <rPh sb="3" eb="5">
      <t>ドウロ</t>
    </rPh>
    <rPh sb="5" eb="6">
      <t>ブ</t>
    </rPh>
    <phoneticPr fontId="3"/>
  </si>
  <si>
    <t>未改良</t>
    <rPh sb="0" eb="1">
      <t>ミ</t>
    </rPh>
    <rPh sb="1" eb="2">
      <t>アラタ</t>
    </rPh>
    <rPh sb="2" eb="3">
      <t>リョウ</t>
    </rPh>
    <phoneticPr fontId="3"/>
  </si>
  <si>
    <t>13.0m以上</t>
    <rPh sb="5" eb="7">
      <t>イジョウ</t>
    </rPh>
    <phoneticPr fontId="3"/>
  </si>
  <si>
    <t>5.5m以上13.0m未満</t>
    <rPh sb="4" eb="6">
      <t>イジョウ</t>
    </rPh>
    <rPh sb="11" eb="13">
      <t>ミマン</t>
    </rPh>
    <phoneticPr fontId="3"/>
  </si>
  <si>
    <t>5.5m未満</t>
    <rPh sb="4" eb="6">
      <t>ミマン</t>
    </rPh>
    <phoneticPr fontId="3"/>
  </si>
  <si>
    <t>5.5m以上</t>
    <rPh sb="4" eb="6">
      <t>イジョウ</t>
    </rPh>
    <phoneticPr fontId="3"/>
  </si>
  <si>
    <t>3.5m以上5.5m未満</t>
    <rPh sb="4" eb="6">
      <t>イジョウ</t>
    </rPh>
    <rPh sb="10" eb="12">
      <t>ミマン</t>
    </rPh>
    <phoneticPr fontId="3"/>
  </si>
  <si>
    <t>3.5m未満</t>
    <rPh sb="4" eb="6">
      <t>ミマン</t>
    </rPh>
    <phoneticPr fontId="3"/>
  </si>
  <si>
    <t>3　車道幅員別市内道路の延長、面積</t>
    <rPh sb="2" eb="4">
      <t>シャドウ</t>
    </rPh>
    <rPh sb="4" eb="6">
      <t>フクイン</t>
    </rPh>
    <rPh sb="6" eb="7">
      <t>ベツ</t>
    </rPh>
    <rPh sb="7" eb="9">
      <t>シナイ</t>
    </rPh>
    <rPh sb="9" eb="11">
      <t>ドウロ</t>
    </rPh>
    <rPh sb="12" eb="14">
      <t>エンチョウ</t>
    </rPh>
    <rPh sb="15" eb="17">
      <t>メンセキ</t>
    </rPh>
    <phoneticPr fontId="3"/>
  </si>
  <si>
    <t>延長(ｋｍ)</t>
    <rPh sb="0" eb="2">
      <t>エンチョウ</t>
    </rPh>
    <phoneticPr fontId="1"/>
  </si>
  <si>
    <t>面積(ｋ㎡)</t>
    <rPh sb="0" eb="2">
      <t>メンセキ</t>
    </rPh>
    <phoneticPr fontId="1"/>
  </si>
  <si>
    <t xml:space="preserve">   13.0ｍ以上</t>
    <rPh sb="8" eb="10">
      <t>イジョウ</t>
    </rPh>
    <phoneticPr fontId="3"/>
  </si>
  <si>
    <t xml:space="preserve">   5.5m以上13.0m未満</t>
    <rPh sb="7" eb="9">
      <t>イジョウ</t>
    </rPh>
    <rPh sb="14" eb="16">
      <t>ミマン</t>
    </rPh>
    <phoneticPr fontId="3"/>
  </si>
  <si>
    <t xml:space="preserve">   5.5m未満</t>
    <rPh sb="7" eb="9">
      <t>ミマン</t>
    </rPh>
    <phoneticPr fontId="3"/>
  </si>
  <si>
    <t xml:space="preserve">   5.5m以上</t>
    <rPh sb="7" eb="9">
      <t>イジョウ</t>
    </rPh>
    <phoneticPr fontId="3"/>
  </si>
  <si>
    <t xml:space="preserve">   3.5m以上5.5m未満</t>
    <rPh sb="7" eb="9">
      <t>イジョウ</t>
    </rPh>
    <rPh sb="13" eb="15">
      <t>ミマン</t>
    </rPh>
    <phoneticPr fontId="3"/>
  </si>
  <si>
    <t xml:space="preserve">   3.5m未満</t>
    <rPh sb="7" eb="9">
      <t>ミマン</t>
    </rPh>
    <phoneticPr fontId="3"/>
  </si>
  <si>
    <t>資料　東京都道路現況調書</t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3"/>
  </si>
  <si>
    <t>4　舗装別市道の延長、面積</t>
    <rPh sb="2" eb="4">
      <t>ホソウ</t>
    </rPh>
    <rPh sb="4" eb="5">
      <t>ベツ</t>
    </rPh>
    <rPh sb="5" eb="7">
      <t>シドウ</t>
    </rPh>
    <rPh sb="8" eb="10">
      <t>エンチョウ</t>
    </rPh>
    <rPh sb="11" eb="13">
      <t>メンセキ</t>
    </rPh>
    <phoneticPr fontId="3"/>
  </si>
  <si>
    <t>コンクリート</t>
    <phoneticPr fontId="3"/>
  </si>
  <si>
    <t>高級アスファルト</t>
    <rPh sb="0" eb="2">
      <t>コウキュウ</t>
    </rPh>
    <phoneticPr fontId="3"/>
  </si>
  <si>
    <t>ブロック</t>
    <phoneticPr fontId="3"/>
  </si>
  <si>
    <t>コンクリート平坂</t>
    <rPh sb="6" eb="8">
      <t>ヒラサカ</t>
    </rPh>
    <phoneticPr fontId="3"/>
  </si>
  <si>
    <t>その他</t>
    <rPh sb="2" eb="3">
      <t>タ</t>
    </rPh>
    <phoneticPr fontId="3"/>
  </si>
  <si>
    <t>簡易</t>
    <rPh sb="0" eb="1">
      <t>カン</t>
    </rPh>
    <rPh sb="1" eb="2">
      <t>エキ</t>
    </rPh>
    <phoneticPr fontId="3"/>
  </si>
  <si>
    <t>砂利</t>
    <rPh sb="0" eb="1">
      <t>スナ</t>
    </rPh>
    <rPh sb="1" eb="2">
      <t>リ</t>
    </rPh>
    <phoneticPr fontId="3"/>
  </si>
  <si>
    <t>5　舗装別市内道路の延長、面積</t>
    <rPh sb="2" eb="4">
      <t>ホソウ</t>
    </rPh>
    <rPh sb="4" eb="5">
      <t>ベツ</t>
    </rPh>
    <rPh sb="5" eb="7">
      <t>シナイ</t>
    </rPh>
    <rPh sb="7" eb="9">
      <t>ドウロ</t>
    </rPh>
    <rPh sb="10" eb="12">
      <t>エンチョウ</t>
    </rPh>
    <rPh sb="13" eb="15">
      <t>メンセキ</t>
    </rPh>
    <phoneticPr fontId="3"/>
  </si>
  <si>
    <t>6　市道の橋梁数、延長及び面積</t>
    <rPh sb="2" eb="4">
      <t>シドウ</t>
    </rPh>
    <rPh sb="5" eb="6">
      <t>ハシ</t>
    </rPh>
    <rPh sb="6" eb="7">
      <t>ハリ</t>
    </rPh>
    <rPh sb="7" eb="8">
      <t>スウ</t>
    </rPh>
    <rPh sb="9" eb="11">
      <t>エンチョウ</t>
    </rPh>
    <rPh sb="11" eb="12">
      <t>オヨ</t>
    </rPh>
    <rPh sb="13" eb="15">
      <t>メンセキ</t>
    </rPh>
    <phoneticPr fontId="3"/>
  </si>
  <si>
    <t>橋の種別</t>
    <rPh sb="0" eb="1">
      <t>ハシ</t>
    </rPh>
    <rPh sb="2" eb="4">
      <t>シュベツ</t>
    </rPh>
    <phoneticPr fontId="3"/>
  </si>
  <si>
    <t>石およびコンクリート橋</t>
    <rPh sb="0" eb="1">
      <t>イシ</t>
    </rPh>
    <rPh sb="10" eb="11">
      <t>ハシ</t>
    </rPh>
    <phoneticPr fontId="3"/>
  </si>
  <si>
    <t>7　市道交通安全施設の延長、箇所数</t>
    <rPh sb="2" eb="4">
      <t>シドウ</t>
    </rPh>
    <rPh sb="4" eb="6">
      <t>コウツウ</t>
    </rPh>
    <rPh sb="6" eb="8">
      <t>アンゼン</t>
    </rPh>
    <rPh sb="8" eb="10">
      <t>シセツ</t>
    </rPh>
    <rPh sb="11" eb="13">
      <t>エンチョウ</t>
    </rPh>
    <rPh sb="14" eb="16">
      <t>カショ</t>
    </rPh>
    <rPh sb="16" eb="17">
      <t>スウ</t>
    </rPh>
    <phoneticPr fontId="3"/>
  </si>
  <si>
    <t>年度</t>
    <rPh sb="0" eb="2">
      <t>ネンド</t>
    </rPh>
    <phoneticPr fontId="3"/>
  </si>
  <si>
    <t>延べ歩道延長(km)</t>
    <rPh sb="0" eb="1">
      <t>ノ</t>
    </rPh>
    <rPh sb="2" eb="4">
      <t>ホドウ</t>
    </rPh>
    <rPh sb="4" eb="6">
      <t>エンチョウ</t>
    </rPh>
    <phoneticPr fontId="3"/>
  </si>
  <si>
    <t>街路灯</t>
    <rPh sb="0" eb="3">
      <t>ガイロトウ</t>
    </rPh>
    <phoneticPr fontId="3"/>
  </si>
  <si>
    <t>防護柵(km)</t>
    <rPh sb="0" eb="2">
      <t>ボウゴ</t>
    </rPh>
    <rPh sb="2" eb="3">
      <t>サク</t>
    </rPh>
    <phoneticPr fontId="3"/>
  </si>
  <si>
    <t>道路反射鏡</t>
    <rPh sb="0" eb="2">
      <t>ドウロ</t>
    </rPh>
    <rPh sb="2" eb="5">
      <t>ハンシャキョウ</t>
    </rPh>
    <phoneticPr fontId="3"/>
  </si>
  <si>
    <t>自転車駐車場</t>
    <rPh sb="0" eb="3">
      <t>ジテンシャ</t>
    </rPh>
    <rPh sb="3" eb="5">
      <t>チュウシャ</t>
    </rPh>
    <rPh sb="5" eb="6">
      <t>バ</t>
    </rPh>
    <phoneticPr fontId="3"/>
  </si>
  <si>
    <t>資料　道路部道路政策課</t>
    <rPh sb="0" eb="2">
      <t>シリョウ</t>
    </rPh>
    <rPh sb="3" eb="5">
      <t>ドウロ</t>
    </rPh>
    <rPh sb="5" eb="6">
      <t>ブ</t>
    </rPh>
    <rPh sb="8" eb="10">
      <t>セイサク</t>
    </rPh>
    <phoneticPr fontId="3"/>
  </si>
  <si>
    <r>
      <t>橋数</t>
    </r>
    <r>
      <rPr>
        <sz val="10.5"/>
        <color theme="0"/>
        <rFont val="ＭＳ 明朝"/>
        <family val="1"/>
        <charset val="128"/>
      </rPr>
      <t>(ｍ)</t>
    </r>
    <rPh sb="0" eb="1">
      <t>ハシ</t>
    </rPh>
    <rPh sb="1" eb="2">
      <t>カズ</t>
    </rPh>
    <phoneticPr fontId="3"/>
  </si>
  <si>
    <r>
      <t>延長</t>
    </r>
    <r>
      <rPr>
        <sz val="10.5"/>
        <color theme="0"/>
        <rFont val="ＭＳ 明朝"/>
        <family val="1"/>
        <charset val="128"/>
      </rPr>
      <t>(ｍ)</t>
    </r>
    <rPh sb="0" eb="2">
      <t>エンチョウ</t>
    </rPh>
    <phoneticPr fontId="1"/>
  </si>
  <si>
    <r>
      <t>面積</t>
    </r>
    <r>
      <rPr>
        <sz val="10.5"/>
        <color theme="0"/>
        <rFont val="ＭＳ 明朝"/>
        <family val="1"/>
        <charset val="128"/>
      </rPr>
      <t>(㎡)</t>
    </r>
    <rPh sb="0" eb="2">
      <t>メンセキ</t>
    </rPh>
    <phoneticPr fontId="1"/>
  </si>
  <si>
    <t>鋼橋</t>
    <rPh sb="0" eb="1">
      <t>コウ</t>
    </rPh>
    <rPh sb="1" eb="2">
      <t>バシ</t>
    </rPh>
    <phoneticPr fontId="3"/>
  </si>
  <si>
    <t>2018年度</t>
    <rPh sb="4" eb="5">
      <t>ネン</t>
    </rPh>
    <rPh sb="5" eb="6">
      <t>ド</t>
    </rPh>
    <phoneticPr fontId="2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</si>
  <si>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</si>
  <si>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</si>
  <si>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</si>
  <si>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</si>
  <si>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1　給水件数、給水人口及び普及率</t>
    <rPh sb="2" eb="4">
      <t>キュウスイ</t>
    </rPh>
    <rPh sb="4" eb="6">
      <t>ケンスウ</t>
    </rPh>
    <rPh sb="7" eb="9">
      <t>キュウスイ</t>
    </rPh>
    <rPh sb="9" eb="11">
      <t>ジンコウ</t>
    </rPh>
    <rPh sb="11" eb="12">
      <t>オヨ</t>
    </rPh>
    <rPh sb="13" eb="16">
      <t>フキュウリツ</t>
    </rPh>
    <phoneticPr fontId="3"/>
  </si>
  <si>
    <t>行政区域内人口</t>
    <rPh sb="0" eb="2">
      <t>ギョウセイ</t>
    </rPh>
    <rPh sb="2" eb="4">
      <t>クイキ</t>
    </rPh>
    <rPh sb="4" eb="5">
      <t>ナイ</t>
    </rPh>
    <rPh sb="5" eb="7">
      <t>ジンコウ</t>
    </rPh>
    <phoneticPr fontId="3"/>
  </si>
  <si>
    <t>給水区域内</t>
    <rPh sb="0" eb="2">
      <t>キュウスイ</t>
    </rPh>
    <rPh sb="2" eb="4">
      <t>クイキ</t>
    </rPh>
    <rPh sb="4" eb="5">
      <t>ナイ</t>
    </rPh>
    <phoneticPr fontId="3"/>
  </si>
  <si>
    <t>普及率（％）</t>
    <rPh sb="0" eb="3">
      <t>フキュウリツ</t>
    </rPh>
    <phoneticPr fontId="3"/>
  </si>
  <si>
    <t>給水件数</t>
    <rPh sb="0" eb="2">
      <t>キュウスイ</t>
    </rPh>
    <rPh sb="2" eb="4">
      <t>ケンスウ</t>
    </rPh>
    <phoneticPr fontId="3"/>
  </si>
  <si>
    <t>給水人口</t>
    <rPh sb="0" eb="2">
      <t>キュウスイ</t>
    </rPh>
    <rPh sb="2" eb="4">
      <t>ジンコウ</t>
    </rPh>
    <phoneticPr fontId="3"/>
  </si>
  <si>
    <t>資料　東京都水道局多摩水道改革推進本部</t>
    <rPh sb="0" eb="2">
      <t>シリョウ</t>
    </rPh>
    <rPh sb="3" eb="6">
      <t>トウキョウト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3"/>
  </si>
  <si>
    <t>2　料金適用区分別給水件数</t>
    <rPh sb="2" eb="4">
      <t>リョウキン</t>
    </rPh>
    <rPh sb="4" eb="6">
      <t>テキヨウ</t>
    </rPh>
    <rPh sb="6" eb="8">
      <t>クブン</t>
    </rPh>
    <rPh sb="8" eb="9">
      <t>ベツ</t>
    </rPh>
    <rPh sb="9" eb="11">
      <t>キュウスイ</t>
    </rPh>
    <rPh sb="11" eb="13">
      <t>ケンスウ</t>
    </rPh>
    <phoneticPr fontId="3"/>
  </si>
  <si>
    <t>適用区分</t>
    <rPh sb="0" eb="2">
      <t>テキヨウ</t>
    </rPh>
    <rPh sb="2" eb="4">
      <t>クブン</t>
    </rPh>
    <phoneticPr fontId="3"/>
  </si>
  <si>
    <t>総数</t>
    <rPh sb="0" eb="2">
      <t>ソウスウ</t>
    </rPh>
    <phoneticPr fontId="3"/>
  </si>
  <si>
    <t>口径</t>
    <rPh sb="0" eb="2">
      <t>コウケイ</t>
    </rPh>
    <phoneticPr fontId="3"/>
  </si>
  <si>
    <t>㎜</t>
    <phoneticPr fontId="3"/>
  </si>
  <si>
    <t>資料　東京都水道局多摩水道改革推進本部</t>
    <rPh sb="0" eb="2">
      <t>シリョウ</t>
    </rPh>
    <rPh sb="3" eb="5">
      <t>トウキョウ</t>
    </rPh>
    <rPh sb="5" eb="6">
      <t>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3"/>
  </si>
  <si>
    <t>㎜以上</t>
    <rPh sb="1" eb="3">
      <t>イジョウ</t>
    </rPh>
    <phoneticPr fontId="3"/>
  </si>
  <si>
    <t>1　処理区域、普及率</t>
    <rPh sb="2" eb="4">
      <t>ショリ</t>
    </rPh>
    <rPh sb="4" eb="6">
      <t>クイキ</t>
    </rPh>
    <rPh sb="7" eb="9">
      <t>フキュウ</t>
    </rPh>
    <rPh sb="9" eb="10">
      <t>リツ</t>
    </rPh>
    <phoneticPr fontId="3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</si>
  <si>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</si>
  <si>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>区域・普及率</t>
    <rPh sb="0" eb="2">
      <t>クイキ</t>
    </rPh>
    <rPh sb="3" eb="5">
      <t>フキュウ</t>
    </rPh>
    <rPh sb="5" eb="6">
      <t>リツ</t>
    </rPh>
    <phoneticPr fontId="3"/>
  </si>
  <si>
    <t>行政区域</t>
    <rPh sb="0" eb="2">
      <t>ギョウセイ</t>
    </rPh>
    <rPh sb="2" eb="4">
      <t>クイキ</t>
    </rPh>
    <phoneticPr fontId="3"/>
  </si>
  <si>
    <t>面積</t>
    <rPh sb="0" eb="2">
      <t>メンセキ</t>
    </rPh>
    <phoneticPr fontId="3"/>
  </si>
  <si>
    <t>世帯数</t>
    <rPh sb="0" eb="2">
      <t>セタイ</t>
    </rPh>
    <rPh sb="2" eb="3">
      <t>スウ</t>
    </rPh>
    <phoneticPr fontId="3"/>
  </si>
  <si>
    <t>処理区域</t>
    <rPh sb="0" eb="2">
      <t>ショリ</t>
    </rPh>
    <rPh sb="2" eb="4">
      <t>クイキ</t>
    </rPh>
    <phoneticPr fontId="3"/>
  </si>
  <si>
    <t>終末処理場数</t>
    <rPh sb="0" eb="2">
      <t>シュウマツ</t>
    </rPh>
    <rPh sb="2" eb="5">
      <t>ショリジョウ</t>
    </rPh>
    <rPh sb="5" eb="6">
      <t>スウ</t>
    </rPh>
    <phoneticPr fontId="3"/>
  </si>
  <si>
    <t>（箇所）</t>
    <rPh sb="1" eb="3">
      <t>カショ</t>
    </rPh>
    <phoneticPr fontId="3"/>
  </si>
  <si>
    <t>資料　下水道部下水道整備課</t>
    <rPh sb="0" eb="2">
      <t>シリョウ</t>
    </rPh>
    <rPh sb="3" eb="4">
      <t>シタ</t>
    </rPh>
    <rPh sb="4" eb="6">
      <t>スイドウ</t>
    </rPh>
    <rPh sb="6" eb="7">
      <t>ブ</t>
    </rPh>
    <rPh sb="7" eb="10">
      <t>ゲスイドウ</t>
    </rPh>
    <rPh sb="10" eb="12">
      <t>セイビ</t>
    </rPh>
    <rPh sb="12" eb="13">
      <t>カ</t>
    </rPh>
    <phoneticPr fontId="3"/>
  </si>
  <si>
    <t>2　施設別下水処理量、発生汚泥量</t>
    <rPh sb="2" eb="5">
      <t>シセツベツ</t>
    </rPh>
    <rPh sb="5" eb="7">
      <t>ゲスイ</t>
    </rPh>
    <rPh sb="7" eb="9">
      <t>ショリ</t>
    </rPh>
    <rPh sb="9" eb="10">
      <t>リョウ</t>
    </rPh>
    <rPh sb="11" eb="13">
      <t>ハッセイ</t>
    </rPh>
    <rPh sb="13" eb="15">
      <t>オデイ</t>
    </rPh>
    <rPh sb="15" eb="16">
      <t>リョウ</t>
    </rPh>
    <phoneticPr fontId="3"/>
  </si>
  <si>
    <t>成瀬クリーンセンター</t>
    <rPh sb="0" eb="2">
      <t>ナルセ</t>
    </rPh>
    <phoneticPr fontId="3"/>
  </si>
  <si>
    <t>鶴見川クリーンセンター</t>
    <rPh sb="0" eb="2">
      <t>ツルミ</t>
    </rPh>
    <rPh sb="2" eb="3">
      <t>ガワ</t>
    </rPh>
    <phoneticPr fontId="3"/>
  </si>
  <si>
    <t>下水処理量</t>
    <rPh sb="0" eb="2">
      <t>ゲスイ</t>
    </rPh>
    <rPh sb="2" eb="4">
      <t>ショリ</t>
    </rPh>
    <rPh sb="4" eb="5">
      <t>リョウ</t>
    </rPh>
    <phoneticPr fontId="3"/>
  </si>
  <si>
    <t>発生汚泥量</t>
    <rPh sb="0" eb="2">
      <t>ハッセイ</t>
    </rPh>
    <rPh sb="2" eb="4">
      <t>オデイ</t>
    </rPh>
    <rPh sb="4" eb="5">
      <t>リョウ</t>
    </rPh>
    <phoneticPr fontId="3"/>
  </si>
  <si>
    <t>年度</t>
    <rPh sb="0" eb="2">
      <t>ネンド</t>
    </rPh>
    <phoneticPr fontId="1"/>
  </si>
  <si>
    <t xml:space="preserve"> 27 944</t>
  </si>
  <si>
    <t xml:space="preserve"> 15 945</t>
  </si>
  <si>
    <t>（面積単位　ha）</t>
    <rPh sb="1" eb="3">
      <t>メンセキ</t>
    </rPh>
    <rPh sb="3" eb="5">
      <t>タンイ</t>
    </rPh>
    <phoneticPr fontId="3"/>
  </si>
  <si>
    <t>（単位　千㎥)</t>
    <rPh sb="1" eb="3">
      <t>タンイ</t>
    </rPh>
    <rPh sb="4" eb="5">
      <t>セン</t>
    </rPh>
    <phoneticPr fontId="3"/>
  </si>
  <si>
    <t>1  公園数、面積</t>
    <rPh sb="3" eb="5">
      <t>コウエン</t>
    </rPh>
    <rPh sb="5" eb="6">
      <t>スウ</t>
    </rPh>
    <rPh sb="7" eb="9">
      <t>メンセキ</t>
    </rPh>
    <phoneticPr fontId="3"/>
  </si>
  <si>
    <t>公園数</t>
    <rPh sb="0" eb="2">
      <t>コウエン</t>
    </rPh>
    <rPh sb="2" eb="3">
      <t>スウ</t>
    </rPh>
    <phoneticPr fontId="3"/>
  </si>
  <si>
    <t>都市公園</t>
    <rPh sb="0" eb="2">
      <t>トシ</t>
    </rPh>
    <rPh sb="2" eb="4">
      <t>コウエン</t>
    </rPh>
    <phoneticPr fontId="3"/>
  </si>
  <si>
    <t>街区公園</t>
    <rPh sb="0" eb="2">
      <t>ガイク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</si>
  <si>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</si>
  <si>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</si>
  <si>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</si>
  <si>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</si>
  <si>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</si>
  <si>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広場公園</t>
    <rPh sb="0" eb="2">
      <t>ヒロバ</t>
    </rPh>
    <rPh sb="2" eb="4">
      <t>コウエン</t>
    </rPh>
    <phoneticPr fontId="3"/>
  </si>
  <si>
    <t>都市緑地</t>
    <rPh sb="0" eb="2">
      <t>トシ</t>
    </rPh>
    <rPh sb="2" eb="4">
      <t>リョクチ</t>
    </rPh>
    <phoneticPr fontId="3"/>
  </si>
  <si>
    <t>資料　都市づくり部公園緑地課</t>
    <rPh sb="0" eb="2">
      <t>シリョウ</t>
    </rPh>
    <rPh sb="3" eb="5">
      <t>トシ</t>
    </rPh>
    <rPh sb="8" eb="9">
      <t>ブ</t>
    </rPh>
    <rPh sb="9" eb="11">
      <t>コウエン</t>
    </rPh>
    <rPh sb="11" eb="13">
      <t>リョクチ</t>
    </rPh>
    <rPh sb="13" eb="14">
      <t>カ</t>
    </rPh>
    <phoneticPr fontId="3"/>
  </si>
  <si>
    <t>（面積単位　百㎡)</t>
    <rPh sb="3" eb="5">
      <t>タンイ</t>
    </rPh>
    <rPh sb="6" eb="7">
      <t>ヒャク</t>
    </rPh>
    <phoneticPr fontId="3"/>
  </si>
  <si>
    <t>2　主要公園面積、所在地等</t>
    <rPh sb="2" eb="4">
      <t>シュヨウ</t>
    </rPh>
    <rPh sb="4" eb="6">
      <t>コウエン</t>
    </rPh>
    <rPh sb="6" eb="8">
      <t>メンセキ</t>
    </rPh>
    <rPh sb="9" eb="12">
      <t>ショザイチ</t>
    </rPh>
    <rPh sb="12" eb="13">
      <t>トウ</t>
    </rPh>
    <phoneticPr fontId="3"/>
  </si>
  <si>
    <t>公園名</t>
    <rPh sb="0" eb="2">
      <t>コウエン</t>
    </rPh>
    <rPh sb="2" eb="3">
      <t>メイ</t>
    </rPh>
    <phoneticPr fontId="3"/>
  </si>
  <si>
    <t>所在地</t>
    <rPh sb="0" eb="3">
      <t>ショザイチ</t>
    </rPh>
    <phoneticPr fontId="3"/>
  </si>
  <si>
    <t>設置年月日</t>
    <rPh sb="0" eb="2">
      <t>セッチ</t>
    </rPh>
    <rPh sb="2" eb="5">
      <t>ネンガッピ</t>
    </rPh>
    <phoneticPr fontId="3"/>
  </si>
  <si>
    <t>538ヶ所</t>
    <rPh sb="4" eb="5">
      <t>ショ</t>
    </rPh>
    <phoneticPr fontId="11"/>
  </si>
  <si>
    <t>496ヶ所</t>
    <rPh sb="4" eb="5">
      <t>ショ</t>
    </rPh>
    <phoneticPr fontId="11"/>
  </si>
  <si>
    <t>鶴川鶴の子児童</t>
    <rPh sb="0" eb="2">
      <t>ツルカワ</t>
    </rPh>
    <rPh sb="2" eb="3">
      <t>ツル</t>
    </rPh>
    <rPh sb="4" eb="5">
      <t>コ</t>
    </rPh>
    <rPh sb="5" eb="7">
      <t>ジドウ</t>
    </rPh>
    <phoneticPr fontId="1"/>
  </si>
  <si>
    <t>鶴川3丁目23番、24番</t>
    <rPh sb="0" eb="2">
      <t>ツルカワ</t>
    </rPh>
    <rPh sb="3" eb="5">
      <t>チョウメ</t>
    </rPh>
    <rPh sb="7" eb="8">
      <t>バン</t>
    </rPh>
    <rPh sb="11" eb="12">
      <t>バン</t>
    </rPh>
    <phoneticPr fontId="3"/>
  </si>
  <si>
    <t>南つくし野やなぎ</t>
    <rPh sb="0" eb="1">
      <t>ミナミ</t>
    </rPh>
    <rPh sb="4" eb="5">
      <t>ノ</t>
    </rPh>
    <phoneticPr fontId="1"/>
  </si>
  <si>
    <t>南つくし野3丁目14番地</t>
    <rPh sb="0" eb="1">
      <t>ミナミ</t>
    </rPh>
    <rPh sb="4" eb="5">
      <t>ノ</t>
    </rPh>
    <rPh sb="6" eb="8">
      <t>チョウメ</t>
    </rPh>
    <rPh sb="10" eb="12">
      <t>バンチ</t>
    </rPh>
    <phoneticPr fontId="3"/>
  </si>
  <si>
    <t>11.</t>
  </si>
  <si>
    <t>南つくし野こうま</t>
    <rPh sb="0" eb="1">
      <t>ミナミ</t>
    </rPh>
    <rPh sb="4" eb="5">
      <t>ノ</t>
    </rPh>
    <phoneticPr fontId="1"/>
  </si>
  <si>
    <t>玉川学園なかよし</t>
    <rPh sb="0" eb="2">
      <t>タマガワ</t>
    </rPh>
    <rPh sb="2" eb="4">
      <t>ガクエン</t>
    </rPh>
    <phoneticPr fontId="1"/>
  </si>
  <si>
    <t>玉川学園6丁目2383番地１</t>
    <rPh sb="0" eb="2">
      <t>タマガワ</t>
    </rPh>
    <rPh sb="2" eb="4">
      <t>ガクエン</t>
    </rPh>
    <rPh sb="5" eb="7">
      <t>チョウメ</t>
    </rPh>
    <rPh sb="11" eb="13">
      <t>バンチ</t>
    </rPh>
    <phoneticPr fontId="1"/>
  </si>
  <si>
    <t>12.</t>
  </si>
  <si>
    <t>金森わさび田児童</t>
    <rPh sb="0" eb="2">
      <t>カナモリ</t>
    </rPh>
    <rPh sb="5" eb="6">
      <t>タ</t>
    </rPh>
    <rPh sb="6" eb="8">
      <t>ジドウ</t>
    </rPh>
    <phoneticPr fontId="1"/>
  </si>
  <si>
    <t>金森東3丁目1073番</t>
    <rPh sb="0" eb="2">
      <t>カナモリ</t>
    </rPh>
    <rPh sb="2" eb="3">
      <t>ヒガシ</t>
    </rPh>
    <rPh sb="4" eb="6">
      <t>チョウメ</t>
    </rPh>
    <rPh sb="10" eb="11">
      <t>バン</t>
    </rPh>
    <phoneticPr fontId="1"/>
  </si>
  <si>
    <t>能ケ谷7丁目1598番地225</t>
    <rPh sb="0" eb="1">
      <t>ノウ</t>
    </rPh>
    <rPh sb="2" eb="3">
      <t>タニ</t>
    </rPh>
    <rPh sb="4" eb="6">
      <t>チョウメ</t>
    </rPh>
    <rPh sb="10" eb="12">
      <t>バンチ</t>
    </rPh>
    <phoneticPr fontId="1"/>
  </si>
  <si>
    <t>成瀬台庚申塚</t>
    <rPh sb="0" eb="3">
      <t>ナルセダイ</t>
    </rPh>
    <rPh sb="3" eb="4">
      <t>コウ</t>
    </rPh>
    <rPh sb="4" eb="5">
      <t>モウ</t>
    </rPh>
    <rPh sb="5" eb="6">
      <t>ツカ</t>
    </rPh>
    <phoneticPr fontId="1"/>
  </si>
  <si>
    <t>成瀬台2丁目31番地</t>
    <rPh sb="0" eb="3">
      <t>ナルセダイ</t>
    </rPh>
    <rPh sb="4" eb="6">
      <t>チョウメ</t>
    </rPh>
    <rPh sb="8" eb="10">
      <t>バンチ</t>
    </rPh>
    <phoneticPr fontId="1"/>
  </si>
  <si>
    <t>成瀬台</t>
    <rPh sb="0" eb="3">
      <t>ナルセダイ</t>
    </rPh>
    <phoneticPr fontId="1"/>
  </si>
  <si>
    <t>ゆうき山</t>
    <rPh sb="3" eb="4">
      <t>ヤマ</t>
    </rPh>
    <phoneticPr fontId="1"/>
  </si>
  <si>
    <t>金井町2882番地2</t>
    <rPh sb="0" eb="3">
      <t>カナイマチ</t>
    </rPh>
    <rPh sb="7" eb="9">
      <t>バンチ</t>
    </rPh>
    <phoneticPr fontId="1"/>
  </si>
  <si>
    <t>南成瀬中央</t>
    <rPh sb="0" eb="1">
      <t>ミナミ</t>
    </rPh>
    <rPh sb="1" eb="3">
      <t>ナルセ</t>
    </rPh>
    <rPh sb="3" eb="5">
      <t>チュウオウ</t>
    </rPh>
    <phoneticPr fontId="1"/>
  </si>
  <si>
    <t>南成瀬1丁目10番地</t>
    <rPh sb="0" eb="1">
      <t>ミナミ</t>
    </rPh>
    <rPh sb="1" eb="3">
      <t>ナルセ</t>
    </rPh>
    <rPh sb="4" eb="6">
      <t>チョウメ</t>
    </rPh>
    <rPh sb="8" eb="10">
      <t>バンチ</t>
    </rPh>
    <phoneticPr fontId="1"/>
  </si>
  <si>
    <t>成瀬うさぎ谷戸</t>
    <rPh sb="0" eb="2">
      <t>ナルセ</t>
    </rPh>
    <rPh sb="5" eb="6">
      <t>タニ</t>
    </rPh>
    <rPh sb="6" eb="7">
      <t>ト</t>
    </rPh>
    <phoneticPr fontId="1"/>
  </si>
  <si>
    <t>西成瀬1丁目2738番3</t>
    <rPh sb="0" eb="1">
      <t>ニシ</t>
    </rPh>
    <rPh sb="1" eb="3">
      <t>ナルセ</t>
    </rPh>
    <rPh sb="4" eb="6">
      <t>チョウメ</t>
    </rPh>
    <rPh sb="10" eb="11">
      <t>バン</t>
    </rPh>
    <phoneticPr fontId="1"/>
  </si>
  <si>
    <t>成瀬観性寺</t>
    <rPh sb="0" eb="2">
      <t>ナルセ</t>
    </rPh>
    <rPh sb="2" eb="3">
      <t>カン</t>
    </rPh>
    <rPh sb="3" eb="4">
      <t>セイ</t>
    </rPh>
    <rPh sb="4" eb="5">
      <t>テラ</t>
    </rPh>
    <phoneticPr fontId="1"/>
  </si>
  <si>
    <t>小山田桜台児童</t>
    <rPh sb="0" eb="3">
      <t>オヤマダ</t>
    </rPh>
    <rPh sb="3" eb="5">
      <t>サクラダイ</t>
    </rPh>
    <rPh sb="5" eb="7">
      <t>ジドウ</t>
    </rPh>
    <phoneticPr fontId="1"/>
  </si>
  <si>
    <t>小山田桜台1丁目8番地3</t>
    <rPh sb="0" eb="5">
      <t>オヤマダサクラダイ</t>
    </rPh>
    <rPh sb="6" eb="8">
      <t>チョウメ</t>
    </rPh>
    <rPh sb="9" eb="11">
      <t>バンチ</t>
    </rPh>
    <phoneticPr fontId="1"/>
  </si>
  <si>
    <t>三輪ゆりの木通り</t>
    <rPh sb="0" eb="2">
      <t>ミワ</t>
    </rPh>
    <rPh sb="5" eb="6">
      <t>キ</t>
    </rPh>
    <rPh sb="6" eb="7">
      <t>ドオ</t>
    </rPh>
    <phoneticPr fontId="1"/>
  </si>
  <si>
    <t>三輪緑山3丁目14番地</t>
    <rPh sb="0" eb="4">
      <t>ミワミドリヤマ</t>
    </rPh>
    <rPh sb="5" eb="7">
      <t>チョウメ</t>
    </rPh>
    <rPh sb="9" eb="11">
      <t>バンチ</t>
    </rPh>
    <phoneticPr fontId="1"/>
  </si>
  <si>
    <t>三輪さくら通り</t>
    <rPh sb="0" eb="2">
      <t>ミワ</t>
    </rPh>
    <rPh sb="5" eb="6">
      <t>ドオ</t>
    </rPh>
    <phoneticPr fontId="1"/>
  </si>
  <si>
    <t>金井森の丘</t>
    <rPh sb="0" eb="2">
      <t>カナイ</t>
    </rPh>
    <rPh sb="2" eb="3">
      <t>モリ</t>
    </rPh>
    <rPh sb="4" eb="5">
      <t>オカ</t>
    </rPh>
    <phoneticPr fontId="1"/>
  </si>
  <si>
    <t>金井6丁目1255番地133</t>
    <rPh sb="0" eb="2">
      <t>カナイ</t>
    </rPh>
    <rPh sb="3" eb="5">
      <t>チョウメ</t>
    </rPh>
    <rPh sb="9" eb="11">
      <t>バンチ</t>
    </rPh>
    <phoneticPr fontId="1"/>
  </si>
  <si>
    <t>10.</t>
  </si>
  <si>
    <t>小山田桜台こぶし児童</t>
    <rPh sb="0" eb="3">
      <t>オヤマダ</t>
    </rPh>
    <rPh sb="3" eb="5">
      <t>サクラダイ</t>
    </rPh>
    <rPh sb="8" eb="10">
      <t>ジドウ</t>
    </rPh>
    <phoneticPr fontId="1"/>
  </si>
  <si>
    <t>小山田桜台2丁目16番地33</t>
    <rPh sb="0" eb="5">
      <t>オヤマダサクラダイ</t>
    </rPh>
    <rPh sb="6" eb="8">
      <t>チョウメ</t>
    </rPh>
    <rPh sb="10" eb="12">
      <t>バンチ</t>
    </rPh>
    <phoneticPr fontId="1"/>
  </si>
  <si>
    <t>成瀬東</t>
    <rPh sb="0" eb="2">
      <t>ナルセ</t>
    </rPh>
    <rPh sb="2" eb="3">
      <t>ヒガシ</t>
    </rPh>
    <phoneticPr fontId="1"/>
  </si>
  <si>
    <t>成瀬3丁目6番地1</t>
    <rPh sb="0" eb="2">
      <t>ナルセ</t>
    </rPh>
    <rPh sb="3" eb="5">
      <t>チョウメ</t>
    </rPh>
    <rPh sb="6" eb="8">
      <t>バンチ</t>
    </rPh>
    <phoneticPr fontId="1"/>
  </si>
  <si>
    <t>能ケ谷いずみ</t>
    <rPh sb="0" eb="1">
      <t>ノウ</t>
    </rPh>
    <rPh sb="2" eb="3">
      <t>ヤ</t>
    </rPh>
    <phoneticPr fontId="3"/>
  </si>
  <si>
    <t>能ケ谷5丁目3023番地7</t>
    <rPh sb="0" eb="1">
      <t>ノウ</t>
    </rPh>
    <rPh sb="2" eb="3">
      <t>ヤ</t>
    </rPh>
    <rPh sb="4" eb="6">
      <t>チョウメ</t>
    </rPh>
    <rPh sb="10" eb="12">
      <t>バンチ</t>
    </rPh>
    <phoneticPr fontId="3"/>
  </si>
  <si>
    <t>小山多摩境</t>
    <rPh sb="0" eb="2">
      <t>オヤマ</t>
    </rPh>
    <rPh sb="2" eb="5">
      <t>タマサカイ</t>
    </rPh>
    <phoneticPr fontId="3"/>
  </si>
  <si>
    <t>小山ヶ丘3丁目18番</t>
    <rPh sb="0" eb="2">
      <t>オヤマ</t>
    </rPh>
    <rPh sb="3" eb="4">
      <t>オカ</t>
    </rPh>
    <rPh sb="5" eb="7">
      <t>チョウメ</t>
    </rPh>
    <rPh sb="9" eb="10">
      <t>バン</t>
    </rPh>
    <phoneticPr fontId="3"/>
  </si>
  <si>
    <t>真光寺宮の下</t>
    <rPh sb="0" eb="3">
      <t>シンコウジ</t>
    </rPh>
    <rPh sb="3" eb="4">
      <t>ミヤ</t>
    </rPh>
    <rPh sb="5" eb="6">
      <t>シタ</t>
    </rPh>
    <phoneticPr fontId="3"/>
  </si>
  <si>
    <t>真光寺町1114番1</t>
    <rPh sb="0" eb="3">
      <t>シンコウジ</t>
    </rPh>
    <rPh sb="3" eb="4">
      <t>チョウ</t>
    </rPh>
    <rPh sb="8" eb="9">
      <t>バン</t>
    </rPh>
    <phoneticPr fontId="3"/>
  </si>
  <si>
    <t>10.</t>
    <phoneticPr fontId="3"/>
  </si>
  <si>
    <t>根岸</t>
    <rPh sb="0" eb="2">
      <t>ネギシ</t>
    </rPh>
    <phoneticPr fontId="3"/>
  </si>
  <si>
    <t>根岸1丁目16番1</t>
    <rPh sb="0" eb="2">
      <t>ネギシ</t>
    </rPh>
    <rPh sb="3" eb="5">
      <t>チョウメ</t>
    </rPh>
    <rPh sb="7" eb="8">
      <t>バン</t>
    </rPh>
    <phoneticPr fontId="3"/>
  </si>
  <si>
    <t>根岸日向根</t>
    <rPh sb="0" eb="2">
      <t>ネギシ</t>
    </rPh>
    <rPh sb="2" eb="4">
      <t>ヒナタ</t>
    </rPh>
    <rPh sb="4" eb="5">
      <t>ネ</t>
    </rPh>
    <phoneticPr fontId="3"/>
  </si>
  <si>
    <t>根岸町1006番5</t>
    <rPh sb="0" eb="2">
      <t>ネギシ</t>
    </rPh>
    <rPh sb="2" eb="3">
      <t>チョウ</t>
    </rPh>
    <rPh sb="7" eb="8">
      <t>バン</t>
    </rPh>
    <phoneticPr fontId="3"/>
  </si>
  <si>
    <t>上小山田風の丘</t>
    <rPh sb="0" eb="4">
      <t>カミオヤマダ</t>
    </rPh>
    <rPh sb="4" eb="5">
      <t>カゼ</t>
    </rPh>
    <rPh sb="6" eb="7">
      <t>オカ</t>
    </rPh>
    <phoneticPr fontId="3"/>
  </si>
  <si>
    <t>上小山田町3018番地</t>
    <rPh sb="0" eb="4">
      <t>カミオヤマダ</t>
    </rPh>
    <rPh sb="4" eb="5">
      <t>チョウ</t>
    </rPh>
    <rPh sb="9" eb="11">
      <t>バンチ</t>
    </rPh>
    <phoneticPr fontId="3"/>
  </si>
  <si>
    <t>12.</t>
    <phoneticPr fontId="3"/>
  </si>
  <si>
    <t>外 472ヶ所</t>
    <rPh sb="0" eb="1">
      <t>ソト</t>
    </rPh>
    <rPh sb="6" eb="7">
      <t>ショ</t>
    </rPh>
    <phoneticPr fontId="6"/>
  </si>
  <si>
    <t>21ヶ所</t>
    <rPh sb="3" eb="4">
      <t>ショ</t>
    </rPh>
    <phoneticPr fontId="1"/>
  </si>
  <si>
    <t>鶴川中央</t>
    <rPh sb="0" eb="2">
      <t>ツルカワ</t>
    </rPh>
    <rPh sb="2" eb="4">
      <t>チュウオウ</t>
    </rPh>
    <phoneticPr fontId="1"/>
  </si>
  <si>
    <t>鶴川6丁目6番</t>
    <rPh sb="0" eb="2">
      <t>ツルカワ</t>
    </rPh>
    <rPh sb="3" eb="5">
      <t>チョウメ</t>
    </rPh>
    <rPh sb="6" eb="7">
      <t>バン</t>
    </rPh>
    <phoneticPr fontId="1"/>
  </si>
  <si>
    <t>つくし野セントラルパーク</t>
    <rPh sb="3" eb="4">
      <t>ノ</t>
    </rPh>
    <phoneticPr fontId="1"/>
  </si>
  <si>
    <t>つくし野3丁目19番地</t>
    <rPh sb="3" eb="4">
      <t>ノ</t>
    </rPh>
    <rPh sb="5" eb="7">
      <t>チョウメ</t>
    </rPh>
    <rPh sb="9" eb="11">
      <t>バンチ</t>
    </rPh>
    <phoneticPr fontId="1"/>
  </si>
  <si>
    <t>山崎自然</t>
    <rPh sb="0" eb="2">
      <t>ヤマザキ</t>
    </rPh>
    <rPh sb="2" eb="4">
      <t>シゼン</t>
    </rPh>
    <phoneticPr fontId="3"/>
  </si>
  <si>
    <t>山崎町1563番地</t>
    <rPh sb="0" eb="2">
      <t>ヤマサキ</t>
    </rPh>
    <rPh sb="2" eb="3">
      <t>マチ</t>
    </rPh>
    <rPh sb="7" eb="9">
      <t>バンチ</t>
    </rPh>
    <phoneticPr fontId="1"/>
  </si>
  <si>
    <t>恩廻</t>
    <rPh sb="0" eb="1">
      <t>オン</t>
    </rPh>
    <rPh sb="1" eb="2">
      <t>カイ</t>
    </rPh>
    <phoneticPr fontId="3"/>
  </si>
  <si>
    <t>三輪町539番地72</t>
    <rPh sb="0" eb="3">
      <t>ミワマチ</t>
    </rPh>
    <rPh sb="6" eb="8">
      <t>バンチ</t>
    </rPh>
    <phoneticPr fontId="1"/>
  </si>
  <si>
    <t>谷戸池</t>
    <rPh sb="0" eb="2">
      <t>ヤト</t>
    </rPh>
    <rPh sb="2" eb="3">
      <t>イケ</t>
    </rPh>
    <phoneticPr fontId="3"/>
  </si>
  <si>
    <t>小山田桜台1丁目19番地1</t>
    <rPh sb="0" eb="3">
      <t>オヤマダ</t>
    </rPh>
    <rPh sb="3" eb="5">
      <t>サクラダイ</t>
    </rPh>
    <rPh sb="6" eb="8">
      <t>チョウメ</t>
    </rPh>
    <rPh sb="10" eb="12">
      <t>バンチ</t>
    </rPh>
    <phoneticPr fontId="1"/>
  </si>
  <si>
    <t>木曽山崎</t>
    <rPh sb="0" eb="2">
      <t>キソ</t>
    </rPh>
    <rPh sb="2" eb="4">
      <t>ヤマサキ</t>
    </rPh>
    <phoneticPr fontId="3"/>
  </si>
  <si>
    <t>本町田1966番1</t>
    <rPh sb="0" eb="3">
      <t>ホンマチダ</t>
    </rPh>
    <rPh sb="7" eb="8">
      <t>バン</t>
    </rPh>
    <phoneticPr fontId="1"/>
  </si>
  <si>
    <t>山崎</t>
    <rPh sb="0" eb="2">
      <t>ヤマサキ</t>
    </rPh>
    <phoneticPr fontId="3"/>
  </si>
  <si>
    <t>山崎町1025番地1</t>
    <rPh sb="0" eb="3">
      <t>ヤマサキマチ</t>
    </rPh>
    <rPh sb="7" eb="9">
      <t>バンチ</t>
    </rPh>
    <phoneticPr fontId="1"/>
  </si>
  <si>
    <t>三輪中央</t>
    <rPh sb="0" eb="2">
      <t>ミワ</t>
    </rPh>
    <rPh sb="2" eb="4">
      <t>チュウオウ</t>
    </rPh>
    <phoneticPr fontId="3"/>
  </si>
  <si>
    <t>三輪緑山3丁目21番地</t>
    <rPh sb="0" eb="2">
      <t>ミワ</t>
    </rPh>
    <rPh sb="2" eb="3">
      <t>ミドリ</t>
    </rPh>
    <rPh sb="3" eb="4">
      <t>ヤマ</t>
    </rPh>
    <rPh sb="5" eb="7">
      <t>チョウメ</t>
    </rPh>
    <rPh sb="9" eb="11">
      <t>バンチ</t>
    </rPh>
    <phoneticPr fontId="1"/>
  </si>
  <si>
    <t>松葉</t>
    <rPh sb="0" eb="2">
      <t>マツバ</t>
    </rPh>
    <phoneticPr fontId="3"/>
  </si>
  <si>
    <t>高ケ坂7丁目1043番</t>
    <rPh sb="0" eb="3">
      <t>コウガサカ</t>
    </rPh>
    <rPh sb="4" eb="6">
      <t>チョウメ</t>
    </rPh>
    <rPh sb="10" eb="11">
      <t>バン</t>
    </rPh>
    <phoneticPr fontId="1"/>
  </si>
  <si>
    <t>金井遊歩</t>
    <rPh sb="0" eb="2">
      <t>カナイ</t>
    </rPh>
    <rPh sb="2" eb="4">
      <t>ユウホ</t>
    </rPh>
    <phoneticPr fontId="3"/>
  </si>
  <si>
    <t>金井2丁目6番</t>
    <rPh sb="0" eb="2">
      <t>カナイ</t>
    </rPh>
    <rPh sb="3" eb="5">
      <t>チョウメ</t>
    </rPh>
    <rPh sb="6" eb="7">
      <t>バン</t>
    </rPh>
    <phoneticPr fontId="1"/>
  </si>
  <si>
    <t>下小山田山王林</t>
    <rPh sb="0" eb="1">
      <t>シモ</t>
    </rPh>
    <rPh sb="1" eb="4">
      <t>オヤマダ</t>
    </rPh>
    <rPh sb="4" eb="5">
      <t>ヤマ</t>
    </rPh>
    <rPh sb="5" eb="6">
      <t>オウ</t>
    </rPh>
    <rPh sb="6" eb="7">
      <t>ハヤシ</t>
    </rPh>
    <phoneticPr fontId="3"/>
  </si>
  <si>
    <t>下小山田町2805番地</t>
    <rPh sb="0" eb="4">
      <t>シモオヤマダ</t>
    </rPh>
    <rPh sb="4" eb="5">
      <t>マチ</t>
    </rPh>
    <rPh sb="9" eb="11">
      <t>バンチ</t>
    </rPh>
    <phoneticPr fontId="1"/>
  </si>
  <si>
    <t>小山白山</t>
    <rPh sb="0" eb="2">
      <t>オヤマ</t>
    </rPh>
    <rPh sb="2" eb="4">
      <t>ハクサン</t>
    </rPh>
    <phoneticPr fontId="3"/>
  </si>
  <si>
    <t>小山ヶ丘5丁目4番</t>
    <rPh sb="0" eb="2">
      <t>オヤマ</t>
    </rPh>
    <rPh sb="3" eb="4">
      <t>オカ</t>
    </rPh>
    <rPh sb="5" eb="7">
      <t>チョウメ</t>
    </rPh>
    <rPh sb="8" eb="9">
      <t>バン</t>
    </rPh>
    <phoneticPr fontId="1"/>
  </si>
  <si>
    <t>成瀬奈良谷戸</t>
    <rPh sb="0" eb="2">
      <t>ナルセ</t>
    </rPh>
    <rPh sb="2" eb="4">
      <t>ナラ</t>
    </rPh>
    <rPh sb="4" eb="6">
      <t>ヤト</t>
    </rPh>
    <phoneticPr fontId="3"/>
  </si>
  <si>
    <t>成瀬3丁目16番地1</t>
    <rPh sb="0" eb="2">
      <t>ナルセ</t>
    </rPh>
    <rPh sb="3" eb="5">
      <t>チョウメ</t>
    </rPh>
    <rPh sb="7" eb="9">
      <t>バンチ</t>
    </rPh>
    <phoneticPr fontId="1"/>
  </si>
  <si>
    <t>松葉谷戸</t>
    <rPh sb="0" eb="2">
      <t>マツバ</t>
    </rPh>
    <rPh sb="2" eb="4">
      <t>ヤト</t>
    </rPh>
    <phoneticPr fontId="3"/>
  </si>
  <si>
    <t>金森東1丁目1076番2</t>
    <rPh sb="0" eb="2">
      <t>カナモリ</t>
    </rPh>
    <rPh sb="2" eb="3">
      <t>ヒガシ</t>
    </rPh>
    <rPh sb="4" eb="6">
      <t>チョウメ</t>
    </rPh>
    <rPh sb="10" eb="11">
      <t>バン</t>
    </rPh>
    <phoneticPr fontId="1"/>
  </si>
  <si>
    <t>能ケ谷空と緑の森</t>
    <rPh sb="0" eb="1">
      <t>ノウ</t>
    </rPh>
    <rPh sb="2" eb="3">
      <t>タニ</t>
    </rPh>
    <rPh sb="3" eb="4">
      <t>ソラ</t>
    </rPh>
    <rPh sb="5" eb="6">
      <t>ミドリ</t>
    </rPh>
    <rPh sb="7" eb="8">
      <t>モリ</t>
    </rPh>
    <phoneticPr fontId="3"/>
  </si>
  <si>
    <t>能ケ谷4丁目3036番地3</t>
    <rPh sb="0" eb="1">
      <t>ノウ</t>
    </rPh>
    <rPh sb="2" eb="3">
      <t>タニ</t>
    </rPh>
    <rPh sb="4" eb="6">
      <t>チョウメ</t>
    </rPh>
    <rPh sb="10" eb="12">
      <t>バンチ</t>
    </rPh>
    <phoneticPr fontId="1"/>
  </si>
  <si>
    <t>真光寺</t>
    <rPh sb="0" eb="3">
      <t>シンコウジ</t>
    </rPh>
    <phoneticPr fontId="3"/>
  </si>
  <si>
    <t>真光寺2丁目2番1号</t>
    <rPh sb="0" eb="3">
      <t>シンコウジ</t>
    </rPh>
    <rPh sb="4" eb="6">
      <t>チョウメ</t>
    </rPh>
    <rPh sb="7" eb="8">
      <t>バン</t>
    </rPh>
    <rPh sb="9" eb="10">
      <t>ゴウ</t>
    </rPh>
    <phoneticPr fontId="1"/>
  </si>
  <si>
    <t>広袴</t>
    <rPh sb="0" eb="2">
      <t>ヒロハカマ</t>
    </rPh>
    <phoneticPr fontId="3"/>
  </si>
  <si>
    <t>広袴3丁目4番1</t>
    <rPh sb="0" eb="2">
      <t>ヒロハカマ</t>
    </rPh>
    <rPh sb="3" eb="5">
      <t>チョウメ</t>
    </rPh>
    <rPh sb="6" eb="7">
      <t>バン</t>
    </rPh>
    <phoneticPr fontId="1"/>
  </si>
  <si>
    <t>小山馬場谷戸</t>
    <rPh sb="0" eb="2">
      <t>オヤマ</t>
    </rPh>
    <rPh sb="2" eb="4">
      <t>ババ</t>
    </rPh>
    <rPh sb="4" eb="6">
      <t>ヤト</t>
    </rPh>
    <phoneticPr fontId="3"/>
  </si>
  <si>
    <t>小山ヶ丘1丁目1番</t>
    <rPh sb="0" eb="2">
      <t>オヤマ</t>
    </rPh>
    <rPh sb="3" eb="4">
      <t>オカ</t>
    </rPh>
    <rPh sb="5" eb="7">
      <t>チョウメ</t>
    </rPh>
    <rPh sb="8" eb="9">
      <t>バン</t>
    </rPh>
    <phoneticPr fontId="1"/>
  </si>
  <si>
    <t>小山田端自然</t>
    <rPh sb="0" eb="2">
      <t>オヤマ</t>
    </rPh>
    <rPh sb="2" eb="4">
      <t>タバタ</t>
    </rPh>
    <rPh sb="4" eb="6">
      <t>シゼン</t>
    </rPh>
    <phoneticPr fontId="3"/>
  </si>
  <si>
    <t>小山上沼</t>
    <rPh sb="0" eb="2">
      <t>オヤマ</t>
    </rPh>
    <rPh sb="2" eb="4">
      <t>カミヌマ</t>
    </rPh>
    <phoneticPr fontId="3"/>
  </si>
  <si>
    <t>南大谷</t>
    <rPh sb="0" eb="1">
      <t>ミナミ</t>
    </rPh>
    <rPh sb="1" eb="3">
      <t>オオヤ</t>
    </rPh>
    <phoneticPr fontId="3"/>
  </si>
  <si>
    <t>南大谷1140番１</t>
    <rPh sb="0" eb="3">
      <t>ミナミオオヤ</t>
    </rPh>
    <rPh sb="7" eb="8">
      <t>バン</t>
    </rPh>
    <phoneticPr fontId="1"/>
  </si>
  <si>
    <t>7ヶ所</t>
    <rPh sb="2" eb="3">
      <t>ショ</t>
    </rPh>
    <phoneticPr fontId="3"/>
  </si>
  <si>
    <t>かしの木山自然</t>
    <rPh sb="3" eb="4">
      <t>キ</t>
    </rPh>
    <rPh sb="4" eb="5">
      <t>ヤマ</t>
    </rPh>
    <rPh sb="5" eb="7">
      <t>シゼン</t>
    </rPh>
    <phoneticPr fontId="3"/>
  </si>
  <si>
    <t>西成瀬3丁目3084番</t>
    <rPh sb="0" eb="1">
      <t>ニシ</t>
    </rPh>
    <rPh sb="1" eb="3">
      <t>ナルセ</t>
    </rPh>
    <rPh sb="4" eb="6">
      <t>チョウメ</t>
    </rPh>
    <rPh sb="10" eb="11">
      <t>バン</t>
    </rPh>
    <phoneticPr fontId="1"/>
  </si>
  <si>
    <t>4.</t>
    <phoneticPr fontId="3"/>
  </si>
  <si>
    <t>図師日影坂下</t>
    <rPh sb="0" eb="2">
      <t>ズシ</t>
    </rPh>
    <rPh sb="2" eb="4">
      <t>ヒカゲ</t>
    </rPh>
    <rPh sb="4" eb="6">
      <t>サカシタ</t>
    </rPh>
    <phoneticPr fontId="3"/>
  </si>
  <si>
    <t>図師町84番地2</t>
    <rPh sb="0" eb="2">
      <t>ズシ</t>
    </rPh>
    <rPh sb="2" eb="3">
      <t>マチ</t>
    </rPh>
    <rPh sb="5" eb="7">
      <t>バンチ</t>
    </rPh>
    <phoneticPr fontId="1"/>
  </si>
  <si>
    <t>4.</t>
  </si>
  <si>
    <t>沢谷戸自然</t>
    <rPh sb="0" eb="2">
      <t>サワヤ</t>
    </rPh>
    <rPh sb="2" eb="3">
      <t>ト</t>
    </rPh>
    <rPh sb="3" eb="5">
      <t>シゼン</t>
    </rPh>
    <phoneticPr fontId="3"/>
  </si>
  <si>
    <t>三輪緑山4丁目1番地18</t>
    <rPh sb="0" eb="2">
      <t>ミワ</t>
    </rPh>
    <rPh sb="2" eb="3">
      <t>ミドリ</t>
    </rPh>
    <rPh sb="3" eb="4">
      <t>ヤマ</t>
    </rPh>
    <rPh sb="5" eb="7">
      <t>チョウメ</t>
    </rPh>
    <rPh sb="8" eb="10">
      <t>バンチ</t>
    </rPh>
    <phoneticPr fontId="1"/>
  </si>
  <si>
    <t>三ツ目山</t>
    <rPh sb="0" eb="1">
      <t>サン</t>
    </rPh>
    <rPh sb="2" eb="3">
      <t>メ</t>
    </rPh>
    <rPh sb="3" eb="4">
      <t>ヤマ</t>
    </rPh>
    <phoneticPr fontId="3"/>
  </si>
  <si>
    <t>小山ヶ丘5丁目38番</t>
    <rPh sb="0" eb="2">
      <t>オヤマ</t>
    </rPh>
    <rPh sb="3" eb="4">
      <t>オカ</t>
    </rPh>
    <rPh sb="5" eb="7">
      <t>チョウメ</t>
    </rPh>
    <rPh sb="9" eb="10">
      <t>バン</t>
    </rPh>
    <phoneticPr fontId="1"/>
  </si>
  <si>
    <t>8.</t>
  </si>
  <si>
    <t>小野路</t>
    <rPh sb="0" eb="3">
      <t>オノジ</t>
    </rPh>
    <phoneticPr fontId="3"/>
  </si>
  <si>
    <t>小野路町2023番1</t>
    <rPh sb="0" eb="4">
      <t>オノジマチ</t>
    </rPh>
    <rPh sb="8" eb="9">
      <t>バン</t>
    </rPh>
    <phoneticPr fontId="1"/>
  </si>
  <si>
    <t>山王塚</t>
    <rPh sb="0" eb="1">
      <t>ヤマ</t>
    </rPh>
    <rPh sb="1" eb="2">
      <t>オウ</t>
    </rPh>
    <rPh sb="2" eb="3">
      <t>ツカ</t>
    </rPh>
    <phoneticPr fontId="3"/>
  </si>
  <si>
    <t>薬師台3丁目3番20号</t>
    <rPh sb="0" eb="3">
      <t>ヤクシダイ</t>
    </rPh>
    <rPh sb="4" eb="6">
      <t>チョウメ</t>
    </rPh>
    <rPh sb="7" eb="8">
      <t>バン</t>
    </rPh>
    <rPh sb="10" eb="11">
      <t>ゴウ</t>
    </rPh>
    <phoneticPr fontId="1"/>
  </si>
  <si>
    <t>6.</t>
  </si>
  <si>
    <t>上小山田みつやせせらぎ</t>
    <rPh sb="0" eb="4">
      <t>カミオヤマダ</t>
    </rPh>
    <phoneticPr fontId="3"/>
  </si>
  <si>
    <t>上小山田町3045番1</t>
    <rPh sb="0" eb="4">
      <t>カミオヤマダ</t>
    </rPh>
    <rPh sb="4" eb="5">
      <t>マチ</t>
    </rPh>
    <rPh sb="9" eb="10">
      <t>バン</t>
    </rPh>
    <phoneticPr fontId="1"/>
  </si>
  <si>
    <t>4ヶ所</t>
    <rPh sb="2" eb="3">
      <t>ショ</t>
    </rPh>
    <phoneticPr fontId="3"/>
  </si>
  <si>
    <t>日向山</t>
    <rPh sb="0" eb="2">
      <t>ヒュウガ</t>
    </rPh>
    <rPh sb="2" eb="3">
      <t>ヤマ</t>
    </rPh>
    <phoneticPr fontId="3"/>
  </si>
  <si>
    <t>本町田2864番地1</t>
    <rPh sb="0" eb="3">
      <t>ホンマチダ</t>
    </rPh>
    <rPh sb="7" eb="9">
      <t>バンチ</t>
    </rPh>
    <phoneticPr fontId="1"/>
  </si>
  <si>
    <t>忠生</t>
    <rPh sb="0" eb="2">
      <t>タダオ</t>
    </rPh>
    <phoneticPr fontId="3"/>
  </si>
  <si>
    <t>忠生1丁目3番地1</t>
    <rPh sb="0" eb="2">
      <t>タダオ</t>
    </rPh>
    <rPh sb="3" eb="5">
      <t>チョウメ</t>
    </rPh>
    <rPh sb="6" eb="8">
      <t>バンチ</t>
    </rPh>
    <phoneticPr fontId="1"/>
  </si>
  <si>
    <t>3.</t>
  </si>
  <si>
    <t>野津田</t>
    <rPh sb="0" eb="3">
      <t>ノヅタ</t>
    </rPh>
    <phoneticPr fontId="3"/>
  </si>
  <si>
    <t>野津田町2035番地</t>
    <rPh sb="0" eb="4">
      <t>ノヅタマチ</t>
    </rPh>
    <rPh sb="8" eb="10">
      <t>バンチ</t>
    </rPh>
    <phoneticPr fontId="1"/>
  </si>
  <si>
    <t>相原中央</t>
    <rPh sb="0" eb="2">
      <t>アイハラ</t>
    </rPh>
    <rPh sb="2" eb="4">
      <t>チュウオウ</t>
    </rPh>
    <phoneticPr fontId="3"/>
  </si>
  <si>
    <t>相原町2018番</t>
    <rPh sb="0" eb="3">
      <t>アイハラマチ</t>
    </rPh>
    <rPh sb="7" eb="8">
      <t>バン</t>
    </rPh>
    <phoneticPr fontId="1"/>
  </si>
  <si>
    <t>4.</t>
    <phoneticPr fontId="3"/>
  </si>
  <si>
    <t>2ヶ所</t>
    <rPh sb="2" eb="3">
      <t>ショ</t>
    </rPh>
    <phoneticPr fontId="3"/>
  </si>
  <si>
    <t>町田中央</t>
    <rPh sb="0" eb="2">
      <t>マチダ</t>
    </rPh>
    <rPh sb="2" eb="4">
      <t>チュウオウ</t>
    </rPh>
    <phoneticPr fontId="3"/>
  </si>
  <si>
    <t>旭町3丁目20番</t>
    <rPh sb="0" eb="2">
      <t>アサヒマチ</t>
    </rPh>
    <rPh sb="3" eb="5">
      <t>チョウメ</t>
    </rPh>
    <rPh sb="7" eb="8">
      <t>バン</t>
    </rPh>
    <phoneticPr fontId="1"/>
  </si>
  <si>
    <t>鶴間</t>
    <rPh sb="0" eb="2">
      <t>ツルマ</t>
    </rPh>
    <phoneticPr fontId="3"/>
  </si>
  <si>
    <t>鶴間3丁目1番地1</t>
    <rPh sb="0" eb="2">
      <t>ツルマ</t>
    </rPh>
    <rPh sb="3" eb="5">
      <t>チョウメ</t>
    </rPh>
    <rPh sb="6" eb="8">
      <t>バンチ</t>
    </rPh>
    <phoneticPr fontId="1"/>
  </si>
  <si>
    <t>7.</t>
  </si>
  <si>
    <t>6ヶ所</t>
    <rPh sb="2" eb="3">
      <t>ショ</t>
    </rPh>
    <phoneticPr fontId="3"/>
  </si>
  <si>
    <t>薬師池</t>
    <rPh sb="0" eb="2">
      <t>ヤクシ</t>
    </rPh>
    <rPh sb="2" eb="3">
      <t>イケ</t>
    </rPh>
    <phoneticPr fontId="3"/>
  </si>
  <si>
    <t>野津田町3270番地</t>
    <rPh sb="0" eb="4">
      <t>ノヅタマチ</t>
    </rPh>
    <rPh sb="8" eb="10">
      <t>バンチ</t>
    </rPh>
    <phoneticPr fontId="1"/>
  </si>
  <si>
    <t>芹ヶ谷</t>
    <rPh sb="0" eb="1">
      <t>セリ</t>
    </rPh>
    <rPh sb="2" eb="3">
      <t>ヤ</t>
    </rPh>
    <phoneticPr fontId="3"/>
  </si>
  <si>
    <t>原町田5丁目1679番</t>
    <rPh sb="0" eb="3">
      <t>ハラマチダ</t>
    </rPh>
    <rPh sb="4" eb="6">
      <t>チョウメ</t>
    </rPh>
    <rPh sb="10" eb="11">
      <t>バン</t>
    </rPh>
    <phoneticPr fontId="1"/>
  </si>
  <si>
    <t>民権の森</t>
    <rPh sb="0" eb="2">
      <t>ミンケン</t>
    </rPh>
    <rPh sb="3" eb="4">
      <t>モリ</t>
    </rPh>
    <phoneticPr fontId="3"/>
  </si>
  <si>
    <t>野津田町2274番地1</t>
    <rPh sb="0" eb="4">
      <t>ノヅタマチ</t>
    </rPh>
    <rPh sb="8" eb="10">
      <t>バンチ</t>
    </rPh>
    <phoneticPr fontId="1"/>
  </si>
  <si>
    <t>1.</t>
  </si>
  <si>
    <t>堂之坂</t>
    <rPh sb="0" eb="1">
      <t>ドウ</t>
    </rPh>
    <rPh sb="1" eb="2">
      <t>ノ</t>
    </rPh>
    <rPh sb="2" eb="3">
      <t>サカ</t>
    </rPh>
    <phoneticPr fontId="3"/>
  </si>
  <si>
    <t>南成瀬5丁目8番地</t>
    <rPh sb="0" eb="3">
      <t>ミナミナルセ</t>
    </rPh>
    <rPh sb="4" eb="6">
      <t>チョウメ</t>
    </rPh>
    <rPh sb="7" eb="8">
      <t>バン</t>
    </rPh>
    <rPh sb="8" eb="9">
      <t>チ</t>
    </rPh>
    <phoneticPr fontId="1"/>
  </si>
  <si>
    <t>鞍掛の松</t>
    <rPh sb="0" eb="2">
      <t>クラカケ</t>
    </rPh>
    <rPh sb="3" eb="4">
      <t>マツ</t>
    </rPh>
    <phoneticPr fontId="3"/>
  </si>
  <si>
    <t>西成瀬1丁目2663番9</t>
    <rPh sb="0" eb="1">
      <t>ニシ</t>
    </rPh>
    <rPh sb="1" eb="3">
      <t>ナルセ</t>
    </rPh>
    <rPh sb="4" eb="6">
      <t>チョウメ</t>
    </rPh>
    <rPh sb="10" eb="11">
      <t>バン</t>
    </rPh>
    <phoneticPr fontId="1"/>
  </si>
  <si>
    <t>薬師池西公園</t>
    <rPh sb="0" eb="2">
      <t>ヤクシ</t>
    </rPh>
    <rPh sb="2" eb="3">
      <t>イケ</t>
    </rPh>
    <rPh sb="3" eb="4">
      <t>ニシ</t>
    </rPh>
    <rPh sb="4" eb="6">
      <t>コウエン</t>
    </rPh>
    <phoneticPr fontId="3"/>
  </si>
  <si>
    <t>本町田3105番</t>
    <rPh sb="0" eb="1">
      <t>ホン</t>
    </rPh>
    <rPh sb="1" eb="3">
      <t>マチダ</t>
    </rPh>
    <rPh sb="7" eb="8">
      <t>バン</t>
    </rPh>
    <phoneticPr fontId="1"/>
  </si>
  <si>
    <t>まちだの泉</t>
    <rPh sb="4" eb="5">
      <t>イズミ</t>
    </rPh>
    <phoneticPr fontId="3"/>
  </si>
  <si>
    <t>原町田6丁目1234番4</t>
    <rPh sb="0" eb="3">
      <t>ハラマチダ</t>
    </rPh>
    <rPh sb="4" eb="6">
      <t>チョウメ</t>
    </rPh>
    <rPh sb="10" eb="11">
      <t>バン</t>
    </rPh>
    <phoneticPr fontId="1"/>
  </si>
  <si>
    <t>原町田境橋広場</t>
    <rPh sb="0" eb="3">
      <t>ハラマチダ</t>
    </rPh>
    <rPh sb="3" eb="5">
      <t>サカイバシ</t>
    </rPh>
    <rPh sb="5" eb="7">
      <t>ヒロバ</t>
    </rPh>
    <phoneticPr fontId="3"/>
  </si>
  <si>
    <t>（面積単位　㎡)</t>
    <rPh sb="1" eb="3">
      <t>メンセキ</t>
    </rPh>
    <rPh sb="3" eb="5">
      <t>タンイ</t>
    </rPh>
    <phoneticPr fontId="3"/>
  </si>
  <si>
    <t>公園</t>
    <rPh sb="0" eb="1">
      <t>コウ</t>
    </rPh>
    <rPh sb="1" eb="2">
      <t>エン</t>
    </rPh>
    <phoneticPr fontId="1"/>
  </si>
  <si>
    <t>能ケ谷町平和台第2児童</t>
    <rPh sb="0" eb="1">
      <t>ノウ</t>
    </rPh>
    <rPh sb="2" eb="3">
      <t>タニ</t>
    </rPh>
    <rPh sb="3" eb="4">
      <t>マチ</t>
    </rPh>
    <rPh sb="4" eb="7">
      <t>ヘイワダイ</t>
    </rPh>
    <rPh sb="7" eb="8">
      <t>ダイ</t>
    </rPh>
    <rPh sb="9" eb="11">
      <t>ジドウ</t>
    </rPh>
    <phoneticPr fontId="1"/>
  </si>
  <si>
    <t>公園</t>
    <rPh sb="0" eb="1">
      <t>コウ</t>
    </rPh>
    <rPh sb="1" eb="2">
      <t>エン</t>
    </rPh>
    <phoneticPr fontId="3"/>
  </si>
  <si>
    <t>公園</t>
    <rPh sb="0" eb="2">
      <t>コウエン</t>
    </rPh>
    <phoneticPr fontId="3"/>
  </si>
  <si>
    <t>南つくし野2丁目30番地1</t>
    <rPh sb="6" eb="8">
      <t>チョウメ</t>
    </rPh>
    <rPh sb="10" eb="12">
      <t>バンチ</t>
    </rPh>
    <phoneticPr fontId="1"/>
  </si>
  <si>
    <t>成瀬台3丁目7番地</t>
    <rPh sb="4" eb="6">
      <t>チョウメ</t>
    </rPh>
    <rPh sb="7" eb="9">
      <t>バンチ</t>
    </rPh>
    <phoneticPr fontId="1"/>
  </si>
  <si>
    <t>西成瀬2丁目2741番1</t>
    <rPh sb="4" eb="6">
      <t>チョウメ</t>
    </rPh>
    <rPh sb="10" eb="11">
      <t>バン</t>
    </rPh>
    <phoneticPr fontId="1"/>
  </si>
  <si>
    <t>三輪緑山2丁目19番地</t>
    <rPh sb="5" eb="7">
      <t>チョウメ</t>
    </rPh>
    <rPh sb="9" eb="11">
      <t>バンチ</t>
    </rPh>
    <phoneticPr fontId="1"/>
  </si>
  <si>
    <t>小山ヶ丘5丁目8番</t>
    <rPh sb="5" eb="7">
      <t>チョウメ</t>
    </rPh>
    <rPh sb="8" eb="9">
      <t>バン</t>
    </rPh>
    <phoneticPr fontId="1"/>
  </si>
  <si>
    <t>小山ヶ丘3丁目1番1</t>
    <rPh sb="5" eb="7">
      <t>チョウメ</t>
    </rPh>
    <rPh sb="8" eb="9">
      <t>バン</t>
    </rPh>
    <phoneticPr fontId="1"/>
  </si>
  <si>
    <t>原町田1丁目853番25</t>
    <rPh sb="4" eb="6">
      <t>チョウメ</t>
    </rPh>
    <rPh sb="9" eb="10">
      <t>バン</t>
    </rPh>
    <phoneticPr fontId="1"/>
  </si>
  <si>
    <t>2　主要公園面積、所在地等（続き）</t>
    <rPh sb="14" eb="15">
      <t>ツヅ</t>
    </rPh>
    <phoneticPr fontId="2"/>
  </si>
  <si>
    <t>3　町別公園数、面積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phoneticPr fontId="3"/>
  </si>
  <si>
    <t>町名</t>
    <rPh sb="1" eb="2">
      <t>ナ</t>
    </rPh>
    <phoneticPr fontId="3"/>
  </si>
  <si>
    <t>都市緑地</t>
    <rPh sb="0" eb="2">
      <t>トシ</t>
    </rPh>
    <rPh sb="2" eb="4">
      <t>リョクチ</t>
    </rPh>
    <phoneticPr fontId="12"/>
  </si>
  <si>
    <t>相原町</t>
    <rPh sb="0" eb="3">
      <t>アイハラマチ</t>
    </rPh>
    <phoneticPr fontId="3"/>
  </si>
  <si>
    <t>旭町</t>
    <rPh sb="0" eb="2">
      <t>アサヒマチ</t>
    </rPh>
    <phoneticPr fontId="3"/>
  </si>
  <si>
    <t>大蔵町</t>
    <rPh sb="0" eb="2">
      <t>オオクラ</t>
    </rPh>
    <rPh sb="2" eb="3">
      <t>マチ</t>
    </rPh>
    <phoneticPr fontId="3"/>
  </si>
  <si>
    <t>小川</t>
    <rPh sb="0" eb="2">
      <t>オガワ</t>
    </rPh>
    <phoneticPr fontId="3"/>
  </si>
  <si>
    <t>小野路町</t>
    <rPh sb="0" eb="4">
      <t>オノジマチ</t>
    </rPh>
    <phoneticPr fontId="3"/>
  </si>
  <si>
    <t>小山ヶ丘</t>
    <rPh sb="0" eb="2">
      <t>オヤマ</t>
    </rPh>
    <rPh sb="3" eb="4">
      <t>オカ</t>
    </rPh>
    <phoneticPr fontId="3"/>
  </si>
  <si>
    <t>小山田桜台</t>
    <rPh sb="0" eb="3">
      <t>オヤマダ</t>
    </rPh>
    <rPh sb="3" eb="5">
      <t>サクラダイ</t>
    </rPh>
    <phoneticPr fontId="3"/>
  </si>
  <si>
    <t>小山町</t>
  </si>
  <si>
    <t>金井(丁目)</t>
    <rPh sb="0" eb="2">
      <t>カナイ</t>
    </rPh>
    <phoneticPr fontId="3"/>
  </si>
  <si>
    <t>金井ヶ丘</t>
    <rPh sb="0" eb="2">
      <t>カナイ</t>
    </rPh>
    <phoneticPr fontId="3"/>
  </si>
  <si>
    <t>金井町</t>
    <rPh sb="0" eb="3">
      <t>カナイマチ</t>
    </rPh>
    <phoneticPr fontId="3"/>
  </si>
  <si>
    <t>金森</t>
    <rPh sb="0" eb="2">
      <t>カナモリ</t>
    </rPh>
    <phoneticPr fontId="3"/>
  </si>
  <si>
    <t>金森東</t>
    <rPh sb="2" eb="3">
      <t>ヒガシ</t>
    </rPh>
    <phoneticPr fontId="3"/>
  </si>
  <si>
    <t>上小山田町</t>
    <rPh sb="0" eb="4">
      <t>カミオヤマダ</t>
    </rPh>
    <rPh sb="4" eb="5">
      <t>マチ</t>
    </rPh>
    <phoneticPr fontId="3"/>
  </si>
  <si>
    <t>木曽西</t>
    <rPh sb="0" eb="2">
      <t>キソ</t>
    </rPh>
    <rPh sb="2" eb="3">
      <t>ニシ</t>
    </rPh>
    <phoneticPr fontId="3"/>
  </si>
  <si>
    <t>木曽東</t>
    <rPh sb="0" eb="2">
      <t>キソ</t>
    </rPh>
    <rPh sb="2" eb="3">
      <t>ヒガシ</t>
    </rPh>
    <phoneticPr fontId="3"/>
  </si>
  <si>
    <t>木曽町</t>
    <rPh sb="0" eb="3">
      <t>キソマチ</t>
    </rPh>
    <phoneticPr fontId="3"/>
  </si>
  <si>
    <t>高ケ坂</t>
    <rPh sb="0" eb="1">
      <t>コウ</t>
    </rPh>
    <rPh sb="2" eb="3">
      <t>サカ</t>
    </rPh>
    <phoneticPr fontId="3"/>
  </si>
  <si>
    <t>下小山田町</t>
    <rPh sb="0" eb="1">
      <t>シモ</t>
    </rPh>
    <rPh sb="1" eb="3">
      <t>オヤマ</t>
    </rPh>
    <rPh sb="3" eb="4">
      <t>タ</t>
    </rPh>
    <rPh sb="4" eb="5">
      <t>マチ</t>
    </rPh>
    <phoneticPr fontId="3"/>
  </si>
  <si>
    <t>真光寺（丁目）</t>
    <rPh sb="0" eb="3">
      <t>シンコウジ</t>
    </rPh>
    <rPh sb="4" eb="6">
      <t>チョウメ</t>
    </rPh>
    <phoneticPr fontId="3"/>
  </si>
  <si>
    <t>真光寺町</t>
    <rPh sb="0" eb="3">
      <t>シンコウジ</t>
    </rPh>
    <rPh sb="3" eb="4">
      <t>マチ</t>
    </rPh>
    <phoneticPr fontId="3"/>
  </si>
  <si>
    <t>図師町</t>
    <rPh sb="0" eb="2">
      <t>ズシ</t>
    </rPh>
    <rPh sb="2" eb="3">
      <t>マチ</t>
    </rPh>
    <phoneticPr fontId="3"/>
  </si>
  <si>
    <t>玉川学園</t>
    <rPh sb="0" eb="2">
      <t>タマガワ</t>
    </rPh>
    <rPh sb="2" eb="4">
      <t>ガクエン</t>
    </rPh>
    <phoneticPr fontId="3"/>
  </si>
  <si>
    <t>つくし野</t>
    <rPh sb="3" eb="4">
      <t>ノ</t>
    </rPh>
    <phoneticPr fontId="3"/>
  </si>
  <si>
    <t>鶴川</t>
    <rPh sb="0" eb="2">
      <t>ツルカワ</t>
    </rPh>
    <phoneticPr fontId="3"/>
  </si>
  <si>
    <t>常盤町</t>
    <rPh sb="0" eb="2">
      <t>トキワ</t>
    </rPh>
    <rPh sb="2" eb="3">
      <t>マチ</t>
    </rPh>
    <phoneticPr fontId="3"/>
  </si>
  <si>
    <t>中町</t>
    <rPh sb="0" eb="2">
      <t>ナカマチ</t>
    </rPh>
    <phoneticPr fontId="3"/>
  </si>
  <si>
    <t>成瀬</t>
    <rPh sb="0" eb="2">
      <t>ナルセ</t>
    </rPh>
    <phoneticPr fontId="3"/>
  </si>
  <si>
    <t>成瀬が丘</t>
    <rPh sb="0" eb="2">
      <t>ナルセ</t>
    </rPh>
    <rPh sb="3" eb="4">
      <t>オカ</t>
    </rPh>
    <phoneticPr fontId="3"/>
  </si>
  <si>
    <t>成瀬台</t>
    <rPh sb="0" eb="3">
      <t>ナルセダイ</t>
    </rPh>
    <phoneticPr fontId="3"/>
  </si>
  <si>
    <t>西成瀬</t>
    <rPh sb="0" eb="1">
      <t>ニシ</t>
    </rPh>
    <rPh sb="1" eb="3">
      <t>ナルセ</t>
    </rPh>
    <phoneticPr fontId="3"/>
  </si>
  <si>
    <t>根岸（丁目）</t>
    <rPh sb="0" eb="1">
      <t>ネ</t>
    </rPh>
    <rPh sb="1" eb="2">
      <t>キシ</t>
    </rPh>
    <rPh sb="3" eb="4">
      <t>チョウ</t>
    </rPh>
    <rPh sb="4" eb="5">
      <t>メ</t>
    </rPh>
    <phoneticPr fontId="3"/>
  </si>
  <si>
    <t>根岸町</t>
    <rPh sb="0" eb="3">
      <t>ネギシマチ</t>
    </rPh>
    <phoneticPr fontId="3"/>
  </si>
  <si>
    <t>能ケ谷</t>
    <rPh sb="0" eb="1">
      <t>ノウ</t>
    </rPh>
    <rPh sb="2" eb="3">
      <t>タニ</t>
    </rPh>
    <phoneticPr fontId="3"/>
  </si>
  <si>
    <t>野津田町</t>
    <rPh sb="0" eb="3">
      <t>ノヅタ</t>
    </rPh>
    <rPh sb="3" eb="4">
      <t>マチ</t>
    </rPh>
    <phoneticPr fontId="3"/>
  </si>
  <si>
    <t>原町田</t>
    <rPh sb="0" eb="3">
      <t>ハラマチダ</t>
    </rPh>
    <phoneticPr fontId="3"/>
  </si>
  <si>
    <t>東玉川学園</t>
    <rPh sb="0" eb="1">
      <t>ヒガシ</t>
    </rPh>
    <rPh sb="1" eb="3">
      <t>タマガワ</t>
    </rPh>
    <rPh sb="3" eb="5">
      <t>ガクエン</t>
    </rPh>
    <phoneticPr fontId="3"/>
  </si>
  <si>
    <t>広袴(丁目)</t>
    <rPh sb="0" eb="2">
      <t>ヒロハカマ</t>
    </rPh>
    <phoneticPr fontId="3"/>
  </si>
  <si>
    <t>広袴町</t>
    <rPh sb="0" eb="2">
      <t>ヒロハカマ</t>
    </rPh>
    <rPh sb="2" eb="3">
      <t>マチ</t>
    </rPh>
    <phoneticPr fontId="3"/>
  </si>
  <si>
    <t>藤の台</t>
    <rPh sb="0" eb="1">
      <t>フジ</t>
    </rPh>
    <rPh sb="2" eb="3">
      <t>ダイ</t>
    </rPh>
    <phoneticPr fontId="3"/>
  </si>
  <si>
    <t>本町田</t>
    <rPh sb="0" eb="3">
      <t>ホンマチダ</t>
    </rPh>
    <phoneticPr fontId="3"/>
  </si>
  <si>
    <t>南つくし野</t>
    <rPh sb="0" eb="1">
      <t>ミナミ</t>
    </rPh>
    <rPh sb="4" eb="5">
      <t>ノ</t>
    </rPh>
    <phoneticPr fontId="3"/>
  </si>
  <si>
    <t>南成瀬</t>
    <rPh sb="0" eb="1">
      <t>ミナミ</t>
    </rPh>
    <rPh sb="1" eb="3">
      <t>ナルセ</t>
    </rPh>
    <phoneticPr fontId="3"/>
  </si>
  <si>
    <t>南町田</t>
    <rPh sb="0" eb="1">
      <t>ミナミ</t>
    </rPh>
    <rPh sb="1" eb="3">
      <t>マチダ</t>
    </rPh>
    <phoneticPr fontId="3"/>
  </si>
  <si>
    <t>三輪町</t>
    <rPh sb="0" eb="3">
      <t>ミワマチ</t>
    </rPh>
    <phoneticPr fontId="3"/>
  </si>
  <si>
    <t>三輪緑山</t>
    <rPh sb="0" eb="2">
      <t>ミワ</t>
    </rPh>
    <rPh sb="2" eb="4">
      <t>ミドリヤマ</t>
    </rPh>
    <phoneticPr fontId="3"/>
  </si>
  <si>
    <t>森野</t>
    <rPh sb="0" eb="2">
      <t>モリノ</t>
    </rPh>
    <phoneticPr fontId="3"/>
  </si>
  <si>
    <t>薬師台</t>
    <rPh sb="0" eb="3">
      <t>ヤクシダイ</t>
    </rPh>
    <phoneticPr fontId="3"/>
  </si>
  <si>
    <t>矢部町</t>
    <rPh sb="0" eb="3">
      <t>ヤベマチ</t>
    </rPh>
    <phoneticPr fontId="3"/>
  </si>
  <si>
    <t>山崎（丁目）</t>
    <rPh sb="0" eb="2">
      <t>ヤマサキ</t>
    </rPh>
    <rPh sb="3" eb="4">
      <t>チョウ</t>
    </rPh>
    <rPh sb="4" eb="5">
      <t>メ</t>
    </rPh>
    <phoneticPr fontId="3"/>
  </si>
  <si>
    <t>山崎町</t>
    <rPh sb="0" eb="3">
      <t>ヤマザキマチ</t>
    </rPh>
    <phoneticPr fontId="3"/>
  </si>
  <si>
    <t>1  都市ガス導管延長、需要家件数</t>
    <rPh sb="3" eb="5">
      <t>トシ</t>
    </rPh>
    <rPh sb="7" eb="9">
      <t>ドウカン</t>
    </rPh>
    <rPh sb="9" eb="11">
      <t>エンチョウ</t>
    </rPh>
    <rPh sb="12" eb="14">
      <t>ジュヨウ</t>
    </rPh>
    <rPh sb="14" eb="15">
      <t>イエ</t>
    </rPh>
    <rPh sb="15" eb="17">
      <t>ケンスウ</t>
    </rPh>
    <phoneticPr fontId="3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</si>
  <si>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3"/>
  </si>
  <si>
    <t>　　　　　導管延長（ｋｍ）　　　　　　</t>
    <rPh sb="5" eb="7">
      <t>ドウカン</t>
    </rPh>
    <rPh sb="7" eb="9">
      <t>エンチョウ</t>
    </rPh>
    <phoneticPr fontId="1"/>
  </si>
  <si>
    <t>需要家件数</t>
    <rPh sb="0" eb="2">
      <t>ジュヨウ</t>
    </rPh>
    <rPh sb="2" eb="3">
      <t>イエ</t>
    </rPh>
    <rPh sb="3" eb="5">
      <t>ケンスウ</t>
    </rPh>
    <phoneticPr fontId="3"/>
  </si>
  <si>
    <t>計</t>
    <rPh sb="0" eb="1">
      <t>ケイ</t>
    </rPh>
    <phoneticPr fontId="3"/>
  </si>
  <si>
    <t>本管</t>
    <rPh sb="0" eb="2">
      <t>ホンカン</t>
    </rPh>
    <phoneticPr fontId="3"/>
  </si>
  <si>
    <t>支管</t>
    <rPh sb="0" eb="2">
      <t>シカン</t>
    </rPh>
    <phoneticPr fontId="3"/>
  </si>
  <si>
    <t>…</t>
  </si>
  <si>
    <t>その他           （市立公園等）</t>
    <rPh sb="2" eb="3">
      <t>タ</t>
    </rPh>
    <rPh sb="15" eb="17">
      <t>シリツ</t>
    </rPh>
    <rPh sb="17" eb="19">
      <t>コウエン</t>
    </rPh>
    <rPh sb="19" eb="20">
      <t>トウ</t>
    </rPh>
    <phoneticPr fontId="1"/>
  </si>
  <si>
    <t xml:space="preserve"> （面積単位　百㎡）</t>
    <rPh sb="4" eb="6">
      <t>タンイ</t>
    </rPh>
    <rPh sb="7" eb="8">
      <t>ヒャク</t>
    </rPh>
    <phoneticPr fontId="3"/>
  </si>
  <si>
    <t>2017年度</t>
    <rPh sb="4" eb="5">
      <t>ネン</t>
    </rPh>
    <rPh sb="5" eb="6">
      <t>ド</t>
    </rPh>
    <phoneticPr fontId="2"/>
  </si>
  <si>
    <t>3　町別公園数、面積（続き）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rPh sb="11" eb="12">
      <t>ツヅ</t>
    </rPh>
    <phoneticPr fontId="3"/>
  </si>
  <si>
    <t>年度</t>
    <rPh sb="0" eb="2">
      <t>ネンド</t>
    </rPh>
    <phoneticPr fontId="2"/>
  </si>
  <si>
    <t>1　 街区公園</t>
    <rPh sb="3" eb="4">
      <t>マチ</t>
    </rPh>
    <rPh sb="4" eb="5">
      <t>ク</t>
    </rPh>
    <rPh sb="5" eb="6">
      <t>オオヤケ</t>
    </rPh>
    <rPh sb="6" eb="7">
      <t>エン</t>
    </rPh>
    <phoneticPr fontId="1"/>
  </si>
  <si>
    <t>2　 近隣公園　</t>
    <rPh sb="3" eb="4">
      <t>コン</t>
    </rPh>
    <rPh sb="4" eb="5">
      <t>トナリ</t>
    </rPh>
    <rPh sb="5" eb="6">
      <t>オオヤケ</t>
    </rPh>
    <rPh sb="6" eb="7">
      <t>エン</t>
    </rPh>
    <phoneticPr fontId="3"/>
  </si>
  <si>
    <t>3　 地区公園</t>
    <rPh sb="3" eb="4">
      <t>チ</t>
    </rPh>
    <rPh sb="4" eb="5">
      <t>ク</t>
    </rPh>
    <rPh sb="5" eb="6">
      <t>オオヤケ</t>
    </rPh>
    <rPh sb="6" eb="7">
      <t>エン</t>
    </rPh>
    <phoneticPr fontId="3"/>
  </si>
  <si>
    <t>4　 総合公園</t>
    <rPh sb="3" eb="4">
      <t>フサ</t>
    </rPh>
    <rPh sb="4" eb="5">
      <t>ゴウ</t>
    </rPh>
    <rPh sb="5" eb="6">
      <t>オオヤケ</t>
    </rPh>
    <rPh sb="6" eb="7">
      <t>エン</t>
    </rPh>
    <phoneticPr fontId="3"/>
  </si>
  <si>
    <t>5　 運動公園</t>
    <rPh sb="3" eb="4">
      <t>ウン</t>
    </rPh>
    <rPh sb="4" eb="5">
      <t>ドウ</t>
    </rPh>
    <rPh sb="5" eb="6">
      <t>オオヤケ</t>
    </rPh>
    <rPh sb="6" eb="7">
      <t>エン</t>
    </rPh>
    <phoneticPr fontId="3"/>
  </si>
  <si>
    <t>6　 特殊公園</t>
    <rPh sb="3" eb="4">
      <t>トク</t>
    </rPh>
    <rPh sb="4" eb="5">
      <t>コト</t>
    </rPh>
    <rPh sb="5" eb="6">
      <t>オオヤケ</t>
    </rPh>
    <rPh sb="6" eb="7">
      <t>エン</t>
    </rPh>
    <phoneticPr fontId="3"/>
  </si>
  <si>
    <t>7　 広場公園</t>
    <rPh sb="3" eb="4">
      <t>ヒロ</t>
    </rPh>
    <rPh sb="4" eb="5">
      <t>バ</t>
    </rPh>
    <rPh sb="5" eb="6">
      <t>オオヤケ</t>
    </rPh>
    <rPh sb="6" eb="7">
      <t>エン</t>
    </rPh>
    <phoneticPr fontId="3"/>
  </si>
  <si>
    <t>資料　下水道部水再生センター</t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</si>
  <si>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</si>
  <si>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</si>
  <si>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</si>
  <si>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</si>
  <si>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</si>
  <si>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内訳の合計と総数は、必ずしも一致しない</t>
    </r>
    <rPh sb="0" eb="1">
      <t>チュウ</t>
    </rPh>
    <rPh sb="3" eb="5">
      <t>ウチワケ</t>
    </rPh>
    <rPh sb="6" eb="8">
      <t>ゴウケイ</t>
    </rPh>
    <rPh sb="9" eb="11">
      <t>ソウスウ</t>
    </rPh>
    <rPh sb="13" eb="14">
      <t>カナラ</t>
    </rPh>
    <rPh sb="17" eb="19">
      <t>イッチ</t>
    </rPh>
    <phoneticPr fontId="3"/>
  </si>
  <si>
    <t>2017年</t>
    <rPh sb="4" eb="5">
      <t>ネン</t>
    </rPh>
    <phoneticPr fontId="2"/>
  </si>
  <si>
    <t>注)発生汚泥量は脱水前による</t>
    <rPh sb="0" eb="1">
      <t>チュウ</t>
    </rPh>
    <rPh sb="2" eb="4">
      <t>ハッセイ</t>
    </rPh>
    <rPh sb="4" eb="7">
      <t>オデイリョウ</t>
    </rPh>
    <rPh sb="8" eb="10">
      <t>ダッスイ</t>
    </rPh>
    <rPh sb="10" eb="11">
      <t>マエ</t>
    </rPh>
    <phoneticPr fontId="3"/>
  </si>
  <si>
    <t>人口</t>
    <rPh sb="0" eb="1">
      <t>ヒト</t>
    </rPh>
    <rPh sb="1" eb="2">
      <t>クチ</t>
    </rPh>
    <phoneticPr fontId="3"/>
  </si>
  <si>
    <t>注2)総数と内訳の合計は必ずしも一致しない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2" eb="13">
      <t>カナラ</t>
    </rPh>
    <rPh sb="16" eb="18">
      <t>イッチ</t>
    </rPh>
    <phoneticPr fontId="3"/>
  </si>
  <si>
    <t>注3)市立公園の公園数と面積は含まない</t>
    <rPh sb="0" eb="1">
      <t>チュウ</t>
    </rPh>
    <rPh sb="3" eb="4">
      <t>シ</t>
    </rPh>
    <rPh sb="4" eb="5">
      <t>リツ</t>
    </rPh>
    <rPh sb="5" eb="7">
      <t>コウエン</t>
    </rPh>
    <rPh sb="8" eb="10">
      <t>コウエン</t>
    </rPh>
    <rPh sb="10" eb="11">
      <t>スウ</t>
    </rPh>
    <rPh sb="12" eb="14">
      <t>メンセキ</t>
    </rPh>
    <rPh sb="15" eb="16">
      <t>フク</t>
    </rPh>
    <phoneticPr fontId="3"/>
  </si>
  <si>
    <t>注1)都市公園の公園数と面積には都市緑地の公園数と面積を含む</t>
    <rPh sb="0" eb="1">
      <t>チュウ</t>
    </rPh>
    <rPh sb="3" eb="5">
      <t>トシ</t>
    </rPh>
    <rPh sb="5" eb="7">
      <t>コウエン</t>
    </rPh>
    <rPh sb="8" eb="10">
      <t>コウエン</t>
    </rPh>
    <rPh sb="10" eb="11">
      <t>スウ</t>
    </rPh>
    <rPh sb="12" eb="14">
      <t>メンセキ</t>
    </rPh>
    <rPh sb="16" eb="18">
      <t>トシ</t>
    </rPh>
    <rPh sb="18" eb="20">
      <t>リョクチ</t>
    </rPh>
    <rPh sb="21" eb="23">
      <t>コウエン</t>
    </rPh>
    <rPh sb="23" eb="24">
      <t>スウ</t>
    </rPh>
    <rPh sb="25" eb="27">
      <t>メンセキ</t>
    </rPh>
    <rPh sb="28" eb="29">
      <t>フク</t>
    </rPh>
    <phoneticPr fontId="1"/>
  </si>
  <si>
    <t>注2)総数と内訳の合計は必ずしも一致しない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2" eb="13">
      <t>カナラ</t>
    </rPh>
    <rPh sb="16" eb="18">
      <t>イッチ</t>
    </rPh>
    <phoneticPr fontId="1"/>
  </si>
  <si>
    <t>園数</t>
    <rPh sb="0" eb="1">
      <t>エン</t>
    </rPh>
    <rPh sb="1" eb="2">
      <t>スウ</t>
    </rPh>
    <phoneticPr fontId="3"/>
  </si>
  <si>
    <t>注)2018年度以降は非公開</t>
    <rPh sb="6" eb="8">
      <t>ネンド</t>
    </rPh>
    <rPh sb="8" eb="10">
      <t>イコウ</t>
    </rPh>
    <rPh sb="11" eb="14">
      <t>ヒコウカイ</t>
    </rPh>
    <phoneticPr fontId="13"/>
  </si>
  <si>
    <t>普及率　　（％）</t>
    <rPh sb="0" eb="3">
      <t>フキュウリツ</t>
    </rPh>
    <phoneticPr fontId="3"/>
  </si>
  <si>
    <t>1　道路</t>
    <rPh sb="2" eb="4">
      <t>ドウロ</t>
    </rPh>
    <phoneticPr fontId="2"/>
  </si>
  <si>
    <t>2　上水道</t>
    <rPh sb="2" eb="5">
      <t>ジョウスイドウ</t>
    </rPh>
    <phoneticPr fontId="2"/>
  </si>
  <si>
    <t>4　公園</t>
    <rPh sb="2" eb="4">
      <t>コウエン</t>
    </rPh>
    <phoneticPr fontId="2"/>
  </si>
  <si>
    <t>3　下水道</t>
    <rPh sb="2" eb="5">
      <t>ゲスイドウ</t>
    </rPh>
    <phoneticPr fontId="2"/>
  </si>
  <si>
    <t>5　ガス</t>
    <phoneticPr fontId="2"/>
  </si>
  <si>
    <t xml:space="preserve">    </t>
    <phoneticPr fontId="3"/>
  </si>
  <si>
    <t>注1)道路とは道路法による道路(高速自動車道、一般国道、都道及び市道)である</t>
    <rPh sb="0" eb="1">
      <t>チュウ</t>
    </rPh>
    <rPh sb="3" eb="5">
      <t>ドウロ</t>
    </rPh>
    <rPh sb="7" eb="10">
      <t>ドウロホウ</t>
    </rPh>
    <rPh sb="13" eb="15">
      <t>ドウロ</t>
    </rPh>
    <rPh sb="16" eb="18">
      <t>コウソク</t>
    </rPh>
    <rPh sb="18" eb="21">
      <t>ジドウシャ</t>
    </rPh>
    <phoneticPr fontId="3"/>
  </si>
  <si>
    <t xml:space="preserve">　 </t>
    <phoneticPr fontId="2"/>
  </si>
  <si>
    <t>注)防護柵の数値は小数点第2位を四捨五入したもの</t>
    <rPh sb="0" eb="1">
      <t>チュウ</t>
    </rPh>
    <rPh sb="2" eb="5">
      <t>ボウゴサク</t>
    </rPh>
    <rPh sb="6" eb="8">
      <t>スウチ</t>
    </rPh>
    <rPh sb="9" eb="12">
      <t>ショウスウテン</t>
    </rPh>
    <rPh sb="12" eb="13">
      <t>ダイ</t>
    </rPh>
    <rPh sb="14" eb="15">
      <t>イ</t>
    </rPh>
    <phoneticPr fontId="3"/>
  </si>
  <si>
    <t>注1)行政区域内人口は、各年度10月1日現在の東京都総務局統計部 「東京の人口（推計）」から算出</t>
    <rPh sb="0" eb="1">
      <t>チュウ</t>
    </rPh>
    <rPh sb="3" eb="5">
      <t>ギョウセイ</t>
    </rPh>
    <rPh sb="5" eb="8">
      <t>クイキナイ</t>
    </rPh>
    <rPh sb="8" eb="10">
      <t>ジンコウ</t>
    </rPh>
    <phoneticPr fontId="3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</si>
  <si>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普及率は（給水人口）÷（行政区域内人口）×100（％）にて算出</t>
    </r>
    <rPh sb="0" eb="1">
      <t>チュウ</t>
    </rPh>
    <rPh sb="3" eb="5">
      <t>フキュウ</t>
    </rPh>
    <rPh sb="5" eb="6">
      <t>リツ</t>
    </rPh>
    <rPh sb="8" eb="10">
      <t>キュウスイ</t>
    </rPh>
    <rPh sb="10" eb="12">
      <t>ジンコウ</t>
    </rPh>
    <rPh sb="15" eb="17">
      <t>ギョウセイ</t>
    </rPh>
    <rPh sb="17" eb="19">
      <t>クイキ</t>
    </rPh>
    <rPh sb="19" eb="20">
      <t>ナイ</t>
    </rPh>
    <rPh sb="20" eb="22">
      <t>ジンコウ</t>
    </rPh>
    <phoneticPr fontId="3"/>
  </si>
  <si>
    <t xml:space="preserve">　 </t>
    <phoneticPr fontId="3"/>
  </si>
  <si>
    <t>注)給水件数は一般用、共同住宅、公衆浴場、公衆用栓の合計値（局施設は含まない）</t>
    <rPh sb="0" eb="1">
      <t>チュウ</t>
    </rPh>
    <rPh sb="2" eb="4">
      <t>キュウスイ</t>
    </rPh>
    <rPh sb="4" eb="6">
      <t>ケンスウ</t>
    </rPh>
    <rPh sb="7" eb="10">
      <t>イッパンヨウ</t>
    </rPh>
    <rPh sb="11" eb="13">
      <t>キョウドウ</t>
    </rPh>
    <rPh sb="13" eb="15">
      <t>ジュウタク</t>
    </rPh>
    <rPh sb="16" eb="18">
      <t>コウシュウ</t>
    </rPh>
    <rPh sb="18" eb="20">
      <t>ヨクジョウ</t>
    </rPh>
    <phoneticPr fontId="3"/>
  </si>
  <si>
    <t>注1)都市公園の公園数と面積には都市緑地の公園数と面積を含む</t>
    <rPh sb="0" eb="1">
      <t>チュウ</t>
    </rPh>
    <rPh sb="3" eb="5">
      <t>トシ</t>
    </rPh>
    <rPh sb="5" eb="7">
      <t>コウエン</t>
    </rPh>
    <rPh sb="8" eb="10">
      <t>コウエン</t>
    </rPh>
    <rPh sb="10" eb="11">
      <t>スウ</t>
    </rPh>
    <rPh sb="12" eb="14">
      <t>メンセキ</t>
    </rPh>
    <rPh sb="16" eb="18">
      <t>トシ</t>
    </rPh>
    <rPh sb="18" eb="20">
      <t>リョクチ</t>
    </rPh>
    <phoneticPr fontId="3"/>
  </si>
  <si>
    <t xml:space="preserve"> 8.</t>
    <phoneticPr fontId="3"/>
  </si>
  <si>
    <t xml:space="preserve"> 1</t>
    <phoneticPr fontId="3"/>
  </si>
  <si>
    <t xml:space="preserve"> 3.</t>
    <phoneticPr fontId="3"/>
  </si>
  <si>
    <t xml:space="preserve"> 7</t>
    <phoneticPr fontId="3"/>
  </si>
  <si>
    <t xml:space="preserve"> 2.</t>
    <phoneticPr fontId="3"/>
  </si>
  <si>
    <t xml:space="preserve"> 3.</t>
    <phoneticPr fontId="3"/>
  </si>
  <si>
    <t xml:space="preserve"> 1.</t>
    <phoneticPr fontId="3"/>
  </si>
  <si>
    <t xml:space="preserve"> 1</t>
    <phoneticPr fontId="3"/>
  </si>
  <si>
    <t xml:space="preserve"> 7.</t>
    <phoneticPr fontId="3"/>
  </si>
  <si>
    <t xml:space="preserve"> 8</t>
    <phoneticPr fontId="3"/>
  </si>
  <si>
    <t xml:space="preserve"> 9.</t>
    <phoneticPr fontId="3"/>
  </si>
  <si>
    <t xml:space="preserve"> 3.</t>
    <phoneticPr fontId="3"/>
  </si>
  <si>
    <t xml:space="preserve"> 3</t>
    <phoneticPr fontId="3"/>
  </si>
  <si>
    <t xml:space="preserve"> 7.</t>
    <phoneticPr fontId="3"/>
  </si>
  <si>
    <t xml:space="preserve"> 8.</t>
    <phoneticPr fontId="3"/>
  </si>
  <si>
    <t xml:space="preserve"> 1.</t>
    <phoneticPr fontId="3"/>
  </si>
  <si>
    <t xml:space="preserve"> 1</t>
    <phoneticPr fontId="3"/>
  </si>
  <si>
    <t xml:space="preserve"> 1.</t>
    <phoneticPr fontId="3"/>
  </si>
  <si>
    <t xml:space="preserve"> 3.</t>
    <phoneticPr fontId="3"/>
  </si>
  <si>
    <t xml:space="preserve"> 4.</t>
    <phoneticPr fontId="3"/>
  </si>
  <si>
    <t xml:space="preserve"> 4.</t>
    <phoneticPr fontId="3"/>
  </si>
  <si>
    <t xml:space="preserve"> 5</t>
    <phoneticPr fontId="3"/>
  </si>
  <si>
    <t xml:space="preserve"> 5</t>
    <phoneticPr fontId="3"/>
  </si>
  <si>
    <t>資料　東京ガス株式会社神奈川西支店</t>
    <rPh sb="0" eb="2">
      <t>シリョウ</t>
    </rPh>
    <rPh sb="3" eb="5">
      <t>トウキョウ</t>
    </rPh>
    <rPh sb="7" eb="9">
      <t>カブシキ</t>
    </rPh>
    <rPh sb="9" eb="11">
      <t>カイシャ</t>
    </rPh>
    <rPh sb="11" eb="14">
      <t>カナガワ</t>
    </rPh>
    <rPh sb="14" eb="15">
      <t>ニシ</t>
    </rPh>
    <rPh sb="15" eb="17">
      <t>シテン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</si>
</sst>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##0&quot;年&quot;"/>
    <numFmt numFmtId="177" formatCode="0_ "/>
    <numFmt numFmtId="178" formatCode="* #\ ###\ ##0;* &quot;△&quot;#\ ###\ ##0;* &quot;-&quot;;@"/>
    <numFmt numFmtId="179" formatCode="####0&quot;年&quot;"/>
    <numFmt numFmtId="180" formatCode="0.000"/>
    <numFmt numFmtId="181" formatCode="0.000;\△0.000;&quot;-&quot;;@"/>
    <numFmt numFmtId="182" formatCode="#,##0_ "/>
    <numFmt numFmtId="183" formatCode="0.0"/>
    <numFmt numFmtId="184" formatCode="0.0;\△0.0;&quot;-&quot;;@"/>
    <numFmt numFmtId="185" formatCode="#,##0.0;[Red]#,##0.0"/>
    <numFmt numFmtId="186" formatCode="##\ ###\ ##0"/>
    <numFmt numFmtId="187" formatCode="##0&quot;年&quot;&quot;度&quot;"/>
    <numFmt numFmtId="188" formatCode="* .##0;* &quot;△&quot;.##0;* &quot;ĭ&quot;;__x0001_"/>
    <numFmt numFmtId="189" formatCode="##0&quot;年&quot;"/>
    <numFmt numFmtId="190" formatCode="&quot;(&quot;##0&quot;年4月1日現在)&quot;"/>
    <numFmt numFmtId="191" formatCode="###\ ###\ ##0.00_ "/>
    <numFmt numFmtId="192" formatCode="#,##0.00_ "/>
    <numFmt numFmtId="193" formatCode="##0&quot;.&quot;"/>
    <numFmt numFmtId="194" formatCode="#\ ###\ ##0"/>
    <numFmt numFmtId="195" formatCode="_ * #\ ##0;_ * \-#,##0;_ * &quot;-&quot;;_ @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0.5"/>
      <color indexed="9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.5"/>
      <color indexed="10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29">
    <xf numFmtId="0" fontId="0" fillId="0" borderId="0" xfId="0"/>
    <xf numFmtId="0" fontId="4" fillId="0" borderId="0" xfId="1" applyFont="1" applyFill="1">
      <alignment vertical="center"/>
    </xf>
    <xf numFmtId="179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vertical="center"/>
    </xf>
    <xf numFmtId="178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>
      <alignment vertical="center"/>
    </xf>
    <xf numFmtId="0" fontId="4" fillId="0" borderId="0" xfId="1" applyFont="1" applyFill="1" applyAlignment="1">
      <alignment horizontal="center" vertical="center"/>
    </xf>
    <xf numFmtId="178" fontId="4" fillId="0" borderId="0" xfId="1" applyNumberFormat="1" applyFont="1" applyFill="1" applyBorder="1" applyAlignment="1">
      <alignment vertical="top"/>
    </xf>
    <xf numFmtId="178" fontId="4" fillId="0" borderId="6" xfId="1" applyNumberFormat="1" applyFont="1" applyFill="1" applyBorder="1" applyAlignment="1">
      <alignment vertical="top"/>
    </xf>
    <xf numFmtId="176" fontId="4" fillId="0" borderId="3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/>
    <xf numFmtId="0" fontId="4" fillId="0" borderId="6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0" fontId="4" fillId="0" borderId="6" xfId="1" applyFont="1" applyFill="1" applyBorder="1">
      <alignment vertical="center"/>
    </xf>
    <xf numFmtId="0" fontId="4" fillId="0" borderId="7" xfId="0" applyFont="1" applyFill="1" applyBorder="1" applyAlignment="1"/>
    <xf numFmtId="0" fontId="4" fillId="0" borderId="7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7" fillId="0" borderId="0" xfId="0" applyFont="1" applyFill="1" applyAlignment="1"/>
    <xf numFmtId="0" fontId="4" fillId="0" borderId="0" xfId="0" applyFont="1" applyFill="1" applyAlignment="1"/>
    <xf numFmtId="0" fontId="4" fillId="0" borderId="5" xfId="1" applyFont="1" applyFill="1" applyBorder="1" applyAlignment="1">
      <alignment vertic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distributed"/>
    </xf>
    <xf numFmtId="178" fontId="4" fillId="0" borderId="0" xfId="1" applyNumberFormat="1" applyFont="1" applyAlignment="1">
      <alignment horizontal="right"/>
    </xf>
    <xf numFmtId="178" fontId="4" fillId="0" borderId="5" xfId="1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/>
    <xf numFmtId="178" fontId="4" fillId="0" borderId="0" xfId="1" applyNumberFormat="1" applyFont="1" applyAlignment="1">
      <alignment horizontal="right" vertical="top"/>
    </xf>
    <xf numFmtId="178" fontId="4" fillId="0" borderId="0" xfId="1" applyNumberFormat="1" applyFont="1" applyBorder="1" applyAlignment="1">
      <alignment vertical="top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 applyBorder="1" applyAlignment="1">
      <alignment vertical="center"/>
    </xf>
    <xf numFmtId="0" fontId="4" fillId="0" borderId="6" xfId="1" applyFont="1" applyBorder="1" applyAlignment="1">
      <alignment horizontal="distributed" vertical="top"/>
    </xf>
    <xf numFmtId="0" fontId="4" fillId="0" borderId="6" xfId="1" applyFont="1" applyBorder="1" applyAlignment="1">
      <alignment vertical="top"/>
    </xf>
    <xf numFmtId="178" fontId="4" fillId="0" borderId="6" xfId="1" applyNumberFormat="1" applyFont="1" applyBorder="1" applyAlignment="1">
      <alignment horizontal="right" vertical="top"/>
    </xf>
    <xf numFmtId="178" fontId="4" fillId="0" borderId="6" xfId="1" applyNumberFormat="1" applyFont="1" applyBorder="1" applyAlignment="1">
      <alignment vertical="top"/>
    </xf>
    <xf numFmtId="0" fontId="4" fillId="0" borderId="5" xfId="1" applyFont="1" applyFill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5" xfId="1" applyFont="1" applyBorder="1" applyAlignment="1">
      <alignment horizontal="center"/>
    </xf>
    <xf numFmtId="178" fontId="4" fillId="0" borderId="0" xfId="1" applyNumberFormat="1" applyFont="1" applyFill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5" xfId="1" applyFont="1" applyBorder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justifyLastLine="1"/>
    </xf>
    <xf numFmtId="183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center" vertical="center" wrapText="1" justifyLastLine="1"/>
    </xf>
    <xf numFmtId="0" fontId="4" fillId="0" borderId="0" xfId="1" applyFont="1" applyFill="1" applyBorder="1" applyAlignment="1">
      <alignment horizontal="right"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87" fontId="4" fillId="0" borderId="8" xfId="1" applyNumberFormat="1" applyFont="1" applyFill="1" applyBorder="1" applyAlignment="1">
      <alignment horizontal="center" vertical="center"/>
    </xf>
    <xf numFmtId="178" fontId="4" fillId="0" borderId="6" xfId="1" applyNumberFormat="1" applyFont="1" applyFill="1" applyBorder="1" applyAlignment="1">
      <alignment vertical="center"/>
    </xf>
    <xf numFmtId="188" fontId="4" fillId="0" borderId="5" xfId="1" applyNumberFormat="1" applyFont="1" applyFill="1" applyBorder="1" applyAlignment="1">
      <alignment horizontal="right" vertical="center"/>
    </xf>
    <xf numFmtId="188" fontId="4" fillId="0" borderId="0" xfId="1" applyNumberFormat="1" applyFont="1" applyFill="1" applyBorder="1" applyAlignment="1">
      <alignment vertical="center"/>
    </xf>
    <xf numFmtId="189" fontId="4" fillId="0" borderId="8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0" fontId="4" fillId="0" borderId="19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178" fontId="4" fillId="0" borderId="14" xfId="3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vertical="center"/>
    </xf>
    <xf numFmtId="178" fontId="4" fillId="0" borderId="15" xfId="3" applyNumberFormat="1" applyFont="1" applyFill="1" applyBorder="1" applyAlignment="1">
      <alignment horizontal="right" vertical="center"/>
    </xf>
    <xf numFmtId="178" fontId="4" fillId="0" borderId="6" xfId="3" applyNumberFormat="1" applyFont="1" applyFill="1" applyBorder="1" applyAlignment="1">
      <alignment horizontal="right" vertical="center"/>
    </xf>
    <xf numFmtId="178" fontId="4" fillId="0" borderId="6" xfId="3" applyNumberFormat="1" applyFont="1" applyFill="1" applyBorder="1" applyAlignment="1">
      <alignment vertical="center"/>
    </xf>
    <xf numFmtId="0" fontId="4" fillId="0" borderId="16" xfId="3" applyFont="1" applyFill="1" applyBorder="1" applyAlignment="1">
      <alignment vertical="center"/>
    </xf>
    <xf numFmtId="179" fontId="4" fillId="0" borderId="8" xfId="0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5" fillId="0" borderId="19" xfId="3" applyFont="1" applyBorder="1" applyAlignment="1">
      <alignment horizontal="center" vertical="center" justifyLastLine="1"/>
    </xf>
    <xf numFmtId="0" fontId="5" fillId="0" borderId="0" xfId="3" applyFont="1" applyBorder="1" applyAlignment="1">
      <alignment horizontal="left" vertical="center"/>
    </xf>
    <xf numFmtId="194" fontId="4" fillId="0" borderId="0" xfId="3" applyNumberFormat="1" applyFont="1" applyFill="1" applyBorder="1" applyAlignment="1">
      <alignment horizontal="right" vertical="center"/>
    </xf>
    <xf numFmtId="195" fontId="4" fillId="0" borderId="14" xfId="3" applyNumberFormat="1" applyFont="1" applyBorder="1" applyAlignment="1">
      <alignment horizontal="right" vertical="center"/>
    </xf>
    <xf numFmtId="195" fontId="4" fillId="0" borderId="0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center" shrinkToFit="1"/>
    </xf>
    <xf numFmtId="0" fontId="5" fillId="0" borderId="19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6" xfId="3" applyFont="1" applyBorder="1" applyAlignment="1">
      <alignment horizontal="left" vertical="center"/>
    </xf>
    <xf numFmtId="195" fontId="4" fillId="0" borderId="15" xfId="3" applyNumberFormat="1" applyFont="1" applyBorder="1" applyAlignment="1">
      <alignment horizontal="right" vertical="center"/>
    </xf>
    <xf numFmtId="195" fontId="4" fillId="0" borderId="6" xfId="3" applyNumberFormat="1" applyFont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2" xfId="1" applyFont="1" applyFill="1" applyBorder="1" applyAlignment="1">
      <alignment horizontal="center" vertical="center" justifyLastLine="1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 justifyLastLine="1"/>
    </xf>
    <xf numFmtId="0" fontId="5" fillId="0" borderId="0" xfId="3" applyFont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7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18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left"/>
    </xf>
    <xf numFmtId="0" fontId="4" fillId="0" borderId="17" xfId="1" applyFont="1" applyFill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87" fontId="4" fillId="0" borderId="3" xfId="1" applyNumberFormat="1" applyFont="1" applyFill="1" applyBorder="1" applyAlignment="1">
      <alignment horizontal="center" vertical="center"/>
    </xf>
    <xf numFmtId="187" fontId="4" fillId="0" borderId="2" xfId="1" applyNumberFormat="1" applyFont="1" applyFill="1" applyBorder="1" applyAlignment="1">
      <alignment horizontal="center" vertical="center"/>
    </xf>
    <xf numFmtId="189" fontId="4" fillId="0" borderId="3" xfId="3" applyNumberFormat="1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7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0" fontId="4" fillId="0" borderId="17" xfId="3" applyFont="1" applyFill="1" applyBorder="1" applyAlignment="1">
      <alignment vertical="center"/>
    </xf>
    <xf numFmtId="0" fontId="4" fillId="0" borderId="18" xfId="3" applyFont="1" applyFill="1" applyBorder="1" applyAlignment="1">
      <alignment vertical="center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186" fontId="4" fillId="0" borderId="0" xfId="3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18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16" xfId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182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 shrinkToFit="1"/>
    </xf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horizontal="left" vertical="center" shrinkToFit="1"/>
    </xf>
    <xf numFmtId="184" fontId="4" fillId="0" borderId="6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8" fontId="4" fillId="0" borderId="13" xfId="1" applyNumberFormat="1" applyFont="1" applyFill="1" applyBorder="1" applyAlignment="1">
      <alignment horizontal="right" vertical="center"/>
    </xf>
    <xf numFmtId="178" fontId="4" fillId="0" borderId="15" xfId="1" applyNumberFormat="1" applyFont="1" applyFill="1" applyBorder="1" applyAlignment="1">
      <alignment vertical="center"/>
    </xf>
    <xf numFmtId="188" fontId="4" fillId="0" borderId="6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86" fontId="10" fillId="0" borderId="0" xfId="1" applyNumberFormat="1" applyFont="1" applyFill="1" applyBorder="1" applyAlignment="1">
      <alignment vertical="center"/>
    </xf>
    <xf numFmtId="186" fontId="4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82" fontId="4" fillId="0" borderId="0" xfId="1" applyNumberFormat="1" applyFont="1" applyFill="1" applyBorder="1" applyAlignment="1">
      <alignment horizontal="center" vertical="center"/>
    </xf>
    <xf numFmtId="182" fontId="4" fillId="0" borderId="17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86" fontId="5" fillId="0" borderId="0" xfId="3" applyNumberFormat="1" applyFont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190" fontId="5" fillId="0" borderId="0" xfId="3" applyNumberFormat="1" applyFont="1" applyBorder="1" applyAlignment="1">
      <alignment vertical="center"/>
    </xf>
    <xf numFmtId="194" fontId="5" fillId="0" borderId="13" xfId="3" applyNumberFormat="1" applyFont="1" applyFill="1" applyBorder="1" applyAlignment="1">
      <alignment horizontal="right" vertical="center"/>
    </xf>
    <xf numFmtId="194" fontId="5" fillId="0" borderId="5" xfId="3" applyNumberFormat="1" applyFont="1" applyFill="1" applyBorder="1" applyAlignment="1">
      <alignment horizontal="right" vertical="center"/>
    </xf>
    <xf numFmtId="178" fontId="5" fillId="0" borderId="5" xfId="3" applyNumberFormat="1" applyFont="1" applyFill="1" applyBorder="1" applyAlignment="1">
      <alignment horizontal="right" vertical="center"/>
    </xf>
    <xf numFmtId="194" fontId="5" fillId="0" borderId="0" xfId="3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 wrapText="1"/>
    </xf>
    <xf numFmtId="0" fontId="4" fillId="0" borderId="17" xfId="3" applyFont="1" applyFill="1" applyBorder="1" applyAlignment="1">
      <alignment horizontal="left" vertical="center"/>
    </xf>
    <xf numFmtId="49" fontId="5" fillId="0" borderId="0" xfId="3" applyNumberFormat="1" applyFont="1" applyFill="1" applyAlignment="1">
      <alignment vertical="center"/>
    </xf>
    <xf numFmtId="0" fontId="4" fillId="0" borderId="5" xfId="3" applyFont="1" applyFill="1" applyBorder="1" applyAlignment="1">
      <alignment vertical="center"/>
    </xf>
    <xf numFmtId="0" fontId="4" fillId="0" borderId="16" xfId="3" applyFont="1" applyFill="1" applyBorder="1" applyAlignment="1">
      <alignment horizontal="left" vertical="center"/>
    </xf>
    <xf numFmtId="178" fontId="4" fillId="0" borderId="5" xfId="3" applyNumberFormat="1" applyFont="1" applyFill="1" applyBorder="1" applyAlignment="1">
      <alignment horizontal="right" vertical="center"/>
    </xf>
    <xf numFmtId="0" fontId="4" fillId="0" borderId="18" xfId="3" applyFont="1" applyFill="1" applyBorder="1" applyAlignment="1">
      <alignment horizontal="left" vertical="center"/>
    </xf>
    <xf numFmtId="186" fontId="4" fillId="0" borderId="0" xfId="3" applyNumberFormat="1" applyFont="1" applyFill="1" applyBorder="1" applyAlignment="1">
      <alignment vertical="center"/>
    </xf>
    <xf numFmtId="184" fontId="4" fillId="0" borderId="0" xfId="3" applyNumberFormat="1" applyFont="1" applyFill="1" applyAlignment="1">
      <alignment vertical="center"/>
    </xf>
    <xf numFmtId="184" fontId="4" fillId="0" borderId="0" xfId="3" applyNumberFormat="1" applyFont="1" applyFill="1" applyBorder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190" fontId="5" fillId="0" borderId="0" xfId="3" applyNumberFormat="1" applyFont="1" applyFill="1" applyBorder="1" applyAlignment="1">
      <alignment vertical="center"/>
    </xf>
    <xf numFmtId="0" fontId="5" fillId="0" borderId="8" xfId="3" applyFont="1" applyFill="1" applyBorder="1" applyAlignment="1">
      <alignment horizontal="center" vertical="center" justifyLastLine="1"/>
    </xf>
    <xf numFmtId="0" fontId="0" fillId="0" borderId="0" xfId="0" applyFill="1" applyBorder="1" applyAlignment="1">
      <alignment vertical="center"/>
    </xf>
    <xf numFmtId="0" fontId="5" fillId="0" borderId="14" xfId="3" applyFont="1" applyFill="1" applyBorder="1" applyAlignment="1">
      <alignment vertical="center"/>
    </xf>
    <xf numFmtId="191" fontId="5" fillId="0" borderId="0" xfId="3" applyNumberFormat="1" applyFont="1" applyFill="1" applyAlignment="1">
      <alignment horizontal="right" vertical="center"/>
    </xf>
    <xf numFmtId="192" fontId="5" fillId="0" borderId="0" xfId="3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191" fontId="5" fillId="0" borderId="0" xfId="3" applyNumberFormat="1" applyFont="1" applyFill="1" applyAlignment="1">
      <alignment vertical="center"/>
    </xf>
    <xf numFmtId="193" fontId="5" fillId="0" borderId="0" xfId="3" applyNumberFormat="1" applyFont="1" applyFill="1" applyBorder="1" applyAlignment="1">
      <alignment horizontal="right" vertical="center"/>
    </xf>
    <xf numFmtId="49" fontId="5" fillId="0" borderId="0" xfId="3" applyNumberFormat="1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left" vertical="center"/>
    </xf>
    <xf numFmtId="191" fontId="5" fillId="0" borderId="14" xfId="3" applyNumberFormat="1" applyFont="1" applyFill="1" applyBorder="1" applyAlignment="1">
      <alignment vertical="center"/>
    </xf>
    <xf numFmtId="0" fontId="5" fillId="0" borderId="17" xfId="3" applyFont="1" applyFill="1" applyBorder="1" applyAlignment="1">
      <alignment horizontal="centerContinuous" vertical="center"/>
    </xf>
    <xf numFmtId="0" fontId="5" fillId="0" borderId="0" xfId="3" applyFont="1" applyFill="1" applyBorder="1" applyAlignment="1">
      <alignment vertical="center"/>
    </xf>
    <xf numFmtId="191" fontId="5" fillId="0" borderId="0" xfId="3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8" xfId="3" applyFont="1" applyFill="1" applyBorder="1" applyAlignment="1">
      <alignment horizontal="centerContinuous" vertical="center"/>
    </xf>
    <xf numFmtId="191" fontId="5" fillId="0" borderId="6" xfId="3" applyNumberFormat="1" applyFont="1" applyFill="1" applyBorder="1" applyAlignment="1">
      <alignment vertical="center"/>
    </xf>
    <xf numFmtId="193" fontId="5" fillId="0" borderId="6" xfId="3" applyNumberFormat="1" applyFont="1" applyFill="1" applyBorder="1" applyAlignment="1">
      <alignment horizontal="right" vertical="center"/>
    </xf>
    <xf numFmtId="49" fontId="5" fillId="0" borderId="6" xfId="3" applyNumberFormat="1" applyFont="1" applyFill="1" applyBorder="1" applyAlignment="1">
      <alignment horizontal="center" vertical="center"/>
    </xf>
    <xf numFmtId="0" fontId="5" fillId="0" borderId="6" xfId="3" applyNumberFormat="1" applyFont="1" applyFill="1" applyBorder="1" applyAlignment="1">
      <alignment horizontal="left" vertical="center"/>
    </xf>
    <xf numFmtId="49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right" vertical="center"/>
    </xf>
    <xf numFmtId="49" fontId="5" fillId="0" borderId="0" xfId="3" applyNumberFormat="1" applyFont="1" applyFill="1" applyAlignment="1">
      <alignment horizontal="left" vertical="center"/>
    </xf>
    <xf numFmtId="193" fontId="5" fillId="0" borderId="0" xfId="3" applyNumberFormat="1" applyFont="1" applyFill="1" applyAlignment="1">
      <alignment vertical="center"/>
    </xf>
    <xf numFmtId="49" fontId="5" fillId="0" borderId="0" xfId="3" applyNumberFormat="1" applyFont="1" applyFill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193" fontId="5" fillId="0" borderId="0" xfId="3" applyNumberFormat="1" applyFont="1" applyFill="1" applyBorder="1" applyAlignment="1">
      <alignment vertical="center"/>
    </xf>
    <xf numFmtId="191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centerContinuous" vertical="center"/>
    </xf>
    <xf numFmtId="0" fontId="5" fillId="0" borderId="0" xfId="3" applyNumberFormat="1" applyFont="1" applyFill="1" applyAlignment="1">
      <alignment horizontal="left" vertical="center"/>
    </xf>
    <xf numFmtId="0" fontId="5" fillId="0" borderId="6" xfId="3" applyFont="1" applyFill="1" applyBorder="1" applyAlignment="1">
      <alignment horizontal="left" vertical="center"/>
    </xf>
    <xf numFmtId="0" fontId="5" fillId="0" borderId="15" xfId="3" applyFont="1" applyFill="1" applyBorder="1" applyAlignment="1">
      <alignment vertical="center"/>
    </xf>
    <xf numFmtId="193" fontId="5" fillId="0" borderId="6" xfId="3" applyNumberFormat="1" applyFont="1" applyFill="1" applyBorder="1" applyAlignment="1">
      <alignment vertical="center"/>
    </xf>
    <xf numFmtId="49" fontId="5" fillId="0" borderId="6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justifyLastLine="1"/>
    </xf>
    <xf numFmtId="0" fontId="4" fillId="0" borderId="2" xfId="1" applyFont="1" applyFill="1" applyBorder="1" applyAlignment="1">
      <alignment horizontal="center" vertical="center" justifyLastLine="1"/>
    </xf>
    <xf numFmtId="0" fontId="4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justifyLastLine="1"/>
    </xf>
    <xf numFmtId="0" fontId="4" fillId="0" borderId="2" xfId="1" applyFont="1" applyBorder="1" applyAlignment="1">
      <alignment horizontal="center" vertical="center" justifyLastLine="1"/>
    </xf>
    <xf numFmtId="0" fontId="5" fillId="0" borderId="0" xfId="0" applyFont="1" applyAlignment="1">
      <alignment horizont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0" xfId="1" applyFont="1" applyFill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11" xfId="1" applyFont="1" applyFill="1" applyBorder="1" applyAlignment="1">
      <alignment horizontal="center" vertical="center" justifyLastLine="1"/>
    </xf>
    <xf numFmtId="0" fontId="4" fillId="0" borderId="9" xfId="1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4" fillId="0" borderId="3" xfId="1" applyFont="1" applyFill="1" applyBorder="1" applyAlignment="1">
      <alignment horizontal="center" vertical="center" wrapText="1" justifyLastLine="1"/>
    </xf>
    <xf numFmtId="0" fontId="4" fillId="0" borderId="11" xfId="1" applyFont="1" applyFill="1" applyBorder="1" applyAlignment="1">
      <alignment horizontal="center" vertical="center" wrapText="1" justifyLastLine="1"/>
    </xf>
    <xf numFmtId="0" fontId="4" fillId="0" borderId="9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justifyLastLine="1"/>
    </xf>
    <xf numFmtId="178" fontId="4" fillId="0" borderId="0" xfId="1" applyNumberFormat="1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/>
    </xf>
    <xf numFmtId="178" fontId="4" fillId="0" borderId="6" xfId="1" applyNumberFormat="1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justifyLastLine="1"/>
    </xf>
    <xf numFmtId="0" fontId="4" fillId="0" borderId="3" xfId="3" applyFont="1" applyFill="1" applyBorder="1" applyAlignment="1">
      <alignment horizontal="center" vertical="center" justifyLastLine="1"/>
    </xf>
    <xf numFmtId="0" fontId="4" fillId="0" borderId="1" xfId="3" applyFont="1" applyFill="1" applyBorder="1" applyAlignment="1">
      <alignment horizontal="center" vertical="center" justifyLastLine="1"/>
    </xf>
    <xf numFmtId="0" fontId="4" fillId="0" borderId="7" xfId="3" applyFont="1" applyFill="1" applyBorder="1" applyAlignment="1">
      <alignment horizontal="center" vertical="center" wrapText="1" justifyLastLine="1"/>
    </xf>
    <xf numFmtId="0" fontId="4" fillId="0" borderId="20" xfId="3" applyFont="1" applyFill="1" applyBorder="1" applyAlignment="1">
      <alignment horizontal="center" vertical="center" wrapText="1" justifyLastLine="1"/>
    </xf>
    <xf numFmtId="0" fontId="4" fillId="0" borderId="21" xfId="3" applyFont="1" applyFill="1" applyBorder="1" applyAlignment="1">
      <alignment horizontal="center" vertical="center" wrapText="1" justifyLastLine="1"/>
    </xf>
    <xf numFmtId="0" fontId="4" fillId="0" borderId="22" xfId="3" applyFont="1" applyFill="1" applyBorder="1" applyAlignment="1">
      <alignment horizontal="center" vertical="center" wrapText="1" justifyLastLine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 justifyLastLine="1"/>
    </xf>
    <xf numFmtId="0" fontId="5" fillId="0" borderId="3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49" fontId="5" fillId="0" borderId="0" xfId="3" applyNumberFormat="1" applyFont="1" applyFill="1" applyAlignment="1">
      <alignment horizontal="left" vertical="center"/>
    </xf>
    <xf numFmtId="0" fontId="5" fillId="0" borderId="0" xfId="3" applyFont="1" applyFill="1" applyAlignment="1">
      <alignment horizontal="left" vertical="center"/>
    </xf>
    <xf numFmtId="0" fontId="5" fillId="0" borderId="1" xfId="3" applyFont="1" applyFill="1" applyBorder="1" applyAlignment="1">
      <alignment horizontal="center" vertical="center" justifyLastLine="1"/>
    </xf>
    <xf numFmtId="0" fontId="5" fillId="0" borderId="2" xfId="3" applyFont="1" applyFill="1" applyBorder="1" applyAlignment="1">
      <alignment horizontal="center" vertical="center" justifyLastLine="1"/>
    </xf>
    <xf numFmtId="190" fontId="5" fillId="0" borderId="6" xfId="3" applyNumberFormat="1" applyFont="1" applyFill="1" applyBorder="1" applyAlignment="1">
      <alignment horizontal="right" vertical="center"/>
    </xf>
    <xf numFmtId="0" fontId="5" fillId="0" borderId="17" xfId="3" applyFont="1" applyFill="1" applyBorder="1" applyAlignment="1">
      <alignment horizontal="left" vertical="center"/>
    </xf>
    <xf numFmtId="0" fontId="5" fillId="0" borderId="0" xfId="3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49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7" xfId="3" applyFont="1" applyBorder="1" applyAlignment="1">
      <alignment horizontal="center" vertical="center" justifyLastLine="1"/>
    </xf>
    <xf numFmtId="0" fontId="5" fillId="0" borderId="21" xfId="3" applyFont="1" applyBorder="1" applyAlignment="1">
      <alignment horizontal="center" vertical="center" justifyLastLine="1"/>
    </xf>
    <xf numFmtId="190" fontId="5" fillId="0" borderId="6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justifyLastLine="1"/>
    </xf>
    <xf numFmtId="0" fontId="5" fillId="0" borderId="8" xfId="3" applyFont="1" applyBorder="1" applyAlignment="1">
      <alignment horizontal="center" vertical="center"/>
    </xf>
    <xf numFmtId="49" fontId="5" fillId="0" borderId="8" xfId="4" applyNumberFormat="1" applyFont="1" applyFill="1" applyBorder="1" applyAlignment="1">
      <alignment horizontal="center" vertical="center"/>
    </xf>
    <xf numFmtId="49" fontId="5" fillId="0" borderId="8" xfId="4" applyNumberFormat="1" applyFont="1" applyFill="1" applyBorder="1" applyAlignment="1">
      <alignment horizontal="center" vertical="center" wrapText="1" justifyLastLine="1"/>
    </xf>
    <xf numFmtId="0" fontId="5" fillId="0" borderId="3" xfId="3" applyFont="1" applyBorder="1" applyAlignment="1">
      <alignment horizontal="center" vertical="center" wrapText="1" justifyLastLine="1"/>
    </xf>
    <xf numFmtId="186" fontId="4" fillId="0" borderId="0" xfId="3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horizontal="center" vertical="center" justifyLastLine="1"/>
    </xf>
    <xf numFmtId="186" fontId="4" fillId="0" borderId="6" xfId="3" applyNumberFormat="1" applyFont="1" applyFill="1" applyBorder="1" applyAlignment="1">
      <alignment horizontal="right" vertical="center"/>
    </xf>
    <xf numFmtId="0" fontId="4" fillId="0" borderId="9" xfId="3" applyFont="1" applyBorder="1" applyAlignment="1">
      <alignment horizontal="center" vertical="center" justifyLastLine="1"/>
    </xf>
    <xf numFmtId="0" fontId="4" fillId="0" borderId="4" xfId="3" applyFont="1" applyBorder="1" applyAlignment="1">
      <alignment horizontal="center" vertical="center" justifyLastLine="1"/>
    </xf>
    <xf numFmtId="0" fontId="4" fillId="0" borderId="12" xfId="3" applyFont="1" applyBorder="1" applyAlignment="1">
      <alignment horizontal="center" vertical="center" justifyLastLine="1"/>
    </xf>
    <xf numFmtId="0" fontId="4" fillId="0" borderId="23" xfId="3" applyFont="1" applyBorder="1" applyAlignment="1">
      <alignment horizontal="center" vertical="center" justifyLastLine="1"/>
    </xf>
    <xf numFmtId="186" fontId="4" fillId="0" borderId="0" xfId="3" applyNumberFormat="1" applyFont="1" applyBorder="1" applyAlignment="1">
      <alignment horizontal="right" vertical="center"/>
    </xf>
    <xf numFmtId="0" fontId="4" fillId="0" borderId="20" xfId="3" applyFont="1" applyBorder="1" applyAlignment="1">
      <alignment horizontal="center" vertical="center" justifyLastLine="1"/>
    </xf>
    <xf numFmtId="0" fontId="4" fillId="0" borderId="22" xfId="3" applyFont="1" applyBorder="1" applyAlignment="1">
      <alignment horizontal="center" vertical="center" justifyLastLine="1"/>
    </xf>
    <xf numFmtId="0" fontId="4" fillId="0" borderId="8" xfId="3" applyFont="1" applyBorder="1" applyAlignment="1">
      <alignment horizontal="center" vertical="center" justifyLastLine="1"/>
    </xf>
  </cellXfs>
  <cellStyles count="5">
    <cellStyle name="桁区切り" xfId="2" builtinId="6"/>
    <cellStyle name="標準" xfId="0" builtinId="0"/>
    <cellStyle name="標準_05.都市施設～10" xfId="1"/>
    <cellStyle name="標準_05.都市施設～18" xfId="3"/>
    <cellStyle name="標準_JB1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zoomScaleSheetLayoutView="100" workbookViewId="0">
      <selection sqref="A1:C2"/>
    </sheetView>
  </sheetViews>
  <sheetFormatPr defaultRowHeight="12.75"/>
  <cols>
    <col min="1" max="1" width="6.375" style="150" customWidth="1"/>
    <col min="2" max="3" width="9" style="150"/>
    <col min="4" max="6" width="10.5" style="150" bestFit="1" customWidth="1"/>
    <col min="7" max="10" width="10.625" style="150" bestFit="1" customWidth="1"/>
    <col min="11" max="11" width="10.5" style="150" bestFit="1" customWidth="1"/>
    <col min="12" max="16384" width="9" style="150"/>
  </cols>
  <sheetData>
    <row r="1" spans="1:11">
      <c r="A1" s="250" t="s">
        <v>365</v>
      </c>
      <c r="B1" s="250"/>
      <c r="C1" s="250"/>
    </row>
    <row r="2" spans="1:11">
      <c r="A2" s="250"/>
      <c r="B2" s="250"/>
      <c r="C2" s="250"/>
    </row>
    <row r="4" spans="1:11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3.5" thickBot="1">
      <c r="A5" s="117"/>
      <c r="B5" s="117"/>
      <c r="C5" s="117"/>
      <c r="E5" s="117"/>
      <c r="F5" s="117"/>
      <c r="G5" s="117"/>
      <c r="H5" s="117"/>
      <c r="I5" s="114" t="s">
        <v>1</v>
      </c>
      <c r="J5" s="117"/>
    </row>
    <row r="6" spans="1:11" ht="13.5" customHeight="1">
      <c r="A6" s="255" t="s">
        <v>2</v>
      </c>
      <c r="B6" s="255"/>
      <c r="C6" s="255"/>
      <c r="D6" s="256"/>
      <c r="E6" s="13">
        <v>2017</v>
      </c>
      <c r="F6" s="14" t="s">
        <v>349</v>
      </c>
      <c r="G6" s="4" t="s">
        <v>350</v>
      </c>
      <c r="H6" s="3" t="s">
        <v>351</v>
      </c>
      <c r="I6" s="3" t="s">
        <v>352</v>
      </c>
    </row>
    <row r="7" spans="1:11">
      <c r="A7" s="257" t="s">
        <v>11</v>
      </c>
      <c r="B7" s="257"/>
      <c r="C7" s="257"/>
      <c r="D7" s="129" t="s">
        <v>3</v>
      </c>
      <c r="E7" s="7">
        <v>1349761</v>
      </c>
      <c r="F7" s="7">
        <v>1351682</v>
      </c>
      <c r="G7" s="151">
        <v>1353013</v>
      </c>
      <c r="H7" s="8">
        <v>1355110</v>
      </c>
      <c r="I7" s="8">
        <v>1355894</v>
      </c>
    </row>
    <row r="8" spans="1:11">
      <c r="A8" s="116"/>
      <c r="B8" s="116"/>
      <c r="D8" s="129" t="s">
        <v>4</v>
      </c>
      <c r="E8" s="7">
        <v>8610795</v>
      </c>
      <c r="F8" s="7">
        <v>8627245</v>
      </c>
      <c r="G8" s="8">
        <v>8669523</v>
      </c>
      <c r="H8" s="8">
        <v>8693869</v>
      </c>
      <c r="I8" s="8">
        <v>8716633</v>
      </c>
    </row>
    <row r="9" spans="1:11">
      <c r="A9" s="258" t="s">
        <v>5</v>
      </c>
      <c r="B9" s="258"/>
      <c r="C9" s="258"/>
      <c r="D9" s="129" t="s">
        <v>12</v>
      </c>
      <c r="E9" s="7">
        <v>5393</v>
      </c>
      <c r="F9" s="7">
        <v>5393</v>
      </c>
      <c r="G9" s="77">
        <v>5393</v>
      </c>
      <c r="H9" s="77">
        <v>5393</v>
      </c>
      <c r="I9" s="77">
        <v>5393</v>
      </c>
    </row>
    <row r="10" spans="1:11">
      <c r="A10" s="116"/>
      <c r="B10" s="116"/>
      <c r="D10" s="129" t="s">
        <v>13</v>
      </c>
      <c r="E10" s="7">
        <v>213447</v>
      </c>
      <c r="F10" s="7">
        <v>213447</v>
      </c>
      <c r="G10" s="77">
        <v>213447</v>
      </c>
      <c r="H10" s="77">
        <v>213447</v>
      </c>
      <c r="I10" s="77">
        <v>213447</v>
      </c>
    </row>
    <row r="11" spans="1:11" ht="12.75" customHeight="1">
      <c r="A11" s="259" t="s">
        <v>6</v>
      </c>
      <c r="B11" s="259"/>
      <c r="C11" s="259"/>
      <c r="D11" s="129" t="s">
        <v>12</v>
      </c>
      <c r="E11" s="7">
        <v>537</v>
      </c>
      <c r="F11" s="7">
        <v>537</v>
      </c>
      <c r="G11" s="77">
        <v>537</v>
      </c>
      <c r="H11" s="77">
        <v>537</v>
      </c>
      <c r="I11" s="77">
        <v>537</v>
      </c>
    </row>
    <row r="12" spans="1:11">
      <c r="A12" s="159"/>
      <c r="B12" s="159"/>
      <c r="C12" s="159"/>
      <c r="D12" s="129" t="s">
        <v>13</v>
      </c>
      <c r="E12" s="7">
        <v>42725</v>
      </c>
      <c r="F12" s="7">
        <v>42725</v>
      </c>
      <c r="G12" s="77">
        <v>42725</v>
      </c>
      <c r="H12" s="77">
        <v>42725</v>
      </c>
      <c r="I12" s="77">
        <v>42725</v>
      </c>
    </row>
    <row r="13" spans="1:11">
      <c r="A13" s="258" t="s">
        <v>7</v>
      </c>
      <c r="B13" s="258"/>
      <c r="C13" s="258"/>
      <c r="D13" s="129" t="s">
        <v>12</v>
      </c>
      <c r="E13" s="7">
        <v>53999</v>
      </c>
      <c r="F13" s="7">
        <v>53999</v>
      </c>
      <c r="G13" s="77">
        <v>53986</v>
      </c>
      <c r="H13" s="77">
        <v>53949</v>
      </c>
      <c r="I13" s="77">
        <v>53949</v>
      </c>
    </row>
    <row r="14" spans="1:11">
      <c r="A14" s="116"/>
      <c r="B14" s="116"/>
      <c r="D14" s="129" t="s">
        <v>13</v>
      </c>
      <c r="E14" s="7">
        <v>893796</v>
      </c>
      <c r="F14" s="7">
        <v>893813</v>
      </c>
      <c r="G14" s="77">
        <v>893764</v>
      </c>
      <c r="H14" s="77">
        <v>893688</v>
      </c>
      <c r="I14" s="77">
        <v>893688</v>
      </c>
    </row>
    <row r="15" spans="1:11">
      <c r="A15" s="258" t="s">
        <v>8</v>
      </c>
      <c r="B15" s="258"/>
      <c r="C15" s="258"/>
      <c r="D15" s="129" t="s">
        <v>12</v>
      </c>
      <c r="E15" s="7">
        <v>24348</v>
      </c>
      <c r="F15" s="7">
        <v>24324</v>
      </c>
      <c r="G15" s="77">
        <v>24241</v>
      </c>
      <c r="H15" s="77">
        <v>24241</v>
      </c>
      <c r="I15" s="77">
        <v>24241</v>
      </c>
    </row>
    <row r="16" spans="1:11">
      <c r="A16" s="116"/>
      <c r="B16" s="116"/>
      <c r="D16" s="129" t="s">
        <v>13</v>
      </c>
      <c r="E16" s="7">
        <v>368265</v>
      </c>
      <c r="F16" s="7">
        <v>368876</v>
      </c>
      <c r="G16" s="77">
        <v>370073</v>
      </c>
      <c r="H16" s="77">
        <v>370073</v>
      </c>
      <c r="I16" s="77">
        <v>370073</v>
      </c>
    </row>
    <row r="17" spans="1:11">
      <c r="A17" s="258" t="s">
        <v>9</v>
      </c>
      <c r="B17" s="258"/>
      <c r="C17" s="258"/>
      <c r="D17" s="129" t="s">
        <v>12</v>
      </c>
      <c r="E17" s="7">
        <v>1265484</v>
      </c>
      <c r="F17" s="7">
        <v>1267429</v>
      </c>
      <c r="G17" s="77">
        <v>1268856</v>
      </c>
      <c r="H17" s="77">
        <v>1270990</v>
      </c>
      <c r="I17" s="77">
        <v>1271774</v>
      </c>
    </row>
    <row r="18" spans="1:11" ht="13.5" thickBot="1">
      <c r="A18" s="16"/>
      <c r="B18" s="16"/>
      <c r="C18" s="158"/>
      <c r="D18" s="149" t="s">
        <v>13</v>
      </c>
      <c r="E18" s="152">
        <v>7092562</v>
      </c>
      <c r="F18" s="152">
        <v>7108384</v>
      </c>
      <c r="G18" s="79">
        <v>7149514</v>
      </c>
      <c r="H18" s="79">
        <v>7173936</v>
      </c>
      <c r="I18" s="79">
        <v>7196700</v>
      </c>
    </row>
    <row r="19" spans="1:11">
      <c r="A19" s="117"/>
      <c r="B19" s="117"/>
      <c r="C19" s="117"/>
      <c r="E19" s="117"/>
      <c r="F19" s="153"/>
      <c r="G19" s="117"/>
      <c r="H19" s="117"/>
      <c r="I19" s="154" t="s">
        <v>10</v>
      </c>
      <c r="J19" s="155"/>
    </row>
    <row r="20" spans="1:11">
      <c r="A20" s="117"/>
      <c r="B20" s="117"/>
      <c r="C20" s="117"/>
      <c r="D20" s="117"/>
      <c r="E20" s="75"/>
      <c r="F20" s="117"/>
      <c r="G20" s="117"/>
      <c r="H20" s="154"/>
      <c r="I20" s="117"/>
      <c r="J20" s="155"/>
    </row>
    <row r="21" spans="1:11">
      <c r="A21" s="117"/>
      <c r="B21" s="117"/>
      <c r="C21" s="117"/>
      <c r="D21" s="117"/>
      <c r="E21" s="75"/>
      <c r="F21" s="117"/>
      <c r="G21" s="117"/>
      <c r="H21" s="154"/>
      <c r="I21" s="117"/>
      <c r="J21" s="155"/>
    </row>
    <row r="22" spans="1:11">
      <c r="A22" s="117"/>
      <c r="B22" s="117"/>
      <c r="C22" s="117"/>
      <c r="D22" s="117"/>
      <c r="E22" s="75"/>
      <c r="F22" s="117"/>
      <c r="G22" s="117"/>
      <c r="H22" s="154"/>
      <c r="I22" s="117"/>
      <c r="J22" s="155"/>
    </row>
    <row r="25" spans="1:11">
      <c r="A25" s="117" t="s">
        <v>14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ht="13.5" thickBot="1">
      <c r="A26" s="117"/>
      <c r="B26" s="117"/>
      <c r="C26" s="117"/>
      <c r="D26" s="117"/>
      <c r="E26" s="117"/>
      <c r="F26" s="117"/>
      <c r="G26" s="117"/>
      <c r="H26" s="117"/>
      <c r="I26" s="114" t="s">
        <v>1</v>
      </c>
      <c r="J26" s="117"/>
    </row>
    <row r="27" spans="1:11" ht="13.5" customHeight="1">
      <c r="A27" s="252" t="s">
        <v>15</v>
      </c>
      <c r="B27" s="252"/>
      <c r="C27" s="252"/>
      <c r="D27" s="253"/>
      <c r="E27" s="2">
        <v>2018</v>
      </c>
      <c r="F27" s="3" t="s">
        <v>350</v>
      </c>
      <c r="G27" s="4" t="s">
        <v>351</v>
      </c>
      <c r="H27" s="3" t="s">
        <v>352</v>
      </c>
      <c r="I27" s="3" t="s">
        <v>353</v>
      </c>
    </row>
    <row r="28" spans="1:11">
      <c r="A28" s="120" t="s">
        <v>11</v>
      </c>
      <c r="B28" s="156"/>
      <c r="C28" s="156"/>
      <c r="D28" s="148" t="s">
        <v>3</v>
      </c>
      <c r="E28" s="7">
        <v>1267429</v>
      </c>
      <c r="F28" s="7">
        <v>1268856</v>
      </c>
      <c r="G28" s="151">
        <v>1270990</v>
      </c>
      <c r="H28" s="8">
        <v>1271774</v>
      </c>
      <c r="I28" s="8">
        <v>1274478</v>
      </c>
    </row>
    <row r="29" spans="1:11">
      <c r="B29" s="117"/>
      <c r="C29" s="117"/>
      <c r="D29" s="129" t="s">
        <v>4</v>
      </c>
      <c r="E29" s="7">
        <v>7108384</v>
      </c>
      <c r="F29" s="7">
        <v>7149514</v>
      </c>
      <c r="G29" s="8">
        <v>7173936</v>
      </c>
      <c r="H29" s="8">
        <v>7196700</v>
      </c>
      <c r="I29" s="8">
        <v>7216315</v>
      </c>
    </row>
    <row r="30" spans="1:11">
      <c r="A30" s="254" t="s">
        <v>16</v>
      </c>
      <c r="B30" s="254"/>
      <c r="C30" s="117"/>
      <c r="D30" s="129" t="s">
        <v>12</v>
      </c>
      <c r="E30" s="7">
        <v>826481</v>
      </c>
      <c r="F30" s="7">
        <v>830523</v>
      </c>
      <c r="G30" s="8">
        <v>834514</v>
      </c>
      <c r="H30" s="8">
        <v>837300</v>
      </c>
      <c r="I30" s="8">
        <v>840004</v>
      </c>
    </row>
    <row r="31" spans="1:11">
      <c r="A31" s="117"/>
      <c r="B31" s="117"/>
      <c r="C31" s="117"/>
      <c r="D31" s="129" t="s">
        <v>13</v>
      </c>
      <c r="E31" s="7">
        <v>6080728</v>
      </c>
      <c r="F31" s="7">
        <v>6127588</v>
      </c>
      <c r="G31" s="8">
        <v>6155757</v>
      </c>
      <c r="H31" s="8">
        <v>6182330</v>
      </c>
      <c r="I31" s="8">
        <v>6201945</v>
      </c>
    </row>
    <row r="32" spans="1:11">
      <c r="B32" s="116" t="s">
        <v>20</v>
      </c>
      <c r="D32" s="129" t="s">
        <v>12</v>
      </c>
      <c r="E32" s="7">
        <v>6417</v>
      </c>
      <c r="F32" s="7">
        <v>6468</v>
      </c>
      <c r="G32" s="77">
        <v>5191</v>
      </c>
      <c r="H32" s="77">
        <v>4789</v>
      </c>
      <c r="I32" s="77">
        <v>4819</v>
      </c>
    </row>
    <row r="33" spans="1:10">
      <c r="A33" s="116"/>
      <c r="B33" s="10"/>
      <c r="D33" s="129" t="s">
        <v>13</v>
      </c>
      <c r="E33" s="7">
        <v>129504</v>
      </c>
      <c r="F33" s="7">
        <v>134650</v>
      </c>
      <c r="G33" s="77">
        <v>114213</v>
      </c>
      <c r="H33" s="77">
        <v>107751</v>
      </c>
      <c r="I33" s="77">
        <v>108355</v>
      </c>
    </row>
    <row r="34" spans="1:10">
      <c r="B34" s="116" t="s">
        <v>21</v>
      </c>
      <c r="D34" s="129" t="s">
        <v>12</v>
      </c>
      <c r="E34" s="7">
        <v>112234</v>
      </c>
      <c r="F34" s="7">
        <v>112592</v>
      </c>
      <c r="G34" s="77">
        <v>114670</v>
      </c>
      <c r="H34" s="77">
        <v>115740</v>
      </c>
      <c r="I34" s="77">
        <v>115955</v>
      </c>
    </row>
    <row r="35" spans="1:10">
      <c r="A35" s="116"/>
      <c r="B35" s="117"/>
      <c r="D35" s="129" t="s">
        <v>13</v>
      </c>
      <c r="E35" s="7">
        <v>1513352</v>
      </c>
      <c r="F35" s="7">
        <v>1523043</v>
      </c>
      <c r="G35" s="77">
        <v>1559261</v>
      </c>
      <c r="H35" s="77">
        <v>1576831</v>
      </c>
      <c r="I35" s="77">
        <v>1578578</v>
      </c>
    </row>
    <row r="36" spans="1:10">
      <c r="B36" s="116" t="s">
        <v>22</v>
      </c>
      <c r="D36" s="129" t="s">
        <v>12</v>
      </c>
      <c r="E36" s="7">
        <v>707830</v>
      </c>
      <c r="F36" s="7">
        <v>711463</v>
      </c>
      <c r="G36" s="77">
        <v>714653</v>
      </c>
      <c r="H36" s="77">
        <v>716771</v>
      </c>
      <c r="I36" s="77">
        <v>719230</v>
      </c>
    </row>
    <row r="37" spans="1:10">
      <c r="A37" s="117"/>
      <c r="B37" s="117"/>
      <c r="C37" s="117"/>
      <c r="D37" s="129" t="s">
        <v>13</v>
      </c>
      <c r="E37" s="7">
        <v>4437872</v>
      </c>
      <c r="F37" s="7">
        <v>4469895</v>
      </c>
      <c r="G37" s="77">
        <v>4482283</v>
      </c>
      <c r="H37" s="77">
        <v>4497748</v>
      </c>
      <c r="I37" s="77">
        <v>4515012</v>
      </c>
    </row>
    <row r="38" spans="1:10">
      <c r="A38" s="116" t="s">
        <v>19</v>
      </c>
      <c r="B38" s="116"/>
      <c r="C38" s="117"/>
      <c r="D38" s="129" t="s">
        <v>12</v>
      </c>
      <c r="E38" s="7">
        <v>440948</v>
      </c>
      <c r="F38" s="7">
        <v>438333</v>
      </c>
      <c r="G38" s="8">
        <v>436476</v>
      </c>
      <c r="H38" s="8">
        <v>434474</v>
      </c>
      <c r="I38" s="8">
        <v>434474</v>
      </c>
    </row>
    <row r="39" spans="1:10">
      <c r="A39" s="117"/>
      <c r="B39" s="117"/>
      <c r="C39" s="117"/>
      <c r="D39" s="129" t="s">
        <v>13</v>
      </c>
      <c r="E39" s="7">
        <v>1027656</v>
      </c>
      <c r="F39" s="7">
        <v>1021926</v>
      </c>
      <c r="G39" s="8">
        <v>1018179</v>
      </c>
      <c r="H39" s="8">
        <v>1014370</v>
      </c>
      <c r="I39" s="8">
        <v>1014370</v>
      </c>
    </row>
    <row r="40" spans="1:10">
      <c r="B40" s="116" t="s">
        <v>23</v>
      </c>
      <c r="D40" s="129" t="s">
        <v>12</v>
      </c>
      <c r="E40" s="7">
        <v>0</v>
      </c>
      <c r="F40" s="7">
        <v>0</v>
      </c>
      <c r="G40" s="77">
        <v>0</v>
      </c>
      <c r="H40" s="7">
        <v>0</v>
      </c>
      <c r="I40" s="7" t="s">
        <v>17</v>
      </c>
    </row>
    <row r="41" spans="1:10">
      <c r="A41" s="116"/>
      <c r="B41" s="10"/>
      <c r="D41" s="129" t="s">
        <v>13</v>
      </c>
      <c r="E41" s="7">
        <v>0</v>
      </c>
      <c r="F41" s="7">
        <v>0</v>
      </c>
      <c r="G41" s="77">
        <v>0</v>
      </c>
      <c r="H41" s="7">
        <v>0</v>
      </c>
      <c r="I41" s="7" t="s">
        <v>17</v>
      </c>
    </row>
    <row r="42" spans="1:10">
      <c r="B42" s="116" t="s">
        <v>24</v>
      </c>
      <c r="D42" s="129" t="s">
        <v>12</v>
      </c>
      <c r="E42" s="7">
        <v>2701</v>
      </c>
      <c r="F42" s="7">
        <v>2689</v>
      </c>
      <c r="G42" s="77">
        <v>2689</v>
      </c>
      <c r="H42" s="77">
        <v>2689</v>
      </c>
      <c r="I42" s="77">
        <v>2689</v>
      </c>
    </row>
    <row r="43" spans="1:10">
      <c r="A43" s="116"/>
      <c r="B43" s="117"/>
      <c r="D43" s="129" t="s">
        <v>13</v>
      </c>
      <c r="E43" s="7">
        <v>9505</v>
      </c>
      <c r="F43" s="7">
        <v>9448</v>
      </c>
      <c r="G43" s="77">
        <v>9448</v>
      </c>
      <c r="H43" s="77">
        <v>9448</v>
      </c>
      <c r="I43" s="77">
        <v>9448</v>
      </c>
    </row>
    <row r="44" spans="1:10">
      <c r="B44" s="116" t="s">
        <v>25</v>
      </c>
      <c r="D44" s="129" t="s">
        <v>12</v>
      </c>
      <c r="E44" s="7">
        <v>438247</v>
      </c>
      <c r="F44" s="7">
        <v>435644</v>
      </c>
      <c r="G44" s="7">
        <v>433787</v>
      </c>
      <c r="H44" s="7">
        <v>431785</v>
      </c>
      <c r="I44" s="77">
        <v>431785</v>
      </c>
    </row>
    <row r="45" spans="1:10" ht="13.5" thickBot="1">
      <c r="A45" s="157"/>
      <c r="B45" s="157"/>
      <c r="C45" s="157"/>
      <c r="D45" s="149" t="s">
        <v>13</v>
      </c>
      <c r="E45" s="152">
        <v>1018151</v>
      </c>
      <c r="F45" s="152">
        <v>1012478</v>
      </c>
      <c r="G45" s="152">
        <v>1008731</v>
      </c>
      <c r="H45" s="152">
        <v>1004922</v>
      </c>
      <c r="I45" s="79">
        <v>1004922</v>
      </c>
    </row>
    <row r="46" spans="1:10">
      <c r="A46" s="117"/>
      <c r="B46" s="117"/>
      <c r="C46" s="117"/>
      <c r="D46" s="117"/>
      <c r="E46" s="153"/>
      <c r="F46" s="117"/>
      <c r="G46" s="117"/>
      <c r="H46" s="117"/>
      <c r="I46" s="114" t="s">
        <v>18</v>
      </c>
      <c r="J46" s="117"/>
    </row>
    <row r="62" spans="4:6">
      <c r="D62" s="251"/>
      <c r="E62" s="251"/>
      <c r="F62" s="251"/>
    </row>
    <row r="63" spans="4:6">
      <c r="D63" s="251"/>
      <c r="E63" s="251"/>
      <c r="F63" s="251"/>
    </row>
  </sheetData>
  <mergeCells count="12">
    <mergeCell ref="A1:C2"/>
    <mergeCell ref="D63:F63"/>
    <mergeCell ref="A27:D27"/>
    <mergeCell ref="D62:F62"/>
    <mergeCell ref="A30:B30"/>
    <mergeCell ref="A6:D6"/>
    <mergeCell ref="A7:C7"/>
    <mergeCell ref="A9:C9"/>
    <mergeCell ref="A11:C11"/>
    <mergeCell ref="A13:C13"/>
    <mergeCell ref="A15:C15"/>
    <mergeCell ref="A17:C17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125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zoomScaleSheetLayoutView="100" workbookViewId="0"/>
  </sheetViews>
  <sheetFormatPr defaultRowHeight="13.5"/>
  <cols>
    <col min="1" max="1" width="13.75" style="184" customWidth="1"/>
    <col min="2" max="2" width="9" style="184" customWidth="1"/>
    <col min="3" max="3" width="9" style="184"/>
    <col min="4" max="4" width="9.125" style="184" customWidth="1"/>
    <col min="5" max="7" width="9" style="184" customWidth="1"/>
    <col min="8" max="8" width="9" style="184"/>
    <col min="9" max="9" width="9" style="184" customWidth="1"/>
    <col min="10" max="16384" width="9" style="184"/>
  </cols>
  <sheetData>
    <row r="1" spans="1:9">
      <c r="A1" s="100" t="s">
        <v>339</v>
      </c>
      <c r="B1" s="100"/>
      <c r="C1" s="100"/>
      <c r="D1" s="100"/>
      <c r="E1" s="101"/>
      <c r="F1" s="101"/>
      <c r="G1" s="101"/>
      <c r="H1" s="101"/>
      <c r="I1" s="101"/>
    </row>
    <row r="2" spans="1:9" ht="14.25" thickBot="1">
      <c r="A2" s="101" t="s">
        <v>337</v>
      </c>
      <c r="C2" s="101"/>
      <c r="D2" s="101"/>
      <c r="E2" s="185"/>
      <c r="F2" s="185"/>
      <c r="G2" s="185"/>
      <c r="H2" s="312">
        <v>2022</v>
      </c>
      <c r="I2" s="312"/>
    </row>
    <row r="3" spans="1:9">
      <c r="A3" s="310" t="s">
        <v>275</v>
      </c>
      <c r="B3" s="313" t="s">
        <v>74</v>
      </c>
      <c r="C3" s="313"/>
      <c r="D3" s="314" t="s">
        <v>101</v>
      </c>
      <c r="E3" s="314"/>
      <c r="F3" s="315" t="s">
        <v>276</v>
      </c>
      <c r="G3" s="314"/>
      <c r="H3" s="316" t="s">
        <v>336</v>
      </c>
      <c r="I3" s="317"/>
    </row>
    <row r="4" spans="1:9">
      <c r="A4" s="311"/>
      <c r="B4" s="102" t="s">
        <v>362</v>
      </c>
      <c r="C4" s="108" t="s">
        <v>83</v>
      </c>
      <c r="D4" s="102" t="s">
        <v>362</v>
      </c>
      <c r="E4" s="108" t="s">
        <v>83</v>
      </c>
      <c r="F4" s="102" t="s">
        <v>362</v>
      </c>
      <c r="G4" s="108" t="s">
        <v>83</v>
      </c>
      <c r="H4" s="102" t="s">
        <v>362</v>
      </c>
      <c r="I4" s="109" t="s">
        <v>83</v>
      </c>
    </row>
    <row r="5" spans="1:9">
      <c r="A5" s="103" t="s">
        <v>317</v>
      </c>
      <c r="B5" s="105">
        <v>51</v>
      </c>
      <c r="C5" s="106">
        <v>3251</v>
      </c>
      <c r="D5" s="106">
        <v>33</v>
      </c>
      <c r="E5" s="106">
        <v>2040</v>
      </c>
      <c r="F5" s="106">
        <v>8</v>
      </c>
      <c r="G5" s="106">
        <v>17</v>
      </c>
      <c r="H5" s="106">
        <v>10</v>
      </c>
      <c r="I5" s="106">
        <v>1194</v>
      </c>
    </row>
    <row r="6" spans="1:9">
      <c r="A6" s="103" t="s">
        <v>206</v>
      </c>
      <c r="B6" s="105">
        <v>14</v>
      </c>
      <c r="C6" s="106">
        <v>170</v>
      </c>
      <c r="D6" s="106">
        <v>14</v>
      </c>
      <c r="E6" s="106">
        <v>170</v>
      </c>
      <c r="F6" s="106">
        <v>0</v>
      </c>
      <c r="G6" s="106">
        <v>0</v>
      </c>
      <c r="H6" s="106">
        <v>0</v>
      </c>
      <c r="I6" s="106">
        <v>0</v>
      </c>
    </row>
    <row r="7" spans="1:9">
      <c r="A7" s="103" t="s">
        <v>318</v>
      </c>
      <c r="B7" s="105">
        <v>8</v>
      </c>
      <c r="C7" s="106">
        <v>283</v>
      </c>
      <c r="D7" s="106">
        <v>5</v>
      </c>
      <c r="E7" s="106">
        <v>200</v>
      </c>
      <c r="F7" s="106">
        <v>1</v>
      </c>
      <c r="G7" s="106">
        <v>1</v>
      </c>
      <c r="H7" s="106">
        <v>2</v>
      </c>
      <c r="I7" s="106">
        <v>82</v>
      </c>
    </row>
    <row r="8" spans="1:9">
      <c r="A8" s="103" t="s">
        <v>319</v>
      </c>
      <c r="B8" s="105">
        <v>20</v>
      </c>
      <c r="C8" s="106">
        <v>439</v>
      </c>
      <c r="D8" s="106">
        <v>11</v>
      </c>
      <c r="E8" s="106">
        <v>368</v>
      </c>
      <c r="F8" s="106">
        <v>8</v>
      </c>
      <c r="G8" s="106">
        <v>48</v>
      </c>
      <c r="H8" s="106">
        <v>1</v>
      </c>
      <c r="I8" s="106">
        <v>23</v>
      </c>
    </row>
    <row r="9" spans="1:9">
      <c r="A9" s="186" t="s">
        <v>320</v>
      </c>
      <c r="B9" s="105">
        <v>14</v>
      </c>
      <c r="C9" s="106">
        <v>134</v>
      </c>
      <c r="D9" s="106">
        <v>9</v>
      </c>
      <c r="E9" s="106">
        <v>70</v>
      </c>
      <c r="F9" s="106">
        <v>4</v>
      </c>
      <c r="G9" s="106">
        <v>8</v>
      </c>
      <c r="H9" s="106">
        <v>1</v>
      </c>
      <c r="I9" s="106">
        <v>56</v>
      </c>
    </row>
    <row r="10" spans="1:9">
      <c r="A10" s="107" t="s">
        <v>321</v>
      </c>
      <c r="B10" s="105">
        <v>10</v>
      </c>
      <c r="C10" s="106">
        <v>404</v>
      </c>
      <c r="D10" s="106">
        <v>6</v>
      </c>
      <c r="E10" s="106">
        <v>150</v>
      </c>
      <c r="F10" s="106">
        <v>0</v>
      </c>
      <c r="G10" s="106">
        <v>0</v>
      </c>
      <c r="H10" s="106">
        <v>4</v>
      </c>
      <c r="I10" s="106">
        <v>254</v>
      </c>
    </row>
    <row r="11" spans="1:9">
      <c r="A11" s="107" t="s">
        <v>322</v>
      </c>
      <c r="B11" s="105">
        <v>28</v>
      </c>
      <c r="C11" s="106">
        <v>1149</v>
      </c>
      <c r="D11" s="106">
        <v>13</v>
      </c>
      <c r="E11" s="106">
        <v>659</v>
      </c>
      <c r="F11" s="106">
        <v>15</v>
      </c>
      <c r="G11" s="106">
        <v>490</v>
      </c>
      <c r="H11" s="106">
        <v>0</v>
      </c>
      <c r="I11" s="106">
        <v>0</v>
      </c>
    </row>
    <row r="12" spans="1:9">
      <c r="A12" s="107" t="s">
        <v>323</v>
      </c>
      <c r="B12" s="105">
        <v>14</v>
      </c>
      <c r="C12" s="106">
        <v>166</v>
      </c>
      <c r="D12" s="106">
        <v>10</v>
      </c>
      <c r="E12" s="106">
        <v>40</v>
      </c>
      <c r="F12" s="106">
        <v>1</v>
      </c>
      <c r="G12" s="106">
        <v>1</v>
      </c>
      <c r="H12" s="106">
        <v>3</v>
      </c>
      <c r="I12" s="106">
        <v>125</v>
      </c>
    </row>
    <row r="13" spans="1:9">
      <c r="A13" s="119" t="s">
        <v>324</v>
      </c>
      <c r="B13" s="105">
        <v>10</v>
      </c>
      <c r="C13" s="106">
        <v>659</v>
      </c>
      <c r="D13" s="106">
        <v>7</v>
      </c>
      <c r="E13" s="106">
        <v>419</v>
      </c>
      <c r="F13" s="106">
        <v>3</v>
      </c>
      <c r="G13" s="106">
        <v>240</v>
      </c>
      <c r="H13" s="106">
        <v>0</v>
      </c>
      <c r="I13" s="106">
        <v>0</v>
      </c>
    </row>
    <row r="14" spans="1:9">
      <c r="A14" s="103" t="s">
        <v>325</v>
      </c>
      <c r="B14" s="105">
        <v>1</v>
      </c>
      <c r="C14" s="106">
        <v>2</v>
      </c>
      <c r="D14" s="106">
        <v>1</v>
      </c>
      <c r="E14" s="106">
        <v>2</v>
      </c>
      <c r="F14" s="106">
        <v>0</v>
      </c>
      <c r="G14" s="106">
        <v>0</v>
      </c>
      <c r="H14" s="106">
        <v>0</v>
      </c>
      <c r="I14" s="106">
        <v>0</v>
      </c>
    </row>
    <row r="15" spans="1:9">
      <c r="A15" s="103" t="s">
        <v>326</v>
      </c>
      <c r="B15" s="105">
        <v>2</v>
      </c>
      <c r="C15" s="106">
        <v>13</v>
      </c>
      <c r="D15" s="106">
        <v>2</v>
      </c>
      <c r="E15" s="106">
        <v>13</v>
      </c>
      <c r="F15" s="106">
        <v>0</v>
      </c>
      <c r="G15" s="106">
        <v>0</v>
      </c>
      <c r="H15" s="106">
        <v>0</v>
      </c>
      <c r="I15" s="106">
        <v>0</v>
      </c>
    </row>
    <row r="16" spans="1:9" ht="14.25" thickBot="1">
      <c r="A16" s="111" t="s">
        <v>327</v>
      </c>
      <c r="B16" s="112">
        <v>14</v>
      </c>
      <c r="C16" s="113">
        <v>656</v>
      </c>
      <c r="D16" s="113">
        <v>9</v>
      </c>
      <c r="E16" s="113">
        <v>286</v>
      </c>
      <c r="F16" s="113">
        <v>2</v>
      </c>
      <c r="G16" s="113">
        <v>35</v>
      </c>
      <c r="H16" s="113">
        <v>3</v>
      </c>
      <c r="I16" s="113">
        <v>335</v>
      </c>
    </row>
    <row r="17" spans="1:9">
      <c r="B17" s="101"/>
      <c r="C17" s="101"/>
      <c r="D17" s="101"/>
      <c r="E17" s="187"/>
      <c r="F17" s="187"/>
      <c r="G17" s="187"/>
      <c r="H17" s="187"/>
      <c r="I17" s="110" t="s">
        <v>110</v>
      </c>
    </row>
    <row r="18" spans="1:9">
      <c r="A18" s="101" t="s">
        <v>360</v>
      </c>
      <c r="B18" s="101"/>
      <c r="C18" s="101"/>
      <c r="D18" s="101"/>
      <c r="E18" s="101"/>
      <c r="F18" s="187"/>
      <c r="G18" s="187"/>
      <c r="H18" s="101"/>
      <c r="I18" s="101"/>
    </row>
    <row r="19" spans="1:9">
      <c r="A19" s="101" t="s">
        <v>361</v>
      </c>
    </row>
    <row r="21" spans="1:9">
      <c r="A21" s="250" t="s">
        <v>369</v>
      </c>
      <c r="B21" s="250"/>
      <c r="C21" s="250"/>
    </row>
    <row r="22" spans="1:9">
      <c r="A22" s="250"/>
      <c r="B22" s="250"/>
      <c r="C22" s="250"/>
    </row>
    <row r="24" spans="1:9">
      <c r="A24" s="188" t="s">
        <v>328</v>
      </c>
      <c r="B24" s="188"/>
      <c r="C24" s="188"/>
      <c r="D24" s="188"/>
      <c r="E24" s="188"/>
      <c r="F24" s="188"/>
      <c r="G24" s="188"/>
    </row>
    <row r="25" spans="1:9" ht="14.25" thickBot="1">
      <c r="A25" s="188"/>
      <c r="B25" s="188"/>
      <c r="C25" s="188"/>
      <c r="D25" s="188"/>
      <c r="E25" s="188"/>
      <c r="F25" s="188"/>
      <c r="I25" s="189" t="s">
        <v>329</v>
      </c>
    </row>
    <row r="26" spans="1:9">
      <c r="A26" s="326" t="s">
        <v>49</v>
      </c>
      <c r="B26" s="328" t="s">
        <v>330</v>
      </c>
      <c r="C26" s="328"/>
      <c r="D26" s="328"/>
      <c r="E26" s="328"/>
      <c r="F26" s="328"/>
      <c r="G26" s="328"/>
      <c r="H26" s="321" t="s">
        <v>331</v>
      </c>
      <c r="I26" s="322"/>
    </row>
    <row r="27" spans="1:9">
      <c r="A27" s="327"/>
      <c r="B27" s="319" t="s">
        <v>332</v>
      </c>
      <c r="C27" s="319"/>
      <c r="D27" s="319" t="s">
        <v>333</v>
      </c>
      <c r="E27" s="319"/>
      <c r="F27" s="319" t="s">
        <v>334</v>
      </c>
      <c r="G27" s="319"/>
      <c r="H27" s="323"/>
      <c r="I27" s="324"/>
    </row>
    <row r="28" spans="1:9">
      <c r="A28" s="143" t="s">
        <v>338</v>
      </c>
      <c r="B28" s="318">
        <v>1018</v>
      </c>
      <c r="C28" s="318"/>
      <c r="D28" s="325">
        <v>485</v>
      </c>
      <c r="E28" s="325"/>
      <c r="F28" s="325">
        <v>533</v>
      </c>
      <c r="G28" s="325"/>
      <c r="H28" s="325">
        <v>139132</v>
      </c>
      <c r="I28" s="325"/>
    </row>
    <row r="29" spans="1:9">
      <c r="A29" s="137" t="s">
        <v>60</v>
      </c>
      <c r="B29" s="318" t="s">
        <v>335</v>
      </c>
      <c r="C29" s="318"/>
      <c r="D29" s="318" t="s">
        <v>335</v>
      </c>
      <c r="E29" s="318"/>
      <c r="F29" s="318" t="s">
        <v>335</v>
      </c>
      <c r="G29" s="318"/>
      <c r="H29" s="318" t="s">
        <v>335</v>
      </c>
      <c r="I29" s="318"/>
    </row>
    <row r="30" spans="1:9">
      <c r="A30" s="144" t="s">
        <v>61</v>
      </c>
      <c r="B30" s="318" t="s">
        <v>335</v>
      </c>
      <c r="C30" s="318"/>
      <c r="D30" s="318" t="s">
        <v>335</v>
      </c>
      <c r="E30" s="318"/>
      <c r="F30" s="318" t="s">
        <v>335</v>
      </c>
      <c r="G30" s="318"/>
      <c r="H30" s="318" t="s">
        <v>335</v>
      </c>
      <c r="I30" s="318"/>
    </row>
    <row r="31" spans="1:9">
      <c r="A31" s="137" t="s">
        <v>62</v>
      </c>
      <c r="B31" s="318" t="s">
        <v>335</v>
      </c>
      <c r="C31" s="318"/>
      <c r="D31" s="318" t="s">
        <v>335</v>
      </c>
      <c r="E31" s="318"/>
      <c r="F31" s="318" t="s">
        <v>335</v>
      </c>
      <c r="G31" s="318"/>
      <c r="H31" s="318" t="s">
        <v>335</v>
      </c>
      <c r="I31" s="318"/>
    </row>
    <row r="32" spans="1:9" ht="14.25" thickBot="1">
      <c r="A32" s="145" t="s">
        <v>63</v>
      </c>
      <c r="B32" s="320" t="s">
        <v>335</v>
      </c>
      <c r="C32" s="320"/>
      <c r="D32" s="320" t="s">
        <v>335</v>
      </c>
      <c r="E32" s="320"/>
      <c r="F32" s="320" t="s">
        <v>335</v>
      </c>
      <c r="G32" s="320"/>
      <c r="H32" s="320" t="s">
        <v>335</v>
      </c>
      <c r="I32" s="320"/>
    </row>
    <row r="33" spans="1:9">
      <c r="B33" s="191"/>
      <c r="C33" s="191"/>
      <c r="D33" s="191"/>
      <c r="E33" s="188"/>
      <c r="F33" s="188"/>
      <c r="I33" s="189" t="s">
        <v>402</v>
      </c>
    </row>
    <row r="34" spans="1:9">
      <c r="A34" s="190" t="s">
        <v>363</v>
      </c>
    </row>
    <row r="58" spans="4:5">
      <c r="D58" s="251"/>
      <c r="E58" s="251"/>
    </row>
    <row r="59" spans="4:5">
      <c r="D59" s="251"/>
      <c r="E59" s="251"/>
    </row>
  </sheetData>
  <mergeCells count="35">
    <mergeCell ref="A21:C22"/>
    <mergeCell ref="D58:E58"/>
    <mergeCell ref="D59:E59"/>
    <mergeCell ref="D32:E32"/>
    <mergeCell ref="F28:G28"/>
    <mergeCell ref="D31:E31"/>
    <mergeCell ref="F27:G27"/>
    <mergeCell ref="D28:E28"/>
    <mergeCell ref="D29:E29"/>
    <mergeCell ref="D30:E30"/>
    <mergeCell ref="B32:C32"/>
    <mergeCell ref="A26:A27"/>
    <mergeCell ref="B26:G26"/>
    <mergeCell ref="B31:C31"/>
    <mergeCell ref="F31:G31"/>
    <mergeCell ref="F32:G32"/>
    <mergeCell ref="H29:I29"/>
    <mergeCell ref="H30:I30"/>
    <mergeCell ref="H31:I31"/>
    <mergeCell ref="H32:I32"/>
    <mergeCell ref="H2:I2"/>
    <mergeCell ref="H26:I27"/>
    <mergeCell ref="H28:I28"/>
    <mergeCell ref="A3:A4"/>
    <mergeCell ref="B3:C3"/>
    <mergeCell ref="D3:E3"/>
    <mergeCell ref="F3:G3"/>
    <mergeCell ref="H3:I3"/>
    <mergeCell ref="F29:G29"/>
    <mergeCell ref="F30:G30"/>
    <mergeCell ref="B27:C27"/>
    <mergeCell ref="B28:C28"/>
    <mergeCell ref="B29:C29"/>
    <mergeCell ref="B30:C30"/>
    <mergeCell ref="D27:E27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zoomScaleSheetLayoutView="100" workbookViewId="0"/>
  </sheetViews>
  <sheetFormatPr defaultRowHeight="13.5"/>
  <cols>
    <col min="2" max="2" width="7.625" customWidth="1"/>
    <col min="3" max="3" width="9.875" customWidth="1"/>
    <col min="4" max="8" width="12.375" customWidth="1"/>
    <col min="9" max="11" width="11.375" bestFit="1" customWidth="1"/>
  </cols>
  <sheetData>
    <row r="1" spans="1:1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thickBot="1">
      <c r="A2" s="1"/>
      <c r="B2" s="1"/>
      <c r="C2" s="1"/>
      <c r="D2" s="1"/>
      <c r="E2" s="1"/>
      <c r="F2" s="1"/>
      <c r="G2" s="1"/>
      <c r="H2" s="17" t="s">
        <v>1</v>
      </c>
      <c r="I2" s="1"/>
    </row>
    <row r="3" spans="1:11">
      <c r="A3" s="265" t="s">
        <v>15</v>
      </c>
      <c r="B3" s="265"/>
      <c r="C3" s="266"/>
      <c r="D3" s="19" t="s">
        <v>355</v>
      </c>
      <c r="E3" s="20" t="s">
        <v>349</v>
      </c>
      <c r="F3" s="21" t="s">
        <v>350</v>
      </c>
      <c r="G3" s="3" t="s">
        <v>351</v>
      </c>
      <c r="H3" s="3" t="s">
        <v>352</v>
      </c>
    </row>
    <row r="4" spans="1:11">
      <c r="A4" s="57" t="s">
        <v>11</v>
      </c>
      <c r="B4" s="31"/>
      <c r="C4" s="160" t="s">
        <v>27</v>
      </c>
      <c r="D4" s="63">
        <v>1349</v>
      </c>
      <c r="E4" s="63">
        <v>1351</v>
      </c>
      <c r="F4" s="63">
        <v>1353</v>
      </c>
      <c r="G4" s="63">
        <v>1355</v>
      </c>
      <c r="H4" s="63">
        <v>1355</v>
      </c>
    </row>
    <row r="5" spans="1:11">
      <c r="A5" s="6"/>
      <c r="B5" s="6"/>
      <c r="C5" s="122" t="s">
        <v>28</v>
      </c>
      <c r="D5" s="22">
        <v>8.61</v>
      </c>
      <c r="E5" s="22">
        <v>8.6270000000000007</v>
      </c>
      <c r="F5" s="23">
        <v>8.6690000000000005</v>
      </c>
      <c r="G5" s="23">
        <v>8.6929999999999996</v>
      </c>
      <c r="H5" s="24">
        <v>8.7159999999999993</v>
      </c>
    </row>
    <row r="6" spans="1:11">
      <c r="A6" s="267" t="s">
        <v>16</v>
      </c>
      <c r="B6" s="267"/>
      <c r="C6" s="128" t="s">
        <v>12</v>
      </c>
      <c r="D6" s="63">
        <v>905</v>
      </c>
      <c r="E6" s="63">
        <v>908</v>
      </c>
      <c r="F6" s="63">
        <v>912</v>
      </c>
      <c r="G6" s="63">
        <v>916</v>
      </c>
      <c r="H6" s="63">
        <v>918</v>
      </c>
    </row>
    <row r="7" spans="1:11">
      <c r="A7" s="1"/>
      <c r="B7" s="1"/>
      <c r="C7" s="129" t="s">
        <v>13</v>
      </c>
      <c r="D7" s="22">
        <v>7.5679999999999996</v>
      </c>
      <c r="E7" s="22">
        <v>7.5860000000000003</v>
      </c>
      <c r="F7" s="23">
        <v>7.6349999999999998</v>
      </c>
      <c r="G7" s="23">
        <v>7.6630000000000003</v>
      </c>
      <c r="H7" s="23">
        <v>7.6890000000000001</v>
      </c>
    </row>
    <row r="8" spans="1:11">
      <c r="A8" s="263" t="s">
        <v>29</v>
      </c>
      <c r="B8" s="263"/>
      <c r="C8" s="128" t="s">
        <v>12</v>
      </c>
      <c r="D8" s="63">
        <v>17</v>
      </c>
      <c r="E8" s="63">
        <v>17</v>
      </c>
      <c r="F8" s="63">
        <v>17</v>
      </c>
      <c r="G8" s="63">
        <v>16</v>
      </c>
      <c r="H8" s="63">
        <v>15</v>
      </c>
    </row>
    <row r="9" spans="1:11">
      <c r="A9" s="1"/>
      <c r="B9" s="10"/>
      <c r="C9" s="129" t="s">
        <v>13</v>
      </c>
      <c r="D9" s="22">
        <v>0.52700000000000002</v>
      </c>
      <c r="E9" s="22">
        <v>0.52800000000000002</v>
      </c>
      <c r="F9" s="23">
        <v>0.53300000000000003</v>
      </c>
      <c r="G9" s="23">
        <v>0.51400000000000001</v>
      </c>
      <c r="H9" s="23">
        <v>0.50700000000000001</v>
      </c>
    </row>
    <row r="10" spans="1:11">
      <c r="A10" s="264" t="s">
        <v>30</v>
      </c>
      <c r="B10" s="264"/>
      <c r="C10" s="128" t="s">
        <v>12</v>
      </c>
      <c r="D10" s="63">
        <v>175</v>
      </c>
      <c r="E10" s="63">
        <v>174</v>
      </c>
      <c r="F10" s="63">
        <v>175</v>
      </c>
      <c r="G10" s="63">
        <v>177</v>
      </c>
      <c r="H10" s="63">
        <v>178</v>
      </c>
    </row>
    <row r="11" spans="1:11">
      <c r="A11" s="1"/>
      <c r="B11" s="1"/>
      <c r="C11" s="129" t="s">
        <v>13</v>
      </c>
      <c r="D11" s="22">
        <v>2.56</v>
      </c>
      <c r="E11" s="22">
        <v>2.5539999999999998</v>
      </c>
      <c r="F11" s="23">
        <v>2.5659999999999998</v>
      </c>
      <c r="G11" s="23">
        <v>2.601</v>
      </c>
      <c r="H11" s="24">
        <v>2.6190000000000002</v>
      </c>
    </row>
    <row r="12" spans="1:11">
      <c r="A12" s="263" t="s">
        <v>31</v>
      </c>
      <c r="B12" s="263"/>
      <c r="C12" s="128" t="s">
        <v>12</v>
      </c>
      <c r="D12" s="63">
        <v>712</v>
      </c>
      <c r="E12" s="63">
        <v>715</v>
      </c>
      <c r="F12" s="63">
        <v>719</v>
      </c>
      <c r="G12" s="63">
        <v>722</v>
      </c>
      <c r="H12" s="63">
        <v>724</v>
      </c>
    </row>
    <row r="13" spans="1:11">
      <c r="A13" s="1"/>
      <c r="B13" s="1"/>
      <c r="C13" s="129" t="s">
        <v>13</v>
      </c>
      <c r="D13" s="22">
        <v>4.4800000000000004</v>
      </c>
      <c r="E13" s="64">
        <v>4.5039999999999996</v>
      </c>
      <c r="F13" s="24">
        <v>4.5350000000000001</v>
      </c>
      <c r="G13" s="23">
        <v>4.5469999999999997</v>
      </c>
      <c r="H13" s="24">
        <v>4.5629999999999997</v>
      </c>
    </row>
    <row r="14" spans="1:11">
      <c r="A14" s="254" t="s">
        <v>19</v>
      </c>
      <c r="B14" s="254"/>
      <c r="C14" s="128" t="s">
        <v>12</v>
      </c>
      <c r="D14" s="63">
        <v>444</v>
      </c>
      <c r="E14" s="63">
        <v>443</v>
      </c>
      <c r="F14" s="63">
        <v>440</v>
      </c>
      <c r="G14" s="63">
        <v>438</v>
      </c>
      <c r="H14" s="63">
        <v>436</v>
      </c>
    </row>
    <row r="15" spans="1:11">
      <c r="A15" s="1"/>
      <c r="B15" s="1"/>
      <c r="C15" s="129" t="s">
        <v>13</v>
      </c>
      <c r="D15" s="64">
        <v>1.042</v>
      </c>
      <c r="E15" s="22">
        <v>1.04</v>
      </c>
      <c r="F15" s="23">
        <v>1.034</v>
      </c>
      <c r="G15" s="23">
        <v>1.03</v>
      </c>
      <c r="H15" s="23">
        <v>1.026</v>
      </c>
    </row>
    <row r="16" spans="1:11">
      <c r="B16" s="17" t="s">
        <v>32</v>
      </c>
      <c r="C16" s="128" t="s">
        <v>12</v>
      </c>
      <c r="D16" s="65">
        <v>7.4999999999999997E-2</v>
      </c>
      <c r="E16" s="65">
        <v>7.4999999999999997E-2</v>
      </c>
      <c r="F16" s="65">
        <v>7.4999999999999997E-2</v>
      </c>
      <c r="G16" s="65">
        <v>7.4999999999999997E-2</v>
      </c>
      <c r="H16" s="65">
        <v>7.4999999999999997E-2</v>
      </c>
    </row>
    <row r="17" spans="1:11">
      <c r="A17" s="1"/>
      <c r="B17" s="1"/>
      <c r="C17" s="129" t="s">
        <v>13</v>
      </c>
      <c r="D17" s="22">
        <v>2E-3</v>
      </c>
      <c r="E17" s="22">
        <v>2E-3</v>
      </c>
      <c r="F17" s="23">
        <v>2E-3</v>
      </c>
      <c r="G17" s="23">
        <v>2E-3</v>
      </c>
      <c r="H17" s="23">
        <v>2E-3</v>
      </c>
    </row>
    <row r="18" spans="1:11">
      <c r="A18" s="263" t="s">
        <v>33</v>
      </c>
      <c r="B18" s="263"/>
      <c r="C18" s="128" t="s">
        <v>12</v>
      </c>
      <c r="D18" s="63">
        <v>3</v>
      </c>
      <c r="E18" s="63">
        <v>3</v>
      </c>
      <c r="F18" s="63">
        <v>3</v>
      </c>
      <c r="G18" s="63">
        <v>3</v>
      </c>
      <c r="H18" s="63">
        <v>3</v>
      </c>
    </row>
    <row r="19" spans="1:11">
      <c r="A19" s="1"/>
      <c r="B19" s="1"/>
      <c r="C19" s="129" t="s">
        <v>13</v>
      </c>
      <c r="D19" s="22">
        <v>1.0999999999999999E-2</v>
      </c>
      <c r="E19" s="22">
        <v>1.0999999999999999E-2</v>
      </c>
      <c r="F19" s="23">
        <v>1.0999999999999999E-2</v>
      </c>
      <c r="G19" s="23">
        <v>1.0999999999999999E-2</v>
      </c>
      <c r="H19" s="23">
        <v>1.0999999999999999E-2</v>
      </c>
    </row>
    <row r="20" spans="1:11">
      <c r="A20" s="263" t="s">
        <v>34</v>
      </c>
      <c r="B20" s="263"/>
      <c r="C20" s="128" t="s">
        <v>12</v>
      </c>
      <c r="D20" s="63">
        <v>441</v>
      </c>
      <c r="E20" s="63">
        <v>440</v>
      </c>
      <c r="F20" s="63">
        <v>437</v>
      </c>
      <c r="G20" s="63">
        <v>435</v>
      </c>
      <c r="H20" s="63">
        <v>433</v>
      </c>
    </row>
    <row r="21" spans="1:11" ht="14.25" thickBot="1">
      <c r="A21" s="25"/>
      <c r="B21" s="25"/>
      <c r="C21" s="149" t="s">
        <v>13</v>
      </c>
      <c r="D21" s="66">
        <v>1.0269999999999999</v>
      </c>
      <c r="E21" s="66">
        <v>1.0249999999999999</v>
      </c>
      <c r="F21" s="67">
        <v>1.0189999999999999</v>
      </c>
      <c r="G21" s="67">
        <v>1.016</v>
      </c>
      <c r="H21" s="67">
        <v>1.012</v>
      </c>
    </row>
    <row r="22" spans="1:11">
      <c r="B22" s="27"/>
      <c r="C22" s="1"/>
      <c r="D22" s="26"/>
      <c r="E22" s="26"/>
      <c r="F22" s="26"/>
      <c r="G22" s="28"/>
      <c r="H22" s="33" t="s">
        <v>35</v>
      </c>
      <c r="K22" s="32"/>
    </row>
    <row r="23" spans="1:11">
      <c r="A23" s="28" t="s">
        <v>371</v>
      </c>
      <c r="B23" s="1"/>
      <c r="C23" s="1"/>
      <c r="D23" s="30"/>
      <c r="E23" s="30"/>
      <c r="F23" s="30"/>
      <c r="G23" s="30"/>
      <c r="H23" s="1"/>
      <c r="I23" s="1"/>
      <c r="J23" s="1"/>
      <c r="K23" s="18"/>
    </row>
    <row r="24" spans="1:11">
      <c r="A24" s="29" t="s">
        <v>354</v>
      </c>
      <c r="B24" s="1"/>
      <c r="C24" s="1"/>
      <c r="D24" s="30"/>
      <c r="E24" s="30"/>
      <c r="F24" s="30"/>
      <c r="G24" s="30"/>
      <c r="H24" s="1"/>
      <c r="I24" s="1"/>
      <c r="J24" s="1"/>
      <c r="K24" s="1"/>
    </row>
    <row r="30" spans="1:11" ht="14.25">
      <c r="A30" s="35" t="s">
        <v>36</v>
      </c>
      <c r="B30" s="35"/>
      <c r="C30" s="35"/>
      <c r="D30" s="35"/>
      <c r="E30" s="35"/>
      <c r="F30" s="35"/>
      <c r="G30" s="35"/>
      <c r="H30" s="35"/>
      <c r="I30" s="35"/>
      <c r="J30" s="34"/>
    </row>
    <row r="31" spans="1:11" ht="14.25" thickBot="1">
      <c r="A31" s="36"/>
      <c r="B31" s="37"/>
      <c r="C31" s="37"/>
      <c r="D31" s="37"/>
      <c r="E31" s="37"/>
      <c r="F31" s="37"/>
      <c r="G31" s="37"/>
      <c r="H31" s="38" t="s">
        <v>1</v>
      </c>
    </row>
    <row r="32" spans="1:11">
      <c r="A32" s="260" t="s">
        <v>15</v>
      </c>
      <c r="B32" s="260"/>
      <c r="C32" s="261"/>
      <c r="D32" s="39">
        <v>2018</v>
      </c>
      <c r="E32" s="40" t="s">
        <v>350</v>
      </c>
      <c r="F32" s="40" t="s">
        <v>351</v>
      </c>
      <c r="G32" s="41" t="s">
        <v>352</v>
      </c>
      <c r="H32" s="41" t="s">
        <v>353</v>
      </c>
    </row>
    <row r="33" spans="1:8">
      <c r="A33" s="59" t="s">
        <v>11</v>
      </c>
      <c r="B33" s="42"/>
      <c r="C33" s="148" t="s">
        <v>3</v>
      </c>
      <c r="D33" s="43">
        <v>1267429</v>
      </c>
      <c r="E33" s="43">
        <v>1268856</v>
      </c>
      <c r="F33" s="44">
        <v>1270990</v>
      </c>
      <c r="G33" s="45">
        <v>1271774</v>
      </c>
      <c r="H33" s="5">
        <v>1274478</v>
      </c>
    </row>
    <row r="34" spans="1:8">
      <c r="A34" s="36"/>
      <c r="B34" s="36"/>
      <c r="C34" s="129" t="s">
        <v>4</v>
      </c>
      <c r="D34" s="46">
        <v>7108384</v>
      </c>
      <c r="E34" s="46">
        <v>7149514</v>
      </c>
      <c r="F34" s="47">
        <v>7173936</v>
      </c>
      <c r="G34" s="47">
        <v>7196700</v>
      </c>
      <c r="H34" s="8">
        <v>7216315</v>
      </c>
    </row>
    <row r="35" spans="1:8">
      <c r="B35" s="58" t="s">
        <v>37</v>
      </c>
      <c r="C35" s="128" t="s">
        <v>12</v>
      </c>
      <c r="D35" s="43">
        <v>10257</v>
      </c>
      <c r="E35" s="43">
        <v>10257</v>
      </c>
      <c r="F35" s="48">
        <v>10257</v>
      </c>
      <c r="G35" s="48">
        <v>10257</v>
      </c>
      <c r="H35" s="15">
        <v>10257</v>
      </c>
    </row>
    <row r="36" spans="1:8">
      <c r="B36" s="58"/>
      <c r="C36" s="129" t="s">
        <v>13</v>
      </c>
      <c r="D36" s="49">
        <v>58385</v>
      </c>
      <c r="E36" s="49">
        <v>58385</v>
      </c>
      <c r="F36" s="50">
        <v>58385</v>
      </c>
      <c r="G36" s="50">
        <v>58385</v>
      </c>
      <c r="H36" s="11">
        <v>58385</v>
      </c>
    </row>
    <row r="37" spans="1:8">
      <c r="B37" s="58" t="s">
        <v>38</v>
      </c>
      <c r="C37" s="128" t="s">
        <v>12</v>
      </c>
      <c r="D37" s="46">
        <v>855114</v>
      </c>
      <c r="E37" s="46">
        <v>859156</v>
      </c>
      <c r="F37" s="51">
        <v>863147</v>
      </c>
      <c r="G37" s="51">
        <v>865933</v>
      </c>
      <c r="H37" s="9">
        <v>868637</v>
      </c>
    </row>
    <row r="38" spans="1:8">
      <c r="B38" s="58"/>
      <c r="C38" s="129" t="s">
        <v>13</v>
      </c>
      <c r="D38" s="49">
        <v>5545270</v>
      </c>
      <c r="E38" s="49">
        <v>5588725</v>
      </c>
      <c r="F38" s="50">
        <v>5616644</v>
      </c>
      <c r="G38" s="50">
        <v>5643319</v>
      </c>
      <c r="H38" s="11">
        <v>5662934</v>
      </c>
    </row>
    <row r="39" spans="1:8">
      <c r="B39" s="58" t="s">
        <v>39</v>
      </c>
      <c r="C39" s="128" t="s">
        <v>12</v>
      </c>
      <c r="D39" s="46">
        <v>966</v>
      </c>
      <c r="E39" s="46">
        <v>966</v>
      </c>
      <c r="F39" s="51">
        <v>966</v>
      </c>
      <c r="G39" s="51">
        <v>966</v>
      </c>
      <c r="H39" s="9">
        <v>966</v>
      </c>
    </row>
    <row r="40" spans="1:8">
      <c r="B40" s="58"/>
      <c r="C40" s="129" t="s">
        <v>13</v>
      </c>
      <c r="D40" s="49">
        <v>10259</v>
      </c>
      <c r="E40" s="49">
        <v>10259</v>
      </c>
      <c r="F40" s="50">
        <v>10259</v>
      </c>
      <c r="G40" s="50">
        <v>10259</v>
      </c>
      <c r="H40" s="11">
        <v>10259</v>
      </c>
    </row>
    <row r="41" spans="1:8">
      <c r="B41" s="58" t="s">
        <v>40</v>
      </c>
      <c r="C41" s="128" t="s">
        <v>12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8">
      <c r="B42" s="58"/>
      <c r="C42" s="129" t="s">
        <v>13</v>
      </c>
      <c r="D42" s="49">
        <v>106579</v>
      </c>
      <c r="E42" s="49">
        <v>106579</v>
      </c>
      <c r="F42" s="50">
        <v>106579</v>
      </c>
      <c r="G42" s="50">
        <v>106579</v>
      </c>
      <c r="H42" s="11">
        <v>106579</v>
      </c>
    </row>
    <row r="43" spans="1:8">
      <c r="B43" s="58" t="s">
        <v>42</v>
      </c>
      <c r="C43" s="128" t="s">
        <v>12</v>
      </c>
      <c r="D43" s="46">
        <v>18621</v>
      </c>
      <c r="E43" s="46">
        <v>18621</v>
      </c>
      <c r="F43" s="51">
        <v>18621</v>
      </c>
      <c r="G43" s="51">
        <v>18621</v>
      </c>
      <c r="H43" s="9">
        <v>18621</v>
      </c>
    </row>
    <row r="44" spans="1:8">
      <c r="B44" s="58"/>
      <c r="C44" s="129" t="s">
        <v>13</v>
      </c>
      <c r="D44" s="49">
        <v>335013</v>
      </c>
      <c r="E44" s="49">
        <v>335013</v>
      </c>
      <c r="F44" s="50">
        <v>335013</v>
      </c>
      <c r="G44" s="50">
        <v>335013</v>
      </c>
      <c r="H44" s="11">
        <v>335013</v>
      </c>
    </row>
    <row r="45" spans="1:8">
      <c r="B45" s="58" t="s">
        <v>43</v>
      </c>
      <c r="C45" s="128" t="s">
        <v>12</v>
      </c>
      <c r="D45" s="46">
        <v>382471</v>
      </c>
      <c r="E45" s="46">
        <v>379856</v>
      </c>
      <c r="F45" s="51">
        <v>377999</v>
      </c>
      <c r="G45" s="51">
        <v>375997</v>
      </c>
      <c r="H45" s="9">
        <v>375997</v>
      </c>
    </row>
    <row r="46" spans="1:8">
      <c r="B46" s="58"/>
      <c r="C46" s="129" t="s">
        <v>13</v>
      </c>
      <c r="D46" s="49">
        <v>1022027</v>
      </c>
      <c r="E46" s="49">
        <v>1016297</v>
      </c>
      <c r="F46" s="50">
        <v>1012175</v>
      </c>
      <c r="G46" s="50">
        <v>1008366</v>
      </c>
      <c r="H46" s="11">
        <v>1008366</v>
      </c>
    </row>
    <row r="47" spans="1:8">
      <c r="B47" s="58" t="s">
        <v>41</v>
      </c>
      <c r="C47" s="128" t="s">
        <v>12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</row>
    <row r="48" spans="1:8" ht="14.25" thickBot="1">
      <c r="A48" s="53"/>
      <c r="B48" s="54"/>
      <c r="C48" s="149" t="s">
        <v>13</v>
      </c>
      <c r="D48" s="55">
        <v>30851</v>
      </c>
      <c r="E48" s="55">
        <v>34256</v>
      </c>
      <c r="F48" s="56">
        <v>34881</v>
      </c>
      <c r="G48" s="56">
        <v>34779</v>
      </c>
      <c r="H48" s="12">
        <v>34779</v>
      </c>
    </row>
    <row r="49" spans="1:8">
      <c r="A49" s="37"/>
      <c r="B49" s="37"/>
      <c r="C49" s="37"/>
      <c r="D49" s="37"/>
      <c r="E49" s="37"/>
      <c r="F49" s="37"/>
      <c r="G49" s="37"/>
      <c r="H49" s="17" t="s">
        <v>18</v>
      </c>
    </row>
    <row r="58" spans="1:8">
      <c r="D58" s="262"/>
      <c r="E58" s="262"/>
      <c r="F58" s="262"/>
    </row>
    <row r="59" spans="1:8">
      <c r="D59" s="262"/>
      <c r="E59" s="262"/>
      <c r="F59" s="262"/>
    </row>
  </sheetData>
  <mergeCells count="11">
    <mergeCell ref="A14:B14"/>
    <mergeCell ref="A8:B8"/>
    <mergeCell ref="A10:B10"/>
    <mergeCell ref="A12:B12"/>
    <mergeCell ref="A3:C3"/>
    <mergeCell ref="A6:B6"/>
    <mergeCell ref="A32:C32"/>
    <mergeCell ref="D58:F58"/>
    <mergeCell ref="D59:F59"/>
    <mergeCell ref="A18:B18"/>
    <mergeCell ref="A20:B20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zoomScaleSheetLayoutView="100" workbookViewId="0"/>
  </sheetViews>
  <sheetFormatPr defaultRowHeight="12.75"/>
  <cols>
    <col min="1" max="1" width="9" style="150"/>
    <col min="2" max="2" width="12.875" style="150" customWidth="1"/>
    <col min="3" max="3" width="10.375" style="150" customWidth="1"/>
    <col min="4" max="8" width="11.375" style="150" customWidth="1"/>
    <col min="9" max="10" width="10.5" style="150" bestFit="1" customWidth="1"/>
    <col min="11" max="16384" width="9" style="150"/>
  </cols>
  <sheetData>
    <row r="1" spans="1:10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3.5" thickBot="1">
      <c r="A2" s="36"/>
      <c r="B2" s="36"/>
      <c r="C2" s="36"/>
      <c r="D2" s="36"/>
      <c r="E2" s="36"/>
      <c r="F2" s="36"/>
      <c r="G2" s="36"/>
      <c r="H2" s="58" t="s">
        <v>1</v>
      </c>
    </row>
    <row r="3" spans="1:10">
      <c r="A3" s="260" t="s">
        <v>15</v>
      </c>
      <c r="B3" s="260"/>
      <c r="C3" s="261"/>
      <c r="D3" s="124">
        <v>2017</v>
      </c>
      <c r="E3" s="124">
        <v>2018</v>
      </c>
      <c r="F3" s="124">
        <v>2019</v>
      </c>
      <c r="G3" s="124">
        <v>2020</v>
      </c>
      <c r="H3" s="132">
        <v>2021</v>
      </c>
    </row>
    <row r="4" spans="1:10">
      <c r="A4" s="62" t="s">
        <v>11</v>
      </c>
      <c r="B4" s="62"/>
      <c r="C4" s="125" t="s">
        <v>3</v>
      </c>
      <c r="D4" s="7">
        <v>1349761</v>
      </c>
      <c r="E4" s="7">
        <v>1351682</v>
      </c>
      <c r="F4" s="8">
        <v>1353013</v>
      </c>
      <c r="G4" s="8">
        <v>1355110</v>
      </c>
      <c r="H4" s="8">
        <v>1355894</v>
      </c>
    </row>
    <row r="5" spans="1:10">
      <c r="A5" s="126"/>
      <c r="B5" s="126"/>
      <c r="C5" s="125" t="s">
        <v>4</v>
      </c>
      <c r="D5" s="7">
        <v>8610795</v>
      </c>
      <c r="E5" s="7">
        <v>8627245</v>
      </c>
      <c r="F5" s="8">
        <v>8669523</v>
      </c>
      <c r="G5" s="8">
        <v>8693869</v>
      </c>
      <c r="H5" s="8">
        <v>8716633</v>
      </c>
    </row>
    <row r="6" spans="1:10">
      <c r="A6" s="271" t="s">
        <v>37</v>
      </c>
      <c r="B6" s="271"/>
      <c r="C6" s="125" t="s">
        <v>12</v>
      </c>
      <c r="D6" s="46">
        <v>10822</v>
      </c>
      <c r="E6" s="46">
        <v>10819</v>
      </c>
      <c r="F6" s="52">
        <v>10796</v>
      </c>
      <c r="G6" s="52">
        <v>10789</v>
      </c>
      <c r="H6" s="77">
        <v>10789</v>
      </c>
    </row>
    <row r="7" spans="1:10">
      <c r="A7" s="126"/>
      <c r="B7" s="161"/>
      <c r="C7" s="125" t="s">
        <v>13</v>
      </c>
      <c r="D7" s="46">
        <v>194996</v>
      </c>
      <c r="E7" s="46">
        <v>194916</v>
      </c>
      <c r="F7" s="52">
        <v>194704</v>
      </c>
      <c r="G7" s="52">
        <v>194976</v>
      </c>
      <c r="H7" s="77">
        <v>194976</v>
      </c>
    </row>
    <row r="8" spans="1:10">
      <c r="A8" s="272" t="s">
        <v>38</v>
      </c>
      <c r="B8" s="272"/>
      <c r="C8" s="125" t="s">
        <v>12</v>
      </c>
      <c r="D8" s="7">
        <v>935783</v>
      </c>
      <c r="E8" s="7">
        <v>938805</v>
      </c>
      <c r="F8" s="77">
        <v>942650</v>
      </c>
      <c r="G8" s="52">
        <v>946611</v>
      </c>
      <c r="H8" s="77">
        <v>949397</v>
      </c>
    </row>
    <row r="9" spans="1:10">
      <c r="A9" s="162"/>
      <c r="B9" s="161"/>
      <c r="C9" s="125" t="s">
        <v>13</v>
      </c>
      <c r="D9" s="7">
        <v>6435705</v>
      </c>
      <c r="E9" s="7">
        <v>6453813</v>
      </c>
      <c r="F9" s="77">
        <v>6497544</v>
      </c>
      <c r="G9" s="52">
        <v>6525467</v>
      </c>
      <c r="H9" s="77">
        <v>6552142</v>
      </c>
    </row>
    <row r="10" spans="1:10">
      <c r="A10" s="272" t="s">
        <v>39</v>
      </c>
      <c r="B10" s="272"/>
      <c r="C10" s="125" t="s">
        <v>12</v>
      </c>
      <c r="D10" s="7">
        <v>966</v>
      </c>
      <c r="E10" s="7">
        <v>966</v>
      </c>
      <c r="F10" s="77">
        <v>966</v>
      </c>
      <c r="G10" s="52">
        <v>966</v>
      </c>
      <c r="H10" s="77">
        <v>966</v>
      </c>
    </row>
    <row r="11" spans="1:10">
      <c r="A11" s="162"/>
      <c r="B11" s="161"/>
      <c r="C11" s="125" t="s">
        <v>13</v>
      </c>
      <c r="D11" s="7">
        <v>28980</v>
      </c>
      <c r="E11" s="7">
        <v>28980</v>
      </c>
      <c r="F11" s="77">
        <v>28606</v>
      </c>
      <c r="G11" s="52">
        <v>28606</v>
      </c>
      <c r="H11" s="77">
        <v>28606</v>
      </c>
    </row>
    <row r="12" spans="1:10">
      <c r="A12" s="272" t="s">
        <v>40</v>
      </c>
      <c r="B12" s="272"/>
      <c r="C12" s="125" t="s">
        <v>12</v>
      </c>
      <c r="D12" s="7">
        <v>0</v>
      </c>
      <c r="E12" s="7">
        <v>0</v>
      </c>
      <c r="F12" s="60">
        <v>0</v>
      </c>
      <c r="G12" s="52">
        <v>0</v>
      </c>
      <c r="H12" s="52">
        <v>0</v>
      </c>
    </row>
    <row r="13" spans="1:10">
      <c r="A13" s="162"/>
      <c r="B13" s="161"/>
      <c r="C13" s="125" t="s">
        <v>13</v>
      </c>
      <c r="D13" s="7">
        <v>112512</v>
      </c>
      <c r="E13" s="7">
        <v>112512</v>
      </c>
      <c r="F13" s="77">
        <v>112984</v>
      </c>
      <c r="G13" s="52">
        <v>112984</v>
      </c>
      <c r="H13" s="77">
        <v>112984</v>
      </c>
    </row>
    <row r="14" spans="1:10">
      <c r="A14" s="272" t="s">
        <v>42</v>
      </c>
      <c r="B14" s="272"/>
      <c r="C14" s="125" t="s">
        <v>12</v>
      </c>
      <c r="D14" s="7">
        <v>18621</v>
      </c>
      <c r="E14" s="7">
        <v>18621</v>
      </c>
      <c r="F14" s="77">
        <v>18745</v>
      </c>
      <c r="G14" s="52">
        <v>18745</v>
      </c>
      <c r="H14" s="77">
        <v>18745</v>
      </c>
    </row>
    <row r="15" spans="1:10">
      <c r="A15" s="162"/>
      <c r="B15" s="161"/>
      <c r="C15" s="125" t="s">
        <v>13</v>
      </c>
      <c r="D15" s="7">
        <v>574914</v>
      </c>
      <c r="E15" s="7">
        <v>575338</v>
      </c>
      <c r="F15" s="77">
        <v>576414</v>
      </c>
      <c r="G15" s="52">
        <v>576140</v>
      </c>
      <c r="H15" s="77">
        <v>576140</v>
      </c>
    </row>
    <row r="16" spans="1:10">
      <c r="A16" s="272" t="s">
        <v>43</v>
      </c>
      <c r="B16" s="272"/>
      <c r="C16" s="125" t="s">
        <v>12</v>
      </c>
      <c r="D16" s="7">
        <v>383569</v>
      </c>
      <c r="E16" s="7">
        <v>382471</v>
      </c>
      <c r="F16" s="77">
        <v>379856</v>
      </c>
      <c r="G16" s="52">
        <v>377999</v>
      </c>
      <c r="H16" s="77">
        <v>375997</v>
      </c>
    </row>
    <row r="17" spans="1:10">
      <c r="A17" s="162"/>
      <c r="B17" s="161"/>
      <c r="C17" s="125" t="s">
        <v>13</v>
      </c>
      <c r="D17" s="7">
        <v>1023997</v>
      </c>
      <c r="E17" s="7">
        <v>1022027</v>
      </c>
      <c r="F17" s="77">
        <v>1016297</v>
      </c>
      <c r="G17" s="52">
        <v>1012175</v>
      </c>
      <c r="H17" s="77">
        <v>1008366</v>
      </c>
    </row>
    <row r="18" spans="1:10">
      <c r="A18" s="271" t="s">
        <v>41</v>
      </c>
      <c r="B18" s="271"/>
      <c r="C18" s="125" t="s">
        <v>12</v>
      </c>
      <c r="D18" s="46">
        <v>0</v>
      </c>
      <c r="E18" s="46">
        <v>0</v>
      </c>
      <c r="F18" s="61">
        <v>0</v>
      </c>
      <c r="G18" s="52">
        <v>0</v>
      </c>
      <c r="H18" s="52">
        <v>0</v>
      </c>
    </row>
    <row r="19" spans="1:10" ht="13.5" thickBot="1">
      <c r="A19" s="163"/>
      <c r="B19" s="163"/>
      <c r="C19" s="127" t="s">
        <v>13</v>
      </c>
      <c r="D19" s="164">
        <v>239691</v>
      </c>
      <c r="E19" s="164">
        <v>239659</v>
      </c>
      <c r="F19" s="165">
        <v>242974</v>
      </c>
      <c r="G19" s="165">
        <v>243521</v>
      </c>
      <c r="H19" s="79">
        <v>243419</v>
      </c>
    </row>
    <row r="20" spans="1:10">
      <c r="A20" s="36"/>
      <c r="B20" s="36"/>
      <c r="C20" s="36"/>
      <c r="D20" s="36"/>
      <c r="E20" s="36"/>
      <c r="F20" s="36"/>
      <c r="G20" s="36"/>
      <c r="H20" s="114" t="s">
        <v>10</v>
      </c>
    </row>
    <row r="26" spans="1:10">
      <c r="A26" s="36" t="s">
        <v>45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3.5" thickBot="1">
      <c r="A27" s="36"/>
      <c r="B27" s="36"/>
      <c r="C27" s="36"/>
      <c r="D27" s="36"/>
      <c r="E27" s="36"/>
      <c r="F27" s="36"/>
      <c r="G27" s="36"/>
      <c r="H27" s="58" t="s">
        <v>1</v>
      </c>
      <c r="I27" s="36"/>
    </row>
    <row r="28" spans="1:10" ht="13.5" customHeight="1">
      <c r="A28" s="268" t="s">
        <v>46</v>
      </c>
      <c r="B28" s="268"/>
      <c r="C28" s="269"/>
      <c r="D28" s="124">
        <v>2018</v>
      </c>
      <c r="E28" s="124">
        <v>2019</v>
      </c>
      <c r="F28" s="124">
        <v>2020</v>
      </c>
      <c r="G28" s="124">
        <v>2021</v>
      </c>
      <c r="H28" s="132">
        <v>2022</v>
      </c>
    </row>
    <row r="29" spans="1:10">
      <c r="A29" s="74" t="s">
        <v>11</v>
      </c>
      <c r="B29" s="166"/>
      <c r="C29" s="130" t="s">
        <v>56</v>
      </c>
      <c r="D29" s="7">
        <v>207</v>
      </c>
      <c r="E29" s="7">
        <v>207</v>
      </c>
      <c r="F29" s="151">
        <v>207</v>
      </c>
      <c r="G29" s="8">
        <v>209</v>
      </c>
      <c r="H29" s="8">
        <v>210</v>
      </c>
    </row>
    <row r="30" spans="1:10">
      <c r="A30" s="166"/>
      <c r="B30" s="126"/>
      <c r="C30" s="129" t="s">
        <v>3</v>
      </c>
      <c r="D30" s="7">
        <v>2350</v>
      </c>
      <c r="E30" s="7">
        <v>2350</v>
      </c>
      <c r="F30" s="8">
        <v>2350</v>
      </c>
      <c r="G30" s="8">
        <v>2382</v>
      </c>
      <c r="H30" s="8">
        <v>2419</v>
      </c>
    </row>
    <row r="31" spans="1:10">
      <c r="A31" s="166"/>
      <c r="B31" s="126"/>
      <c r="C31" s="129" t="s">
        <v>4</v>
      </c>
      <c r="D31" s="7">
        <v>17440</v>
      </c>
      <c r="E31" s="7">
        <v>17440</v>
      </c>
      <c r="F31" s="8">
        <v>17440</v>
      </c>
      <c r="G31" s="8">
        <v>17867</v>
      </c>
      <c r="H31" s="8">
        <v>18613</v>
      </c>
    </row>
    <row r="32" spans="1:10">
      <c r="A32" s="270" t="s">
        <v>59</v>
      </c>
      <c r="B32" s="270"/>
      <c r="C32" s="130" t="s">
        <v>56</v>
      </c>
      <c r="D32" s="7">
        <v>42</v>
      </c>
      <c r="E32" s="7">
        <v>42</v>
      </c>
      <c r="F32" s="52">
        <v>42</v>
      </c>
      <c r="G32" s="52">
        <v>42</v>
      </c>
      <c r="H32" s="77">
        <v>42</v>
      </c>
    </row>
    <row r="33" spans="1:9">
      <c r="A33" s="126"/>
      <c r="B33" s="167"/>
      <c r="C33" s="129" t="s">
        <v>57</v>
      </c>
      <c r="D33" s="7">
        <v>900</v>
      </c>
      <c r="E33" s="7">
        <v>900</v>
      </c>
      <c r="F33" s="52">
        <v>900</v>
      </c>
      <c r="G33" s="52">
        <v>900</v>
      </c>
      <c r="H33" s="77">
        <v>900</v>
      </c>
    </row>
    <row r="34" spans="1:9">
      <c r="A34" s="126"/>
      <c r="B34" s="167"/>
      <c r="C34" s="129" t="s">
        <v>58</v>
      </c>
      <c r="D34" s="7">
        <v>7748</v>
      </c>
      <c r="E34" s="7">
        <v>7748</v>
      </c>
      <c r="F34" s="52">
        <v>7748</v>
      </c>
      <c r="G34" s="52">
        <v>7748</v>
      </c>
      <c r="H34" s="77">
        <v>7748</v>
      </c>
    </row>
    <row r="35" spans="1:9" ht="13.5" customHeight="1">
      <c r="A35" s="273" t="s">
        <v>47</v>
      </c>
      <c r="B35" s="273"/>
      <c r="C35" s="130" t="s">
        <v>56</v>
      </c>
      <c r="D35" s="7">
        <v>165</v>
      </c>
      <c r="E35" s="7">
        <v>165</v>
      </c>
      <c r="F35" s="52">
        <v>165</v>
      </c>
      <c r="G35" s="52">
        <v>167</v>
      </c>
      <c r="H35" s="77">
        <v>168</v>
      </c>
    </row>
    <row r="36" spans="1:9">
      <c r="A36" s="197"/>
      <c r="B36" s="197"/>
      <c r="C36" s="130" t="s">
        <v>57</v>
      </c>
      <c r="D36" s="7">
        <v>1450</v>
      </c>
      <c r="E36" s="7">
        <v>1450</v>
      </c>
      <c r="F36" s="52">
        <v>1450</v>
      </c>
      <c r="G36" s="52">
        <v>1482</v>
      </c>
      <c r="H36" s="77">
        <v>1519</v>
      </c>
    </row>
    <row r="37" spans="1:9" ht="13.5" thickBot="1">
      <c r="A37" s="168"/>
      <c r="B37" s="169"/>
      <c r="C37" s="131" t="s">
        <v>58</v>
      </c>
      <c r="D37" s="152">
        <v>9692</v>
      </c>
      <c r="E37" s="152">
        <v>9692</v>
      </c>
      <c r="F37" s="165">
        <v>9692</v>
      </c>
      <c r="G37" s="165">
        <v>10119</v>
      </c>
      <c r="H37" s="79">
        <v>10865</v>
      </c>
    </row>
    <row r="38" spans="1:9">
      <c r="A38" s="36"/>
      <c r="B38" s="36"/>
      <c r="C38" s="36"/>
      <c r="D38" s="36"/>
      <c r="E38" s="36"/>
      <c r="F38" s="36"/>
      <c r="G38" s="36"/>
      <c r="H38" s="114" t="s">
        <v>18</v>
      </c>
      <c r="I38" s="36"/>
    </row>
    <row r="39" spans="1:9">
      <c r="A39" s="36"/>
      <c r="B39" s="36"/>
      <c r="C39" s="36"/>
      <c r="D39" s="36"/>
      <c r="E39" s="36"/>
      <c r="F39" s="36"/>
      <c r="G39" s="36"/>
      <c r="H39" s="114"/>
      <c r="I39" s="36"/>
    </row>
    <row r="40" spans="1:9">
      <c r="A40" s="36"/>
      <c r="B40" s="36"/>
      <c r="C40" s="36"/>
      <c r="D40" s="36"/>
      <c r="E40" s="36"/>
      <c r="F40" s="36"/>
      <c r="G40" s="36"/>
      <c r="H40" s="114"/>
      <c r="I40" s="36"/>
    </row>
    <row r="44" spans="1:9">
      <c r="A44" s="117" t="s">
        <v>48</v>
      </c>
      <c r="B44" s="117"/>
      <c r="C44" s="117"/>
      <c r="D44" s="117"/>
      <c r="E44" s="117"/>
      <c r="F44" s="117"/>
      <c r="G44" s="117"/>
    </row>
    <row r="45" spans="1:9" ht="13.5" thickBot="1">
      <c r="A45" s="116"/>
      <c r="B45" s="117"/>
      <c r="C45" s="117"/>
      <c r="D45" s="117"/>
      <c r="E45" s="117"/>
      <c r="F45" s="114" t="s">
        <v>1</v>
      </c>
    </row>
    <row r="46" spans="1:9" ht="25.5">
      <c r="A46" s="115" t="s">
        <v>49</v>
      </c>
      <c r="B46" s="72" t="s">
        <v>50</v>
      </c>
      <c r="C46" s="68" t="s">
        <v>51</v>
      </c>
      <c r="D46" s="68" t="s">
        <v>52</v>
      </c>
      <c r="E46" s="68" t="s">
        <v>53</v>
      </c>
      <c r="F46" s="118" t="s">
        <v>54</v>
      </c>
    </row>
    <row r="47" spans="1:9">
      <c r="A47" s="121" t="s">
        <v>60</v>
      </c>
      <c r="B47" s="69">
        <v>245.6</v>
      </c>
      <c r="C47" s="70">
        <v>30567</v>
      </c>
      <c r="D47" s="71">
        <v>38</v>
      </c>
      <c r="E47" s="70">
        <v>2608</v>
      </c>
      <c r="F47" s="8">
        <v>31</v>
      </c>
    </row>
    <row r="48" spans="1:9">
      <c r="A48" s="122" t="s">
        <v>61</v>
      </c>
      <c r="B48" s="69">
        <v>247.3</v>
      </c>
      <c r="C48" s="70">
        <v>30739</v>
      </c>
      <c r="D48" s="71">
        <v>38.5</v>
      </c>
      <c r="E48" s="70">
        <v>2623</v>
      </c>
      <c r="F48" s="8">
        <v>31</v>
      </c>
    </row>
    <row r="49" spans="1:6">
      <c r="A49" s="122" t="s">
        <v>62</v>
      </c>
      <c r="B49" s="69">
        <v>250.9</v>
      </c>
      <c r="C49" s="70">
        <v>30808</v>
      </c>
      <c r="D49" s="71">
        <v>39.200000000000003</v>
      </c>
      <c r="E49" s="70">
        <v>2643</v>
      </c>
      <c r="F49" s="8">
        <v>30</v>
      </c>
    </row>
    <row r="50" spans="1:6">
      <c r="A50" s="122" t="s">
        <v>63</v>
      </c>
      <c r="B50" s="69">
        <v>252.7</v>
      </c>
      <c r="C50" s="70">
        <v>31342</v>
      </c>
      <c r="D50" s="71">
        <v>40.700000000000003</v>
      </c>
      <c r="E50" s="70">
        <v>2656</v>
      </c>
      <c r="F50" s="8">
        <v>31</v>
      </c>
    </row>
    <row r="51" spans="1:6" ht="13.5" thickBot="1">
      <c r="A51" s="123" t="s">
        <v>64</v>
      </c>
      <c r="B51" s="170">
        <v>252.7</v>
      </c>
      <c r="C51" s="171">
        <v>31520</v>
      </c>
      <c r="D51" s="170">
        <v>41</v>
      </c>
      <c r="E51" s="171">
        <v>2666</v>
      </c>
      <c r="F51" s="152">
        <v>34</v>
      </c>
    </row>
    <row r="52" spans="1:6">
      <c r="B52" s="153"/>
      <c r="C52" s="153"/>
      <c r="D52" s="153"/>
      <c r="E52" s="172"/>
      <c r="F52" s="114" t="s">
        <v>55</v>
      </c>
    </row>
    <row r="53" spans="1:6">
      <c r="A53" s="75" t="s">
        <v>373</v>
      </c>
    </row>
    <row r="54" spans="1:6">
      <c r="A54" s="150" t="s">
        <v>372</v>
      </c>
    </row>
    <row r="61" spans="1:6">
      <c r="D61" s="251"/>
      <c r="E61" s="251"/>
    </row>
    <row r="62" spans="1:6">
      <c r="D62" s="251"/>
      <c r="E62" s="251"/>
    </row>
  </sheetData>
  <mergeCells count="13">
    <mergeCell ref="D61:E61"/>
    <mergeCell ref="D62:E62"/>
    <mergeCell ref="A3:C3"/>
    <mergeCell ref="A28:C28"/>
    <mergeCell ref="A32:B32"/>
    <mergeCell ref="A6:B6"/>
    <mergeCell ref="A8:B8"/>
    <mergeCell ref="A10:B10"/>
    <mergeCell ref="A12:B12"/>
    <mergeCell ref="A14:B14"/>
    <mergeCell ref="A16:B16"/>
    <mergeCell ref="A18:B18"/>
    <mergeCell ref="A35:B3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zoomScaleSheetLayoutView="100" workbookViewId="0">
      <selection sqref="A1:C2"/>
    </sheetView>
  </sheetViews>
  <sheetFormatPr defaultRowHeight="12.75"/>
  <cols>
    <col min="1" max="1" width="9" style="150"/>
    <col min="2" max="2" width="5.75" style="150" customWidth="1"/>
    <col min="3" max="3" width="14.625" style="150" customWidth="1"/>
    <col min="4" max="8" width="11.625" style="150" customWidth="1"/>
    <col min="9" max="16384" width="9" style="150"/>
  </cols>
  <sheetData>
    <row r="1" spans="1:8">
      <c r="A1" s="250" t="s">
        <v>366</v>
      </c>
      <c r="B1" s="250"/>
      <c r="C1" s="250"/>
    </row>
    <row r="2" spans="1:8">
      <c r="A2" s="250"/>
      <c r="B2" s="250"/>
      <c r="C2" s="250"/>
    </row>
    <row r="4" spans="1:8">
      <c r="A4" s="36" t="s">
        <v>65</v>
      </c>
      <c r="B4" s="117"/>
      <c r="C4" s="117"/>
      <c r="D4" s="117"/>
      <c r="E4" s="117"/>
      <c r="F4" s="117"/>
    </row>
    <row r="5" spans="1:8" ht="13.5" thickBot="1">
      <c r="A5" s="36"/>
      <c r="B5" s="36"/>
      <c r="C5" s="36"/>
      <c r="D5" s="36"/>
      <c r="E5" s="36"/>
      <c r="F5" s="173"/>
    </row>
    <row r="6" spans="1:8" ht="13.5" customHeight="1">
      <c r="A6" s="253" t="s">
        <v>49</v>
      </c>
      <c r="B6" s="274"/>
      <c r="C6" s="277" t="s">
        <v>66</v>
      </c>
      <c r="D6" s="281" t="s">
        <v>67</v>
      </c>
      <c r="E6" s="281"/>
      <c r="F6" s="281"/>
      <c r="G6" s="281"/>
      <c r="H6" s="279" t="s">
        <v>364</v>
      </c>
    </row>
    <row r="7" spans="1:8" ht="13.5" customHeight="1">
      <c r="A7" s="275"/>
      <c r="B7" s="276"/>
      <c r="C7" s="278"/>
      <c r="D7" s="282" t="s">
        <v>69</v>
      </c>
      <c r="E7" s="282"/>
      <c r="F7" s="282" t="s">
        <v>70</v>
      </c>
      <c r="G7" s="282"/>
      <c r="H7" s="280"/>
    </row>
    <row r="8" spans="1:8" ht="13.5" customHeight="1">
      <c r="A8" s="31">
        <v>2017</v>
      </c>
      <c r="B8" s="31" t="s">
        <v>49</v>
      </c>
      <c r="C8" s="174">
        <v>434419</v>
      </c>
      <c r="D8" s="283">
        <v>202468</v>
      </c>
      <c r="E8" s="283"/>
      <c r="F8" s="283">
        <v>434400</v>
      </c>
      <c r="G8" s="283"/>
      <c r="H8" s="80">
        <v>99.995999999999995</v>
      </c>
    </row>
    <row r="9" spans="1:8" ht="13.5" customHeight="1">
      <c r="A9" s="75">
        <v>2018</v>
      </c>
      <c r="B9" s="75" t="s">
        <v>340</v>
      </c>
      <c r="C9" s="76">
        <v>433938</v>
      </c>
      <c r="D9" s="283">
        <v>204786</v>
      </c>
      <c r="E9" s="283"/>
      <c r="F9" s="283">
        <v>433919</v>
      </c>
      <c r="G9" s="283"/>
      <c r="H9" s="81">
        <v>99.995999999999995</v>
      </c>
    </row>
    <row r="10" spans="1:8" ht="13.5" customHeight="1">
      <c r="A10" s="75">
        <v>2019</v>
      </c>
      <c r="B10" s="75" t="s">
        <v>340</v>
      </c>
      <c r="C10" s="76">
        <v>434407</v>
      </c>
      <c r="D10" s="283">
        <v>206564</v>
      </c>
      <c r="E10" s="283"/>
      <c r="F10" s="283">
        <v>434388</v>
      </c>
      <c r="G10" s="283"/>
      <c r="H10" s="81">
        <v>99.995999999999995</v>
      </c>
    </row>
    <row r="11" spans="1:8" ht="13.5" customHeight="1">
      <c r="A11" s="75">
        <v>2020</v>
      </c>
      <c r="B11" s="75" t="s">
        <v>340</v>
      </c>
      <c r="C11" s="76">
        <v>434549</v>
      </c>
      <c r="D11" s="283">
        <v>208658</v>
      </c>
      <c r="E11" s="283"/>
      <c r="F11" s="283">
        <v>434530</v>
      </c>
      <c r="G11" s="283"/>
      <c r="H11" s="81">
        <v>99.995999999999995</v>
      </c>
    </row>
    <row r="12" spans="1:8" ht="14.25" customHeight="1" thickBot="1">
      <c r="A12" s="157">
        <v>2021</v>
      </c>
      <c r="B12" s="157" t="s">
        <v>340</v>
      </c>
      <c r="C12" s="175">
        <v>432486</v>
      </c>
      <c r="D12" s="284">
        <v>211169</v>
      </c>
      <c r="E12" s="284"/>
      <c r="F12" s="285">
        <v>432467</v>
      </c>
      <c r="G12" s="285"/>
      <c r="H12" s="176">
        <v>99.995999999999995</v>
      </c>
    </row>
    <row r="13" spans="1:8">
      <c r="B13" s="177"/>
      <c r="C13" s="178"/>
      <c r="D13" s="179"/>
      <c r="E13" s="178"/>
      <c r="H13" s="114" t="s">
        <v>71</v>
      </c>
    </row>
    <row r="14" spans="1:8">
      <c r="A14" s="117" t="s">
        <v>374</v>
      </c>
      <c r="B14" s="117"/>
      <c r="C14" s="117"/>
      <c r="D14" s="117"/>
      <c r="E14" s="117"/>
      <c r="F14" s="117"/>
    </row>
    <row r="15" spans="1:8">
      <c r="A15" s="180" t="s">
        <v>375</v>
      </c>
      <c r="B15" s="117"/>
      <c r="C15" s="117"/>
      <c r="D15" s="117"/>
      <c r="E15" s="117"/>
      <c r="F15" s="117"/>
    </row>
    <row r="16" spans="1:8">
      <c r="A16" s="117" t="s">
        <v>370</v>
      </c>
      <c r="B16" s="117"/>
      <c r="C16" s="117"/>
      <c r="D16" s="117"/>
      <c r="E16" s="117"/>
      <c r="F16" s="117"/>
    </row>
    <row r="17" spans="1:11">
      <c r="B17" s="117"/>
      <c r="C17" s="117"/>
      <c r="D17" s="117"/>
      <c r="E17" s="117"/>
      <c r="F17" s="117"/>
    </row>
    <row r="18" spans="1:11">
      <c r="A18" s="117" t="s">
        <v>370</v>
      </c>
    </row>
    <row r="23" spans="1:11">
      <c r="A23" s="117" t="s">
        <v>72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ht="13.5" thickBo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ht="13.5" customHeight="1">
      <c r="A25" s="252" t="s">
        <v>73</v>
      </c>
      <c r="B25" s="252"/>
      <c r="C25" s="253"/>
      <c r="D25" s="134">
        <v>2017</v>
      </c>
      <c r="E25" s="78">
        <v>2018</v>
      </c>
      <c r="F25" s="78">
        <v>2019</v>
      </c>
      <c r="G25" s="78">
        <v>2020</v>
      </c>
      <c r="H25" s="133">
        <v>2021</v>
      </c>
    </row>
    <row r="26" spans="1:11">
      <c r="A26" s="181" t="s">
        <v>74</v>
      </c>
      <c r="B26" s="161"/>
      <c r="C26" s="182"/>
      <c r="D26" s="60">
        <v>202468</v>
      </c>
      <c r="E26" s="60">
        <v>204786</v>
      </c>
      <c r="F26" s="60">
        <v>206564</v>
      </c>
      <c r="G26" s="77">
        <v>208658</v>
      </c>
      <c r="H26" s="77">
        <v>211169</v>
      </c>
    </row>
    <row r="27" spans="1:11">
      <c r="A27" s="73" t="s">
        <v>75</v>
      </c>
      <c r="B27" s="75">
        <v>13</v>
      </c>
      <c r="C27" s="129" t="s">
        <v>76</v>
      </c>
      <c r="D27" s="60">
        <v>36290</v>
      </c>
      <c r="E27" s="60">
        <v>36446</v>
      </c>
      <c r="F27" s="60">
        <v>36351</v>
      </c>
      <c r="G27" s="77">
        <v>36246</v>
      </c>
      <c r="H27" s="77">
        <v>36156</v>
      </c>
    </row>
    <row r="28" spans="1:11">
      <c r="A28" s="75"/>
      <c r="B28" s="75">
        <v>20</v>
      </c>
      <c r="C28" s="129" t="s">
        <v>76</v>
      </c>
      <c r="D28" s="60">
        <v>156670</v>
      </c>
      <c r="E28" s="60">
        <v>158547</v>
      </c>
      <c r="F28" s="60">
        <v>160284</v>
      </c>
      <c r="G28" s="77">
        <v>162349</v>
      </c>
      <c r="H28" s="77">
        <v>164956</v>
      </c>
    </row>
    <row r="29" spans="1:11">
      <c r="A29" s="75"/>
      <c r="B29" s="75">
        <v>25</v>
      </c>
      <c r="C29" s="129" t="s">
        <v>76</v>
      </c>
      <c r="D29" s="60">
        <v>5097</v>
      </c>
      <c r="E29" s="60">
        <v>5145</v>
      </c>
      <c r="F29" s="60">
        <v>5180</v>
      </c>
      <c r="G29" s="77">
        <v>5237</v>
      </c>
      <c r="H29" s="77">
        <v>5298</v>
      </c>
    </row>
    <row r="30" spans="1:11">
      <c r="A30" s="75"/>
      <c r="B30" s="75">
        <v>30</v>
      </c>
      <c r="C30" s="129" t="s">
        <v>76</v>
      </c>
      <c r="D30" s="77">
        <v>696</v>
      </c>
      <c r="E30" s="77">
        <v>712</v>
      </c>
      <c r="F30" s="60">
        <v>707</v>
      </c>
      <c r="G30" s="77">
        <v>702</v>
      </c>
      <c r="H30" s="77">
        <v>665</v>
      </c>
    </row>
    <row r="31" spans="1:11">
      <c r="A31" s="75"/>
      <c r="B31" s="75">
        <v>40</v>
      </c>
      <c r="C31" s="129" t="s">
        <v>76</v>
      </c>
      <c r="D31" s="60">
        <v>1539</v>
      </c>
      <c r="E31" s="60">
        <v>1667</v>
      </c>
      <c r="F31" s="60">
        <v>1752</v>
      </c>
      <c r="G31" s="77">
        <v>1788</v>
      </c>
      <c r="H31" s="77">
        <v>1683</v>
      </c>
    </row>
    <row r="32" spans="1:11">
      <c r="A32" s="75"/>
      <c r="B32" s="75">
        <v>50</v>
      </c>
      <c r="C32" s="129" t="s">
        <v>76</v>
      </c>
      <c r="D32" s="60">
        <v>1900</v>
      </c>
      <c r="E32" s="60">
        <v>1989</v>
      </c>
      <c r="F32" s="60">
        <v>2005</v>
      </c>
      <c r="G32" s="77">
        <v>2051</v>
      </c>
      <c r="H32" s="77">
        <v>2132</v>
      </c>
    </row>
    <row r="33" spans="1:11">
      <c r="A33" s="75"/>
      <c r="B33" s="75">
        <v>75</v>
      </c>
      <c r="C33" s="129" t="s">
        <v>76</v>
      </c>
      <c r="D33" s="60">
        <v>262</v>
      </c>
      <c r="E33" s="60">
        <v>266</v>
      </c>
      <c r="F33" s="60">
        <v>269</v>
      </c>
      <c r="G33" s="77">
        <v>268</v>
      </c>
      <c r="H33" s="77">
        <v>263</v>
      </c>
    </row>
    <row r="34" spans="1:11">
      <c r="A34" s="75"/>
      <c r="B34" s="75">
        <v>100</v>
      </c>
      <c r="C34" s="129" t="s">
        <v>76</v>
      </c>
      <c r="D34" s="60">
        <v>12</v>
      </c>
      <c r="E34" s="60">
        <v>12</v>
      </c>
      <c r="F34" s="60">
        <v>13</v>
      </c>
      <c r="G34" s="77">
        <v>14</v>
      </c>
      <c r="H34" s="77">
        <v>12</v>
      </c>
    </row>
    <row r="35" spans="1:11">
      <c r="A35" s="75"/>
      <c r="B35" s="75">
        <v>150</v>
      </c>
      <c r="C35" s="129" t="s">
        <v>76</v>
      </c>
      <c r="D35" s="60">
        <v>1</v>
      </c>
      <c r="E35" s="60">
        <v>1</v>
      </c>
      <c r="F35" s="60">
        <v>1</v>
      </c>
      <c r="G35" s="77">
        <v>1</v>
      </c>
      <c r="H35" s="77">
        <v>2</v>
      </c>
    </row>
    <row r="36" spans="1:11" ht="13.5" thickBot="1">
      <c r="A36" s="157"/>
      <c r="B36" s="157">
        <v>200</v>
      </c>
      <c r="C36" s="149" t="s">
        <v>78</v>
      </c>
      <c r="D36" s="79">
        <v>1</v>
      </c>
      <c r="E36" s="79">
        <v>1</v>
      </c>
      <c r="F36" s="79">
        <v>2</v>
      </c>
      <c r="G36" s="79">
        <v>2</v>
      </c>
      <c r="H36" s="79">
        <v>2</v>
      </c>
    </row>
    <row r="37" spans="1:11">
      <c r="B37" s="183"/>
      <c r="C37" s="117"/>
      <c r="D37" s="117"/>
      <c r="E37" s="117"/>
      <c r="F37" s="117"/>
      <c r="G37" s="117"/>
      <c r="H37" s="114" t="s">
        <v>77</v>
      </c>
      <c r="I37" s="117"/>
      <c r="J37" s="117"/>
    </row>
    <row r="38" spans="1:11">
      <c r="A38" s="183" t="s">
        <v>377</v>
      </c>
      <c r="B38" s="183"/>
      <c r="C38" s="117"/>
      <c r="D38" s="117"/>
      <c r="E38" s="117"/>
      <c r="F38" s="117"/>
      <c r="G38" s="117"/>
      <c r="H38" s="117"/>
      <c r="I38" s="117"/>
      <c r="J38" s="117"/>
      <c r="K38" s="114"/>
    </row>
    <row r="39" spans="1:11">
      <c r="A39" s="117" t="s">
        <v>376</v>
      </c>
    </row>
    <row r="61" spans="4:5">
      <c r="D61" s="251"/>
      <c r="E61" s="251"/>
    </row>
    <row r="62" spans="4:5">
      <c r="D62" s="251"/>
      <c r="E62" s="251"/>
    </row>
  </sheetData>
  <mergeCells count="20">
    <mergeCell ref="D62:E62"/>
    <mergeCell ref="A25:C25"/>
    <mergeCell ref="D6:G6"/>
    <mergeCell ref="D7:E7"/>
    <mergeCell ref="D8:E8"/>
    <mergeCell ref="D9:E9"/>
    <mergeCell ref="D10:E10"/>
    <mergeCell ref="D11:E11"/>
    <mergeCell ref="D12:E12"/>
    <mergeCell ref="F7:G7"/>
    <mergeCell ref="F8:G8"/>
    <mergeCell ref="F9:G9"/>
    <mergeCell ref="F10:G10"/>
    <mergeCell ref="F11:G11"/>
    <mergeCell ref="F12:G12"/>
    <mergeCell ref="A6:B7"/>
    <mergeCell ref="C6:C7"/>
    <mergeCell ref="H6:H7"/>
    <mergeCell ref="D61:E61"/>
    <mergeCell ref="A1:C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zoomScaleSheetLayoutView="100" workbookViewId="0">
      <selection sqref="A1:C2"/>
    </sheetView>
  </sheetViews>
  <sheetFormatPr defaultRowHeight="12.75"/>
  <cols>
    <col min="1" max="1" width="12.875" style="150" customWidth="1"/>
    <col min="2" max="2" width="9" style="150"/>
    <col min="3" max="8" width="11.125" style="150" customWidth="1"/>
    <col min="9" max="16384" width="9" style="150"/>
  </cols>
  <sheetData>
    <row r="1" spans="1:10">
      <c r="A1" s="250" t="s">
        <v>368</v>
      </c>
      <c r="B1" s="250"/>
      <c r="C1" s="250"/>
    </row>
    <row r="2" spans="1:10">
      <c r="A2" s="250"/>
      <c r="B2" s="250"/>
      <c r="C2" s="250"/>
    </row>
    <row r="4" spans="1:10">
      <c r="A4" s="87" t="s">
        <v>79</v>
      </c>
      <c r="B4" s="87"/>
      <c r="C4" s="87"/>
      <c r="D4" s="87"/>
      <c r="E4" s="87"/>
      <c r="F4" s="87"/>
      <c r="G4" s="87"/>
      <c r="H4" s="87"/>
      <c r="I4" s="87"/>
      <c r="J4" s="87"/>
    </row>
    <row r="5" spans="1:10" ht="13.5" thickBot="1">
      <c r="A5" s="183" t="s">
        <v>97</v>
      </c>
      <c r="C5" s="87"/>
      <c r="D5" s="87"/>
      <c r="E5" s="87"/>
      <c r="F5" s="87"/>
      <c r="G5" s="173" t="s">
        <v>80</v>
      </c>
      <c r="H5" s="87"/>
      <c r="I5" s="87"/>
    </row>
    <row r="6" spans="1:10">
      <c r="A6" s="293" t="s">
        <v>81</v>
      </c>
      <c r="B6" s="294"/>
      <c r="C6" s="82">
        <v>2018</v>
      </c>
      <c r="D6" s="82">
        <v>2019</v>
      </c>
      <c r="E6" s="82">
        <v>2020</v>
      </c>
      <c r="F6" s="82">
        <v>2021</v>
      </c>
      <c r="G6" s="135">
        <v>2022</v>
      </c>
    </row>
    <row r="7" spans="1:10">
      <c r="A7" s="92" t="s">
        <v>82</v>
      </c>
      <c r="B7" s="136" t="s">
        <v>13</v>
      </c>
      <c r="C7" s="83">
        <v>7180</v>
      </c>
      <c r="D7" s="83">
        <v>7155</v>
      </c>
      <c r="E7" s="83">
        <v>7155</v>
      </c>
      <c r="F7" s="83">
        <v>7155</v>
      </c>
      <c r="G7" s="88">
        <v>7155</v>
      </c>
    </row>
    <row r="8" spans="1:10">
      <c r="A8" s="92"/>
      <c r="B8" s="137" t="s">
        <v>84</v>
      </c>
      <c r="C8" s="83">
        <v>194583</v>
      </c>
      <c r="D8" s="83">
        <v>196335</v>
      </c>
      <c r="E8" s="91">
        <v>198544</v>
      </c>
      <c r="F8" s="91">
        <v>201449</v>
      </c>
      <c r="G8" s="91">
        <v>203787</v>
      </c>
    </row>
    <row r="9" spans="1:10">
      <c r="A9" s="92"/>
      <c r="B9" s="137" t="s">
        <v>357</v>
      </c>
      <c r="C9" s="83">
        <v>428571</v>
      </c>
      <c r="D9" s="83">
        <v>428706</v>
      </c>
      <c r="E9" s="91">
        <v>428851</v>
      </c>
      <c r="F9" s="91">
        <v>429645</v>
      </c>
      <c r="G9" s="91">
        <v>430803</v>
      </c>
    </row>
    <row r="10" spans="1:10">
      <c r="A10" s="92" t="s">
        <v>85</v>
      </c>
      <c r="B10" s="137" t="s">
        <v>13</v>
      </c>
      <c r="C10" s="83">
        <v>4980</v>
      </c>
      <c r="D10" s="83">
        <v>5000</v>
      </c>
      <c r="E10" s="91">
        <v>5012</v>
      </c>
      <c r="F10" s="91">
        <v>5038</v>
      </c>
      <c r="G10" s="91">
        <v>5106.04</v>
      </c>
    </row>
    <row r="11" spans="1:10">
      <c r="A11" s="92"/>
      <c r="B11" s="137" t="s">
        <v>84</v>
      </c>
      <c r="C11" s="83">
        <v>191757</v>
      </c>
      <c r="D11" s="83">
        <v>193663</v>
      </c>
      <c r="E11" s="91">
        <v>195799</v>
      </c>
      <c r="F11" s="91">
        <v>199085</v>
      </c>
      <c r="G11" s="91">
        <v>201276</v>
      </c>
    </row>
    <row r="12" spans="1:10">
      <c r="A12" s="92"/>
      <c r="B12" s="137" t="s">
        <v>357</v>
      </c>
      <c r="C12" s="83">
        <v>422998</v>
      </c>
      <c r="D12" s="83">
        <v>423564</v>
      </c>
      <c r="E12" s="91">
        <v>423750</v>
      </c>
      <c r="F12" s="91">
        <v>425056</v>
      </c>
      <c r="G12" s="91">
        <v>426224</v>
      </c>
    </row>
    <row r="13" spans="1:10">
      <c r="A13" s="139" t="s">
        <v>68</v>
      </c>
      <c r="B13" s="137" t="s">
        <v>13</v>
      </c>
      <c r="C13" s="205">
        <v>69.400000000000006</v>
      </c>
      <c r="D13" s="205">
        <v>69.900000000000006</v>
      </c>
      <c r="E13" s="205">
        <v>70.099999999999994</v>
      </c>
      <c r="F13" s="205">
        <v>70.400000000000006</v>
      </c>
      <c r="G13" s="206">
        <v>71.400000000000006</v>
      </c>
    </row>
    <row r="14" spans="1:10">
      <c r="A14" s="92"/>
      <c r="B14" s="137" t="s">
        <v>84</v>
      </c>
      <c r="C14" s="205">
        <v>98.6</v>
      </c>
      <c r="D14" s="205">
        <v>98.6</v>
      </c>
      <c r="E14" s="205">
        <v>98.6</v>
      </c>
      <c r="F14" s="206">
        <v>98.8</v>
      </c>
      <c r="G14" s="206">
        <v>98.8</v>
      </c>
    </row>
    <row r="15" spans="1:10">
      <c r="A15" s="92"/>
      <c r="B15" s="137" t="s">
        <v>357</v>
      </c>
      <c r="C15" s="205">
        <v>98.7</v>
      </c>
      <c r="D15" s="205">
        <v>98.8</v>
      </c>
      <c r="E15" s="205">
        <v>98.8</v>
      </c>
      <c r="F15" s="206">
        <v>98.9</v>
      </c>
      <c r="G15" s="206">
        <v>98.9</v>
      </c>
    </row>
    <row r="16" spans="1:10" ht="13.5" thickBot="1">
      <c r="A16" s="140" t="s">
        <v>86</v>
      </c>
      <c r="B16" s="138" t="s">
        <v>87</v>
      </c>
      <c r="C16" s="96">
        <v>2</v>
      </c>
      <c r="D16" s="96">
        <v>2</v>
      </c>
      <c r="E16" s="97">
        <v>2</v>
      </c>
      <c r="F16" s="97">
        <v>2</v>
      </c>
      <c r="G16" s="97">
        <v>2</v>
      </c>
    </row>
    <row r="17" spans="1:10">
      <c r="A17" s="87"/>
      <c r="B17" s="87"/>
      <c r="C17" s="87"/>
      <c r="D17" s="87"/>
      <c r="E17" s="87"/>
      <c r="F17" s="87"/>
      <c r="G17" s="146" t="s">
        <v>88</v>
      </c>
      <c r="H17" s="87"/>
      <c r="I17" s="87"/>
    </row>
    <row r="24" spans="1:10">
      <c r="A24" s="87" t="s">
        <v>89</v>
      </c>
      <c r="B24" s="87"/>
      <c r="C24" s="87"/>
      <c r="D24" s="87"/>
      <c r="E24" s="87"/>
      <c r="F24" s="87"/>
      <c r="G24" s="87"/>
      <c r="H24" s="87"/>
      <c r="I24" s="87"/>
      <c r="J24" s="87"/>
    </row>
    <row r="25" spans="1:10" ht="13.5" thickBot="1">
      <c r="A25" s="87" t="s">
        <v>98</v>
      </c>
      <c r="C25" s="87"/>
      <c r="D25" s="87"/>
      <c r="E25" s="87"/>
      <c r="F25" s="87"/>
      <c r="G25" s="87"/>
      <c r="H25" s="87"/>
      <c r="I25" s="87"/>
      <c r="J25" s="84"/>
    </row>
    <row r="26" spans="1:10">
      <c r="A26" s="289" t="s">
        <v>49</v>
      </c>
      <c r="B26" s="290"/>
      <c r="C26" s="286" t="s">
        <v>74</v>
      </c>
      <c r="D26" s="286"/>
      <c r="E26" s="286" t="s">
        <v>90</v>
      </c>
      <c r="F26" s="286"/>
      <c r="G26" s="287" t="s">
        <v>91</v>
      </c>
      <c r="H26" s="288"/>
    </row>
    <row r="27" spans="1:10">
      <c r="A27" s="291"/>
      <c r="B27" s="292"/>
      <c r="C27" s="85" t="s">
        <v>92</v>
      </c>
      <c r="D27" s="85" t="s">
        <v>93</v>
      </c>
      <c r="E27" s="85" t="s">
        <v>92</v>
      </c>
      <c r="F27" s="85" t="s">
        <v>93</v>
      </c>
      <c r="G27" s="85" t="s">
        <v>92</v>
      </c>
      <c r="H27" s="86" t="s">
        <v>93</v>
      </c>
    </row>
    <row r="28" spans="1:10">
      <c r="A28" s="87">
        <v>2017</v>
      </c>
      <c r="B28" s="98" t="s">
        <v>94</v>
      </c>
      <c r="C28" s="88">
        <v>43889</v>
      </c>
      <c r="D28" s="88">
        <v>667</v>
      </c>
      <c r="E28" s="88" t="s">
        <v>95</v>
      </c>
      <c r="F28" s="88">
        <v>449</v>
      </c>
      <c r="G28" s="88" t="s">
        <v>96</v>
      </c>
      <c r="H28" s="88">
        <v>218</v>
      </c>
    </row>
    <row r="29" spans="1:10">
      <c r="A29" s="89">
        <v>2018</v>
      </c>
      <c r="B29" s="141" t="s">
        <v>94</v>
      </c>
      <c r="C29" s="88">
        <v>42011</v>
      </c>
      <c r="D29" s="88">
        <v>685</v>
      </c>
      <c r="E29" s="88">
        <v>26846</v>
      </c>
      <c r="F29" s="88">
        <v>477</v>
      </c>
      <c r="G29" s="88">
        <v>15165</v>
      </c>
      <c r="H29" s="88">
        <v>208</v>
      </c>
    </row>
    <row r="30" spans="1:10">
      <c r="A30" s="89">
        <v>2019</v>
      </c>
      <c r="B30" s="141" t="s">
        <v>94</v>
      </c>
      <c r="C30" s="90">
        <v>44520</v>
      </c>
      <c r="D30" s="88">
        <v>714</v>
      </c>
      <c r="E30" s="88">
        <v>28454</v>
      </c>
      <c r="F30" s="88">
        <v>463</v>
      </c>
      <c r="G30" s="88">
        <v>16066</v>
      </c>
      <c r="H30" s="91">
        <v>251</v>
      </c>
    </row>
    <row r="31" spans="1:10">
      <c r="A31" s="89">
        <v>2020</v>
      </c>
      <c r="B31" s="141" t="s">
        <v>94</v>
      </c>
      <c r="C31" s="90">
        <v>44329</v>
      </c>
      <c r="D31" s="88">
        <v>726</v>
      </c>
      <c r="E31" s="88">
        <v>28169</v>
      </c>
      <c r="F31" s="88">
        <v>469</v>
      </c>
      <c r="G31" s="88">
        <v>16160</v>
      </c>
      <c r="H31" s="91">
        <v>257</v>
      </c>
    </row>
    <row r="32" spans="1:10" ht="13.5" thickBot="1">
      <c r="A32" s="94">
        <v>2021</v>
      </c>
      <c r="B32" s="142" t="s">
        <v>94</v>
      </c>
      <c r="C32" s="95">
        <v>45337</v>
      </c>
      <c r="D32" s="96">
        <v>718</v>
      </c>
      <c r="E32" s="96">
        <v>29083</v>
      </c>
      <c r="F32" s="97">
        <v>467</v>
      </c>
      <c r="G32" s="96">
        <v>16253.7</v>
      </c>
      <c r="H32" s="97">
        <v>250.5</v>
      </c>
    </row>
    <row r="33" spans="1:9">
      <c r="B33" s="92"/>
      <c r="C33" s="92"/>
      <c r="D33" s="92"/>
      <c r="E33" s="295" t="s">
        <v>348</v>
      </c>
      <c r="F33" s="295"/>
      <c r="G33" s="295"/>
      <c r="H33" s="295"/>
    </row>
    <row r="34" spans="1:9">
      <c r="A34" s="92" t="s">
        <v>356</v>
      </c>
    </row>
    <row r="35" spans="1:9">
      <c r="I35" s="93"/>
    </row>
    <row r="58" spans="4:5">
      <c r="D58" s="251"/>
      <c r="E58" s="251"/>
    </row>
    <row r="59" spans="4:5">
      <c r="D59" s="251"/>
      <c r="E59" s="251"/>
    </row>
  </sheetData>
  <mergeCells count="9">
    <mergeCell ref="D59:E59"/>
    <mergeCell ref="C26:D26"/>
    <mergeCell ref="E26:F26"/>
    <mergeCell ref="G26:H26"/>
    <mergeCell ref="A1:C2"/>
    <mergeCell ref="A26:B27"/>
    <mergeCell ref="A6:B6"/>
    <mergeCell ref="E33:H33"/>
    <mergeCell ref="D58:E5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129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zoomScaleSheetLayoutView="100" workbookViewId="0"/>
  </sheetViews>
  <sheetFormatPr defaultRowHeight="12.75"/>
  <cols>
    <col min="1" max="3" width="9" style="150"/>
    <col min="4" max="8" width="12.25" style="150" customWidth="1"/>
    <col min="9" max="16384" width="9" style="150"/>
  </cols>
  <sheetData>
    <row r="1" spans="1:12">
      <c r="A1" s="250" t="s">
        <v>367</v>
      </c>
      <c r="B1" s="250"/>
      <c r="C1" s="250"/>
    </row>
    <row r="2" spans="1:12">
      <c r="A2" s="250"/>
      <c r="B2" s="250"/>
      <c r="C2" s="250"/>
    </row>
    <row r="4" spans="1:12">
      <c r="A4" s="87" t="s">
        <v>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3.5" thickBot="1">
      <c r="A5" s="87" t="s">
        <v>111</v>
      </c>
      <c r="C5" s="87"/>
      <c r="D5" s="87"/>
      <c r="E5" s="87"/>
      <c r="F5" s="87"/>
      <c r="G5" s="87"/>
      <c r="H5" s="84" t="s">
        <v>1</v>
      </c>
      <c r="J5" s="87"/>
      <c r="K5" s="87"/>
    </row>
    <row r="6" spans="1:12">
      <c r="A6" s="288" t="s">
        <v>15</v>
      </c>
      <c r="B6" s="288"/>
      <c r="C6" s="296"/>
      <c r="D6" s="99">
        <v>2018</v>
      </c>
      <c r="E6" s="99">
        <v>2019</v>
      </c>
      <c r="F6" s="99">
        <v>2020</v>
      </c>
      <c r="G6" s="99">
        <v>2021</v>
      </c>
      <c r="H6" s="19">
        <v>2022</v>
      </c>
    </row>
    <row r="7" spans="1:12">
      <c r="A7" s="200" t="s">
        <v>74</v>
      </c>
      <c r="B7" s="200"/>
      <c r="C7" s="201" t="s">
        <v>100</v>
      </c>
      <c r="D7" s="83">
        <v>712</v>
      </c>
      <c r="E7" s="83">
        <v>715</v>
      </c>
      <c r="F7" s="202">
        <v>717</v>
      </c>
      <c r="G7" s="88">
        <v>718</v>
      </c>
      <c r="H7" s="88">
        <v>720</v>
      </c>
    </row>
    <row r="8" spans="1:12">
      <c r="A8" s="87"/>
      <c r="B8" s="87"/>
      <c r="C8" s="198" t="s">
        <v>13</v>
      </c>
      <c r="D8" s="83">
        <v>30611</v>
      </c>
      <c r="E8" s="83">
        <v>30630</v>
      </c>
      <c r="F8" s="88">
        <v>31958</v>
      </c>
      <c r="G8" s="88">
        <v>31983</v>
      </c>
      <c r="H8" s="88">
        <v>32053</v>
      </c>
    </row>
    <row r="9" spans="1:12">
      <c r="A9" s="87"/>
      <c r="B9" s="87"/>
      <c r="C9" s="198"/>
      <c r="D9" s="83"/>
      <c r="E9" s="83"/>
      <c r="F9" s="91"/>
      <c r="G9" s="91"/>
      <c r="H9" s="91"/>
    </row>
    <row r="10" spans="1:12">
      <c r="B10" s="87" t="s">
        <v>101</v>
      </c>
      <c r="C10" s="198" t="s">
        <v>100</v>
      </c>
      <c r="D10" s="83">
        <v>712</v>
      </c>
      <c r="E10" s="83">
        <v>715</v>
      </c>
      <c r="F10" s="88">
        <v>717</v>
      </c>
      <c r="G10" s="88">
        <v>718</v>
      </c>
      <c r="H10" s="88">
        <v>720</v>
      </c>
    </row>
    <row r="11" spans="1:12">
      <c r="A11" s="87"/>
      <c r="B11" s="87"/>
      <c r="C11" s="198" t="s">
        <v>13</v>
      </c>
      <c r="D11" s="83">
        <v>30611</v>
      </c>
      <c r="E11" s="83">
        <v>30630</v>
      </c>
      <c r="F11" s="88">
        <v>31958</v>
      </c>
      <c r="G11" s="88">
        <v>31983</v>
      </c>
      <c r="H11" s="88">
        <v>32053</v>
      </c>
    </row>
    <row r="12" spans="1:12">
      <c r="A12" s="87"/>
      <c r="B12" s="87" t="s">
        <v>102</v>
      </c>
      <c r="C12" s="198" t="s">
        <v>100</v>
      </c>
      <c r="D12" s="83">
        <v>490</v>
      </c>
      <c r="E12" s="83">
        <v>493</v>
      </c>
      <c r="F12" s="91">
        <v>494</v>
      </c>
      <c r="G12" s="91">
        <v>495</v>
      </c>
      <c r="H12" s="91">
        <v>496</v>
      </c>
    </row>
    <row r="13" spans="1:12">
      <c r="A13" s="87"/>
      <c r="B13" s="92"/>
      <c r="C13" s="198" t="s">
        <v>13</v>
      </c>
      <c r="D13" s="83">
        <v>6450</v>
      </c>
      <c r="E13" s="83">
        <v>6471</v>
      </c>
      <c r="F13" s="91">
        <v>6473</v>
      </c>
      <c r="G13" s="91">
        <v>6498</v>
      </c>
      <c r="H13" s="91">
        <v>6501</v>
      </c>
    </row>
    <row r="14" spans="1:12">
      <c r="A14" s="87"/>
      <c r="B14" s="87" t="s">
        <v>103</v>
      </c>
      <c r="C14" s="198" t="s">
        <v>100</v>
      </c>
      <c r="D14" s="83">
        <v>21</v>
      </c>
      <c r="E14" s="83">
        <v>21</v>
      </c>
      <c r="F14" s="91">
        <v>21</v>
      </c>
      <c r="G14" s="91">
        <v>21</v>
      </c>
      <c r="H14" s="91">
        <v>21</v>
      </c>
    </row>
    <row r="15" spans="1:12">
      <c r="A15" s="87"/>
      <c r="B15" s="92"/>
      <c r="C15" s="198" t="s">
        <v>13</v>
      </c>
      <c r="D15" s="83">
        <v>4018</v>
      </c>
      <c r="E15" s="83">
        <v>4018</v>
      </c>
      <c r="F15" s="91">
        <v>4018</v>
      </c>
      <c r="G15" s="91">
        <v>4018</v>
      </c>
      <c r="H15" s="91">
        <v>4018</v>
      </c>
    </row>
    <row r="16" spans="1:12">
      <c r="A16" s="87"/>
      <c r="B16" s="87" t="s">
        <v>104</v>
      </c>
      <c r="C16" s="198" t="s">
        <v>100</v>
      </c>
      <c r="D16" s="83">
        <v>7</v>
      </c>
      <c r="E16" s="91">
        <v>7</v>
      </c>
      <c r="F16" s="91">
        <v>7</v>
      </c>
      <c r="G16" s="91">
        <v>7</v>
      </c>
      <c r="H16" s="91">
        <v>7</v>
      </c>
    </row>
    <row r="17" spans="1:12">
      <c r="A17" s="87"/>
      <c r="B17" s="92"/>
      <c r="C17" s="198" t="s">
        <v>13</v>
      </c>
      <c r="D17" s="83">
        <v>3409</v>
      </c>
      <c r="E17" s="91">
        <v>3409</v>
      </c>
      <c r="F17" s="91">
        <v>3409</v>
      </c>
      <c r="G17" s="91">
        <v>3409</v>
      </c>
      <c r="H17" s="91">
        <v>3409</v>
      </c>
    </row>
    <row r="18" spans="1:12">
      <c r="A18" s="87"/>
      <c r="B18" s="87" t="s">
        <v>105</v>
      </c>
      <c r="C18" s="198" t="s">
        <v>100</v>
      </c>
      <c r="D18" s="83">
        <v>4</v>
      </c>
      <c r="E18" s="83">
        <v>4</v>
      </c>
      <c r="F18" s="91">
        <v>4</v>
      </c>
      <c r="G18" s="91">
        <v>4</v>
      </c>
      <c r="H18" s="91">
        <v>4</v>
      </c>
    </row>
    <row r="19" spans="1:12">
      <c r="A19" s="87"/>
      <c r="B19" s="92"/>
      <c r="C19" s="198" t="s">
        <v>13</v>
      </c>
      <c r="D19" s="83">
        <v>7096</v>
      </c>
      <c r="E19" s="83">
        <v>7096</v>
      </c>
      <c r="F19" s="91">
        <v>7096</v>
      </c>
      <c r="G19" s="91">
        <v>7096</v>
      </c>
      <c r="H19" s="91">
        <v>7096</v>
      </c>
    </row>
    <row r="20" spans="1:12">
      <c r="A20" s="87"/>
      <c r="B20" s="87" t="s">
        <v>106</v>
      </c>
      <c r="C20" s="198" t="s">
        <v>100</v>
      </c>
      <c r="D20" s="83">
        <v>2</v>
      </c>
      <c r="E20" s="83">
        <v>2</v>
      </c>
      <c r="F20" s="91">
        <v>2</v>
      </c>
      <c r="G20" s="91">
        <v>2</v>
      </c>
      <c r="H20" s="91">
        <v>2</v>
      </c>
    </row>
    <row r="21" spans="1:12">
      <c r="A21" s="87"/>
      <c r="B21" s="92"/>
      <c r="C21" s="198" t="s">
        <v>13</v>
      </c>
      <c r="D21" s="83">
        <v>841</v>
      </c>
      <c r="E21" s="83">
        <v>841</v>
      </c>
      <c r="F21" s="91">
        <v>1030</v>
      </c>
      <c r="G21" s="91">
        <v>1030</v>
      </c>
      <c r="H21" s="91">
        <v>1030</v>
      </c>
    </row>
    <row r="22" spans="1:12">
      <c r="A22" s="87"/>
      <c r="B22" s="87" t="s">
        <v>107</v>
      </c>
      <c r="C22" s="198" t="s">
        <v>100</v>
      </c>
      <c r="D22" s="83">
        <v>5</v>
      </c>
      <c r="E22" s="91">
        <v>5</v>
      </c>
      <c r="F22" s="91">
        <v>6</v>
      </c>
      <c r="G22" s="91">
        <v>6</v>
      </c>
      <c r="H22" s="91">
        <v>6</v>
      </c>
    </row>
    <row r="23" spans="1:12">
      <c r="A23" s="87"/>
      <c r="B23" s="92"/>
      <c r="C23" s="198" t="s">
        <v>13</v>
      </c>
      <c r="D23" s="83">
        <v>2754</v>
      </c>
      <c r="E23" s="91">
        <v>2754</v>
      </c>
      <c r="F23" s="91">
        <v>3884</v>
      </c>
      <c r="G23" s="91">
        <v>3884</v>
      </c>
      <c r="H23" s="91">
        <v>3884</v>
      </c>
    </row>
    <row r="24" spans="1:12">
      <c r="A24" s="87"/>
      <c r="B24" s="87" t="s">
        <v>108</v>
      </c>
      <c r="C24" s="198" t="s">
        <v>100</v>
      </c>
      <c r="D24" s="83">
        <v>2</v>
      </c>
      <c r="E24" s="83">
        <v>2</v>
      </c>
      <c r="F24" s="91">
        <v>2</v>
      </c>
      <c r="G24" s="91">
        <v>2</v>
      </c>
      <c r="H24" s="91">
        <v>2</v>
      </c>
    </row>
    <row r="25" spans="1:12">
      <c r="A25" s="87"/>
      <c r="B25" s="92"/>
      <c r="C25" s="198" t="s">
        <v>13</v>
      </c>
      <c r="D25" s="83">
        <v>2</v>
      </c>
      <c r="E25" s="83">
        <v>2</v>
      </c>
      <c r="F25" s="91">
        <v>2</v>
      </c>
      <c r="G25" s="91">
        <v>2</v>
      </c>
      <c r="H25" s="91">
        <v>2</v>
      </c>
    </row>
    <row r="26" spans="1:12">
      <c r="A26" s="87"/>
      <c r="B26" s="87" t="s">
        <v>109</v>
      </c>
      <c r="C26" s="198" t="s">
        <v>100</v>
      </c>
      <c r="D26" s="83">
        <v>181</v>
      </c>
      <c r="E26" s="83">
        <v>181</v>
      </c>
      <c r="F26" s="91">
        <v>181</v>
      </c>
      <c r="G26" s="91">
        <v>181</v>
      </c>
      <c r="H26" s="91">
        <v>182</v>
      </c>
    </row>
    <row r="27" spans="1:12" ht="13.5" thickBot="1">
      <c r="A27" s="94"/>
      <c r="B27" s="94"/>
      <c r="C27" s="203" t="s">
        <v>13</v>
      </c>
      <c r="D27" s="96">
        <v>6040</v>
      </c>
      <c r="E27" s="96">
        <v>6039</v>
      </c>
      <c r="F27" s="97">
        <v>6046</v>
      </c>
      <c r="G27" s="97">
        <v>6046</v>
      </c>
      <c r="H27" s="97">
        <v>6113</v>
      </c>
    </row>
    <row r="28" spans="1:12">
      <c r="B28" s="89"/>
      <c r="C28" s="89"/>
      <c r="D28" s="89"/>
      <c r="E28" s="89"/>
      <c r="F28" s="93"/>
      <c r="G28" s="89"/>
      <c r="H28" s="84" t="s">
        <v>110</v>
      </c>
      <c r="J28" s="204"/>
      <c r="K28" s="204"/>
    </row>
    <row r="29" spans="1:12">
      <c r="A29" s="87" t="s">
        <v>378</v>
      </c>
      <c r="B29" s="89"/>
      <c r="C29" s="89"/>
      <c r="D29" s="89"/>
      <c r="E29" s="89"/>
      <c r="F29" s="93"/>
      <c r="G29" s="89"/>
      <c r="H29" s="147"/>
      <c r="I29" s="84"/>
      <c r="J29" s="204"/>
      <c r="K29" s="204"/>
    </row>
    <row r="30" spans="1:12">
      <c r="A30" s="87" t="s">
        <v>358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 t="s">
        <v>359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58" spans="4:5">
      <c r="D58" s="251"/>
      <c r="E58" s="251"/>
    </row>
    <row r="59" spans="4:5">
      <c r="D59" s="251"/>
      <c r="E59" s="251"/>
    </row>
  </sheetData>
  <mergeCells count="4">
    <mergeCell ref="D58:E58"/>
    <mergeCell ref="D59:E59"/>
    <mergeCell ref="A6:C6"/>
    <mergeCell ref="A1:C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130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zoomScaleSheetLayoutView="100" workbookViewId="0"/>
  </sheetViews>
  <sheetFormatPr defaultRowHeight="13.5"/>
  <cols>
    <col min="1" max="2" width="9" style="209"/>
    <col min="3" max="3" width="11.75" style="209" customWidth="1"/>
    <col min="4" max="4" width="7.625" style="209" bestFit="1" customWidth="1"/>
    <col min="5" max="5" width="22.875" style="209" bestFit="1" customWidth="1"/>
    <col min="6" max="6" width="13.125" style="209" bestFit="1" customWidth="1"/>
    <col min="7" max="8" width="5.875" style="209" bestFit="1" customWidth="1"/>
    <col min="9" max="9" width="4.125" style="209" bestFit="1" customWidth="1"/>
    <col min="10" max="10" width="4.125" style="209" customWidth="1"/>
    <col min="11" max="16384" width="9" style="209"/>
  </cols>
  <sheetData>
    <row r="1" spans="1:10">
      <c r="A1" s="100" t="s">
        <v>112</v>
      </c>
      <c r="B1" s="100"/>
      <c r="C1" s="100"/>
      <c r="D1" s="100"/>
      <c r="E1" s="208"/>
      <c r="F1" s="100"/>
      <c r="G1" s="100"/>
      <c r="H1" s="100"/>
      <c r="I1" s="199"/>
      <c r="J1" s="100"/>
    </row>
    <row r="2" spans="1:10" ht="14.25" thickBot="1">
      <c r="A2" s="100" t="s">
        <v>261</v>
      </c>
      <c r="C2" s="100"/>
      <c r="D2" s="100"/>
      <c r="E2" s="208"/>
      <c r="F2" s="304">
        <v>2022</v>
      </c>
      <c r="G2" s="304"/>
      <c r="H2" s="304"/>
      <c r="I2" s="304"/>
      <c r="J2" s="210"/>
    </row>
    <row r="3" spans="1:10">
      <c r="A3" s="302" t="s">
        <v>113</v>
      </c>
      <c r="B3" s="302"/>
      <c r="C3" s="302"/>
      <c r="D3" s="303"/>
      <c r="E3" s="211" t="s">
        <v>114</v>
      </c>
      <c r="F3" s="211" t="s">
        <v>83</v>
      </c>
      <c r="G3" s="297" t="s">
        <v>115</v>
      </c>
      <c r="H3" s="298"/>
      <c r="I3" s="298"/>
      <c r="J3" s="212"/>
    </row>
    <row r="4" spans="1:10">
      <c r="A4" s="299" t="s">
        <v>101</v>
      </c>
      <c r="B4" s="299"/>
      <c r="C4" s="299"/>
      <c r="D4" s="208" t="s">
        <v>116</v>
      </c>
      <c r="E4" s="213"/>
      <c r="F4" s="214">
        <f>SUM(F5,F31,'p132_5-4-2(2)'!F4,'p132_5-4-2(2)'!F12,'p132_5-4-2(2)'!F17,'p132_5-4-2(2)'!F20,'p132_5-4-2(2)'!F27)</f>
        <v>2593670.8800000004</v>
      </c>
      <c r="G4" s="215"/>
      <c r="H4" s="216"/>
      <c r="I4" s="186"/>
    </row>
    <row r="5" spans="1:10">
      <c r="A5" s="300" t="s">
        <v>341</v>
      </c>
      <c r="B5" s="301"/>
      <c r="C5" s="301"/>
      <c r="D5" s="208" t="s">
        <v>117</v>
      </c>
      <c r="E5" s="213"/>
      <c r="F5" s="214">
        <f>SUM(F6:F30)</f>
        <v>649752.30999999994</v>
      </c>
      <c r="G5" s="87"/>
      <c r="H5" s="216"/>
      <c r="I5" s="186"/>
    </row>
    <row r="6" spans="1:10">
      <c r="A6" s="100"/>
      <c r="B6" s="100" t="s">
        <v>118</v>
      </c>
      <c r="C6" s="100"/>
      <c r="D6" s="217" t="s">
        <v>262</v>
      </c>
      <c r="E6" s="213" t="s">
        <v>119</v>
      </c>
      <c r="F6" s="218">
        <v>7298.73</v>
      </c>
      <c r="G6" s="219">
        <v>1968</v>
      </c>
      <c r="H6" s="220" t="s">
        <v>379</v>
      </c>
      <c r="I6" s="221" t="s">
        <v>380</v>
      </c>
    </row>
    <row r="7" spans="1:10">
      <c r="A7" s="100"/>
      <c r="B7" s="100" t="s">
        <v>120</v>
      </c>
      <c r="C7" s="100"/>
      <c r="D7" s="217" t="s">
        <v>262</v>
      </c>
      <c r="E7" s="213" t="s">
        <v>121</v>
      </c>
      <c r="F7" s="218">
        <v>6369.87</v>
      </c>
      <c r="G7" s="219">
        <v>1971</v>
      </c>
      <c r="H7" s="220" t="s">
        <v>122</v>
      </c>
      <c r="I7" s="222">
        <v>17</v>
      </c>
    </row>
    <row r="8" spans="1:10">
      <c r="A8" s="100"/>
      <c r="B8" s="100" t="s">
        <v>123</v>
      </c>
      <c r="C8" s="100"/>
      <c r="D8" s="217" t="s">
        <v>262</v>
      </c>
      <c r="E8" s="213" t="s">
        <v>266</v>
      </c>
      <c r="F8" s="218">
        <v>5204.42</v>
      </c>
      <c r="G8" s="219">
        <v>1971</v>
      </c>
      <c r="H8" s="220" t="s">
        <v>122</v>
      </c>
      <c r="I8" s="222">
        <v>17</v>
      </c>
    </row>
    <row r="9" spans="1:10">
      <c r="A9" s="100"/>
      <c r="B9" s="100" t="s">
        <v>124</v>
      </c>
      <c r="C9" s="100"/>
      <c r="D9" s="217" t="s">
        <v>262</v>
      </c>
      <c r="E9" s="213" t="s">
        <v>125</v>
      </c>
      <c r="F9" s="218">
        <v>8066.59</v>
      </c>
      <c r="G9" s="219">
        <v>1972</v>
      </c>
      <c r="H9" s="220" t="s">
        <v>126</v>
      </c>
      <c r="I9" s="222">
        <v>27</v>
      </c>
    </row>
    <row r="10" spans="1:10">
      <c r="A10" s="100"/>
      <c r="B10" s="100" t="s">
        <v>127</v>
      </c>
      <c r="C10" s="100"/>
      <c r="D10" s="217" t="s">
        <v>262</v>
      </c>
      <c r="E10" s="213" t="s">
        <v>128</v>
      </c>
      <c r="F10" s="218">
        <v>5078.51</v>
      </c>
      <c r="G10" s="219">
        <v>1972</v>
      </c>
      <c r="H10" s="220" t="s">
        <v>126</v>
      </c>
      <c r="I10" s="222">
        <v>27</v>
      </c>
    </row>
    <row r="11" spans="1:10">
      <c r="A11" s="100"/>
      <c r="B11" s="100" t="s">
        <v>263</v>
      </c>
      <c r="C11" s="100"/>
      <c r="D11" s="217" t="s">
        <v>262</v>
      </c>
      <c r="E11" s="213" t="s">
        <v>129</v>
      </c>
      <c r="F11" s="218">
        <v>5992.74</v>
      </c>
      <c r="G11" s="219">
        <v>1974</v>
      </c>
      <c r="H11" s="220" t="s">
        <v>381</v>
      </c>
      <c r="I11" s="221" t="s">
        <v>382</v>
      </c>
    </row>
    <row r="12" spans="1:10">
      <c r="A12" s="100"/>
      <c r="B12" s="100" t="s">
        <v>130</v>
      </c>
      <c r="C12" s="100"/>
      <c r="D12" s="208" t="s">
        <v>264</v>
      </c>
      <c r="E12" s="213" t="s">
        <v>131</v>
      </c>
      <c r="F12" s="218">
        <v>11766.82</v>
      </c>
      <c r="G12" s="219">
        <v>1975</v>
      </c>
      <c r="H12" s="220" t="s">
        <v>383</v>
      </c>
      <c r="I12" s="222">
        <v>10</v>
      </c>
    </row>
    <row r="13" spans="1:10">
      <c r="A13" s="100"/>
      <c r="B13" s="100" t="s">
        <v>132</v>
      </c>
      <c r="C13" s="100"/>
      <c r="D13" s="208" t="s">
        <v>264</v>
      </c>
      <c r="E13" s="213" t="s">
        <v>267</v>
      </c>
      <c r="F13" s="218">
        <v>5723.92</v>
      </c>
      <c r="G13" s="219">
        <v>1975</v>
      </c>
      <c r="H13" s="220" t="s">
        <v>383</v>
      </c>
      <c r="I13" s="222">
        <v>10</v>
      </c>
    </row>
    <row r="14" spans="1:10">
      <c r="A14" s="100"/>
      <c r="B14" s="100" t="s">
        <v>133</v>
      </c>
      <c r="C14" s="100"/>
      <c r="D14" s="208" t="s">
        <v>264</v>
      </c>
      <c r="E14" s="213" t="s">
        <v>134</v>
      </c>
      <c r="F14" s="218">
        <v>7282.02</v>
      </c>
      <c r="G14" s="219">
        <v>1979</v>
      </c>
      <c r="H14" s="220" t="s">
        <v>381</v>
      </c>
      <c r="I14" s="222">
        <v>31</v>
      </c>
    </row>
    <row r="15" spans="1:10">
      <c r="A15" s="100"/>
      <c r="B15" s="100" t="s">
        <v>135</v>
      </c>
      <c r="C15" s="100"/>
      <c r="D15" s="208" t="s">
        <v>264</v>
      </c>
      <c r="E15" s="213" t="s">
        <v>136</v>
      </c>
      <c r="F15" s="218">
        <v>5397.29</v>
      </c>
      <c r="G15" s="219">
        <v>1979</v>
      </c>
      <c r="H15" s="220" t="s">
        <v>384</v>
      </c>
      <c r="I15" s="222">
        <v>31</v>
      </c>
    </row>
    <row r="16" spans="1:10">
      <c r="A16" s="100"/>
      <c r="B16" s="100" t="s">
        <v>137</v>
      </c>
      <c r="C16" s="100"/>
      <c r="D16" s="208" t="s">
        <v>264</v>
      </c>
      <c r="E16" s="213" t="s">
        <v>138</v>
      </c>
      <c r="F16" s="218">
        <v>8309.6</v>
      </c>
      <c r="G16" s="219">
        <v>1984</v>
      </c>
      <c r="H16" s="220" t="s">
        <v>122</v>
      </c>
      <c r="I16" s="222">
        <v>23</v>
      </c>
    </row>
    <row r="17" spans="1:9">
      <c r="A17" s="100"/>
      <c r="B17" s="100" t="s">
        <v>139</v>
      </c>
      <c r="C17" s="100"/>
      <c r="D17" s="208" t="s">
        <v>264</v>
      </c>
      <c r="E17" s="213" t="s">
        <v>268</v>
      </c>
      <c r="F17" s="218">
        <v>5148.1499999999996</v>
      </c>
      <c r="G17" s="219">
        <v>1984</v>
      </c>
      <c r="H17" s="220" t="s">
        <v>122</v>
      </c>
      <c r="I17" s="222">
        <v>23</v>
      </c>
    </row>
    <row r="18" spans="1:9">
      <c r="A18" s="100"/>
      <c r="B18" s="100" t="s">
        <v>140</v>
      </c>
      <c r="C18" s="100"/>
      <c r="D18" s="208" t="s">
        <v>264</v>
      </c>
      <c r="E18" s="213" t="s">
        <v>141</v>
      </c>
      <c r="F18" s="218">
        <v>9944.85</v>
      </c>
      <c r="G18" s="219">
        <v>1985</v>
      </c>
      <c r="H18" s="220" t="s">
        <v>385</v>
      </c>
      <c r="I18" s="221" t="s">
        <v>380</v>
      </c>
    </row>
    <row r="19" spans="1:9">
      <c r="A19" s="100"/>
      <c r="B19" s="100" t="s">
        <v>142</v>
      </c>
      <c r="C19" s="100"/>
      <c r="D19" s="208" t="s">
        <v>264</v>
      </c>
      <c r="E19" s="213" t="s">
        <v>143</v>
      </c>
      <c r="F19" s="218">
        <v>5104.99</v>
      </c>
      <c r="G19" s="219">
        <v>1987</v>
      </c>
      <c r="H19" s="220" t="s">
        <v>385</v>
      </c>
      <c r="I19" s="221" t="s">
        <v>386</v>
      </c>
    </row>
    <row r="20" spans="1:9">
      <c r="A20" s="100"/>
      <c r="B20" s="100" t="s">
        <v>144</v>
      </c>
      <c r="C20" s="100"/>
      <c r="D20" s="208" t="s">
        <v>264</v>
      </c>
      <c r="E20" s="213" t="s">
        <v>269</v>
      </c>
      <c r="F20" s="218">
        <v>8277.08</v>
      </c>
      <c r="G20" s="219">
        <v>1988</v>
      </c>
      <c r="H20" s="220" t="s">
        <v>387</v>
      </c>
      <c r="I20" s="221" t="s">
        <v>380</v>
      </c>
    </row>
    <row r="21" spans="1:9">
      <c r="A21" s="100"/>
      <c r="B21" s="100" t="s">
        <v>145</v>
      </c>
      <c r="C21" s="100"/>
      <c r="D21" s="208" t="s">
        <v>264</v>
      </c>
      <c r="E21" s="213" t="s">
        <v>146</v>
      </c>
      <c r="F21" s="218">
        <v>6037.99</v>
      </c>
      <c r="G21" s="219">
        <v>1988</v>
      </c>
      <c r="H21" s="220" t="s">
        <v>147</v>
      </c>
      <c r="I21" s="221" t="s">
        <v>380</v>
      </c>
    </row>
    <row r="22" spans="1:9">
      <c r="A22" s="100"/>
      <c r="B22" s="306" t="s">
        <v>148</v>
      </c>
      <c r="C22" s="306"/>
      <c r="D22" s="208" t="s">
        <v>264</v>
      </c>
      <c r="E22" s="213" t="s">
        <v>149</v>
      </c>
      <c r="F22" s="218">
        <v>6629.34</v>
      </c>
      <c r="G22" s="219">
        <v>1993</v>
      </c>
      <c r="H22" s="220" t="s">
        <v>387</v>
      </c>
      <c r="I22" s="221" t="s">
        <v>388</v>
      </c>
    </row>
    <row r="23" spans="1:9">
      <c r="A23" s="100"/>
      <c r="B23" s="100" t="s">
        <v>150</v>
      </c>
      <c r="C23" s="100"/>
      <c r="D23" s="208" t="s">
        <v>264</v>
      </c>
      <c r="E23" s="213" t="s">
        <v>151</v>
      </c>
      <c r="F23" s="218">
        <v>5108.8599999999997</v>
      </c>
      <c r="G23" s="219">
        <v>1997</v>
      </c>
      <c r="H23" s="220" t="s">
        <v>389</v>
      </c>
      <c r="I23" s="222">
        <v>17</v>
      </c>
    </row>
    <row r="24" spans="1:9">
      <c r="A24" s="100"/>
      <c r="B24" s="100" t="s">
        <v>152</v>
      </c>
      <c r="C24" s="100"/>
      <c r="D24" s="208" t="s">
        <v>264</v>
      </c>
      <c r="E24" s="213" t="s">
        <v>153</v>
      </c>
      <c r="F24" s="218">
        <v>7330.09</v>
      </c>
      <c r="G24" s="219">
        <v>2004</v>
      </c>
      <c r="H24" s="220" t="s">
        <v>390</v>
      </c>
      <c r="I24" s="222">
        <v>12</v>
      </c>
    </row>
    <row r="25" spans="1:9">
      <c r="A25" s="100"/>
      <c r="B25" s="100" t="s">
        <v>154</v>
      </c>
      <c r="C25" s="100"/>
      <c r="D25" s="208" t="s">
        <v>264</v>
      </c>
      <c r="E25" s="213" t="s">
        <v>155</v>
      </c>
      <c r="F25" s="218">
        <v>5956.16</v>
      </c>
      <c r="G25" s="219">
        <v>2004</v>
      </c>
      <c r="H25" s="220" t="s">
        <v>379</v>
      </c>
      <c r="I25" s="221" t="s">
        <v>391</v>
      </c>
    </row>
    <row r="26" spans="1:9">
      <c r="A26" s="100"/>
      <c r="B26" s="100" t="s">
        <v>156</v>
      </c>
      <c r="C26" s="100"/>
      <c r="D26" s="208" t="s">
        <v>264</v>
      </c>
      <c r="E26" s="213" t="s">
        <v>157</v>
      </c>
      <c r="F26" s="218">
        <v>5635.43</v>
      </c>
      <c r="G26" s="219">
        <v>2005</v>
      </c>
      <c r="H26" s="220" t="s">
        <v>158</v>
      </c>
      <c r="I26" s="222">
        <v>19</v>
      </c>
    </row>
    <row r="27" spans="1:9">
      <c r="A27" s="100"/>
      <c r="B27" s="100" t="s">
        <v>159</v>
      </c>
      <c r="C27" s="100"/>
      <c r="D27" s="208" t="s">
        <v>264</v>
      </c>
      <c r="E27" s="213" t="s">
        <v>160</v>
      </c>
      <c r="F27" s="218">
        <v>7510.05</v>
      </c>
      <c r="G27" s="219">
        <v>2007</v>
      </c>
      <c r="H27" s="220" t="s">
        <v>387</v>
      </c>
      <c r="I27" s="222">
        <v>19</v>
      </c>
    </row>
    <row r="28" spans="1:9">
      <c r="A28" s="100"/>
      <c r="B28" s="100" t="s">
        <v>161</v>
      </c>
      <c r="C28" s="100"/>
      <c r="D28" s="208" t="s">
        <v>264</v>
      </c>
      <c r="E28" s="213" t="s">
        <v>162</v>
      </c>
      <c r="F28" s="218">
        <v>11002.25</v>
      </c>
      <c r="G28" s="219">
        <v>2007</v>
      </c>
      <c r="H28" s="220" t="s">
        <v>392</v>
      </c>
      <c r="I28" s="222">
        <v>19</v>
      </c>
    </row>
    <row r="29" spans="1:9">
      <c r="A29" s="100"/>
      <c r="B29" s="100" t="s">
        <v>163</v>
      </c>
      <c r="C29" s="100"/>
      <c r="D29" s="208" t="s">
        <v>264</v>
      </c>
      <c r="E29" s="213" t="s">
        <v>164</v>
      </c>
      <c r="F29" s="218">
        <v>7919.86</v>
      </c>
      <c r="G29" s="219">
        <v>2007</v>
      </c>
      <c r="H29" s="220" t="s">
        <v>165</v>
      </c>
      <c r="I29" s="222">
        <v>12</v>
      </c>
    </row>
    <row r="30" spans="1:9">
      <c r="A30" s="100"/>
      <c r="B30" s="100" t="s">
        <v>166</v>
      </c>
      <c r="C30" s="100"/>
      <c r="D30" s="208"/>
      <c r="E30" s="223"/>
      <c r="F30" s="214">
        <v>481656.7</v>
      </c>
      <c r="G30" s="219"/>
      <c r="H30" s="220"/>
      <c r="I30" s="222"/>
    </row>
    <row r="31" spans="1:9">
      <c r="A31" s="308" t="s">
        <v>342</v>
      </c>
      <c r="B31" s="309"/>
      <c r="C31" s="309"/>
      <c r="D31" s="208" t="s">
        <v>167</v>
      </c>
      <c r="E31" s="213"/>
      <c r="F31" s="214">
        <f>SUM(F32:F52)</f>
        <v>401809.73</v>
      </c>
      <c r="G31" s="219"/>
      <c r="H31" s="220"/>
      <c r="I31" s="222"/>
    </row>
    <row r="32" spans="1:9">
      <c r="A32" s="100"/>
      <c r="B32" s="100" t="s">
        <v>168</v>
      </c>
      <c r="C32" s="100"/>
      <c r="D32" s="208" t="s">
        <v>264</v>
      </c>
      <c r="E32" s="213" t="s">
        <v>169</v>
      </c>
      <c r="F32" s="218">
        <v>19719</v>
      </c>
      <c r="G32" s="219">
        <v>1968</v>
      </c>
      <c r="H32" s="220" t="s">
        <v>393</v>
      </c>
      <c r="I32" s="221" t="s">
        <v>380</v>
      </c>
    </row>
    <row r="33" spans="1:9">
      <c r="A33" s="100"/>
      <c r="B33" s="301" t="s">
        <v>170</v>
      </c>
      <c r="C33" s="301"/>
      <c r="D33" s="305"/>
      <c r="E33" s="213" t="s">
        <v>171</v>
      </c>
      <c r="F33" s="218">
        <v>17226</v>
      </c>
      <c r="G33" s="219">
        <v>1968</v>
      </c>
      <c r="H33" s="220" t="s">
        <v>147</v>
      </c>
      <c r="I33" s="222">
        <v>16</v>
      </c>
    </row>
    <row r="34" spans="1:9">
      <c r="A34" s="100"/>
      <c r="B34" s="100" t="s">
        <v>172</v>
      </c>
      <c r="C34" s="100"/>
      <c r="D34" s="208" t="s">
        <v>264</v>
      </c>
      <c r="E34" s="213" t="s">
        <v>173</v>
      </c>
      <c r="F34" s="218">
        <v>14705.15</v>
      </c>
      <c r="G34" s="219">
        <v>1977</v>
      </c>
      <c r="H34" s="220" t="s">
        <v>389</v>
      </c>
      <c r="I34" s="221" t="s">
        <v>380</v>
      </c>
    </row>
    <row r="35" spans="1:9">
      <c r="A35" s="100"/>
      <c r="B35" s="100" t="s">
        <v>174</v>
      </c>
      <c r="C35" s="100"/>
      <c r="D35" s="208" t="s">
        <v>264</v>
      </c>
      <c r="E35" s="213" t="s">
        <v>175</v>
      </c>
      <c r="F35" s="218">
        <v>7494.21</v>
      </c>
      <c r="G35" s="219">
        <v>1984</v>
      </c>
      <c r="H35" s="220" t="s">
        <v>394</v>
      </c>
      <c r="I35" s="221" t="s">
        <v>380</v>
      </c>
    </row>
    <row r="36" spans="1:9">
      <c r="A36" s="100"/>
      <c r="B36" s="100" t="s">
        <v>176</v>
      </c>
      <c r="C36" s="100"/>
      <c r="D36" s="208" t="s">
        <v>264</v>
      </c>
      <c r="E36" s="213" t="s">
        <v>177</v>
      </c>
      <c r="F36" s="218">
        <v>29565.08</v>
      </c>
      <c r="G36" s="219">
        <v>1985</v>
      </c>
      <c r="H36" s="220" t="s">
        <v>385</v>
      </c>
      <c r="I36" s="221" t="s">
        <v>380</v>
      </c>
    </row>
    <row r="37" spans="1:9">
      <c r="A37" s="100"/>
      <c r="B37" s="100" t="s">
        <v>178</v>
      </c>
      <c r="C37" s="100"/>
      <c r="D37" s="208" t="s">
        <v>264</v>
      </c>
      <c r="E37" s="213" t="s">
        <v>179</v>
      </c>
      <c r="F37" s="218">
        <v>20391.599999999999</v>
      </c>
      <c r="G37" s="219">
        <v>1985</v>
      </c>
      <c r="H37" s="220" t="s">
        <v>147</v>
      </c>
      <c r="I37" s="221" t="s">
        <v>380</v>
      </c>
    </row>
    <row r="38" spans="1:9">
      <c r="A38" s="100"/>
      <c r="B38" s="100" t="s">
        <v>180</v>
      </c>
      <c r="C38" s="100"/>
      <c r="D38" s="208" t="s">
        <v>264</v>
      </c>
      <c r="E38" s="213" t="s">
        <v>181</v>
      </c>
      <c r="F38" s="218">
        <v>10000.31</v>
      </c>
      <c r="G38" s="219">
        <v>1986</v>
      </c>
      <c r="H38" s="220" t="s">
        <v>396</v>
      </c>
      <c r="I38" s="221" t="s">
        <v>380</v>
      </c>
    </row>
    <row r="39" spans="1:9">
      <c r="A39" s="100"/>
      <c r="B39" s="100" t="s">
        <v>182</v>
      </c>
      <c r="C39" s="100"/>
      <c r="D39" s="208" t="s">
        <v>264</v>
      </c>
      <c r="E39" s="213" t="s">
        <v>183</v>
      </c>
      <c r="F39" s="218">
        <v>9282.41</v>
      </c>
      <c r="G39" s="219">
        <v>1987</v>
      </c>
      <c r="H39" s="220" t="s">
        <v>385</v>
      </c>
      <c r="I39" s="221" t="s">
        <v>380</v>
      </c>
    </row>
    <row r="40" spans="1:9">
      <c r="A40" s="100"/>
      <c r="B40" s="100" t="s">
        <v>184</v>
      </c>
      <c r="C40" s="100"/>
      <c r="D40" s="208" t="s">
        <v>264</v>
      </c>
      <c r="E40" s="213" t="s">
        <v>185</v>
      </c>
      <c r="F40" s="218">
        <v>10679</v>
      </c>
      <c r="G40" s="219">
        <v>1989</v>
      </c>
      <c r="H40" s="220" t="s">
        <v>385</v>
      </c>
      <c r="I40" s="221" t="s">
        <v>380</v>
      </c>
    </row>
    <row r="41" spans="1:9">
      <c r="A41" s="100"/>
      <c r="B41" s="100" t="s">
        <v>186</v>
      </c>
      <c r="C41" s="100"/>
      <c r="D41" s="208" t="s">
        <v>264</v>
      </c>
      <c r="E41" s="213" t="s">
        <v>187</v>
      </c>
      <c r="F41" s="218">
        <v>10931.47</v>
      </c>
      <c r="G41" s="219">
        <v>1991</v>
      </c>
      <c r="H41" s="220" t="s">
        <v>385</v>
      </c>
      <c r="I41" s="221" t="s">
        <v>395</v>
      </c>
    </row>
    <row r="42" spans="1:9">
      <c r="A42" s="100"/>
      <c r="B42" s="100" t="s">
        <v>188</v>
      </c>
      <c r="C42" s="100"/>
      <c r="D42" s="208" t="s">
        <v>264</v>
      </c>
      <c r="E42" s="213" t="s">
        <v>189</v>
      </c>
      <c r="F42" s="218">
        <v>15426.94</v>
      </c>
      <c r="G42" s="219">
        <v>1997</v>
      </c>
      <c r="H42" s="220" t="s">
        <v>397</v>
      </c>
      <c r="I42" s="222">
        <v>28</v>
      </c>
    </row>
    <row r="43" spans="1:9">
      <c r="A43" s="100"/>
      <c r="B43" s="100" t="s">
        <v>190</v>
      </c>
      <c r="C43" s="100"/>
      <c r="D43" s="208" t="s">
        <v>264</v>
      </c>
      <c r="E43" s="213" t="s">
        <v>191</v>
      </c>
      <c r="F43" s="218">
        <v>23817.4</v>
      </c>
      <c r="G43" s="219">
        <v>1997</v>
      </c>
      <c r="H43" s="220" t="s">
        <v>387</v>
      </c>
      <c r="I43" s="222">
        <v>31</v>
      </c>
    </row>
    <row r="44" spans="1:9">
      <c r="A44" s="100"/>
      <c r="B44" s="100" t="s">
        <v>192</v>
      </c>
      <c r="C44" s="100"/>
      <c r="D44" s="208" t="s">
        <v>264</v>
      </c>
      <c r="E44" s="213" t="s">
        <v>193</v>
      </c>
      <c r="F44" s="214">
        <v>15621.97</v>
      </c>
      <c r="G44" s="219">
        <v>1997</v>
      </c>
      <c r="H44" s="220" t="s">
        <v>389</v>
      </c>
      <c r="I44" s="222">
        <v>17</v>
      </c>
    </row>
    <row r="45" spans="1:9">
      <c r="A45" s="100"/>
      <c r="B45" s="100" t="s">
        <v>194</v>
      </c>
      <c r="C45" s="100"/>
      <c r="D45" s="224" t="s">
        <v>264</v>
      </c>
      <c r="E45" s="100" t="s">
        <v>195</v>
      </c>
      <c r="F45" s="218">
        <v>24681.77</v>
      </c>
      <c r="G45" s="219">
        <v>2003</v>
      </c>
      <c r="H45" s="220" t="s">
        <v>398</v>
      </c>
      <c r="I45" s="222">
        <v>16</v>
      </c>
    </row>
    <row r="46" spans="1:9">
      <c r="A46" s="100"/>
      <c r="B46" s="100" t="s">
        <v>196</v>
      </c>
      <c r="C46" s="100"/>
      <c r="D46" s="224" t="s">
        <v>264</v>
      </c>
      <c r="E46" s="100" t="s">
        <v>197</v>
      </c>
      <c r="F46" s="218">
        <v>28608.37</v>
      </c>
      <c r="G46" s="219">
        <v>2004</v>
      </c>
      <c r="H46" s="220" t="s">
        <v>381</v>
      </c>
      <c r="I46" s="222">
        <v>12</v>
      </c>
    </row>
    <row r="47" spans="1:9">
      <c r="A47" s="100"/>
      <c r="B47" s="225" t="s">
        <v>198</v>
      </c>
      <c r="C47" s="225"/>
      <c r="D47" s="224" t="s">
        <v>264</v>
      </c>
      <c r="E47" s="225" t="s">
        <v>199</v>
      </c>
      <c r="F47" s="226">
        <v>37593.33</v>
      </c>
      <c r="G47" s="219">
        <v>2004</v>
      </c>
      <c r="H47" s="220" t="s">
        <v>381</v>
      </c>
      <c r="I47" s="222">
        <v>17</v>
      </c>
    </row>
    <row r="48" spans="1:9">
      <c r="A48" s="225"/>
      <c r="B48" s="225" t="s">
        <v>200</v>
      </c>
      <c r="C48" s="227"/>
      <c r="D48" s="224" t="s">
        <v>264</v>
      </c>
      <c r="E48" s="225" t="s">
        <v>201</v>
      </c>
      <c r="F48" s="226">
        <v>18000.16</v>
      </c>
      <c r="G48" s="219">
        <v>2004</v>
      </c>
      <c r="H48" s="220" t="s">
        <v>399</v>
      </c>
      <c r="I48" s="221" t="s">
        <v>400</v>
      </c>
    </row>
    <row r="49" spans="1:10">
      <c r="A49" s="225"/>
      <c r="B49" s="227" t="s">
        <v>202</v>
      </c>
      <c r="C49" s="227"/>
      <c r="D49" s="224" t="s">
        <v>264</v>
      </c>
      <c r="E49" s="225" t="s">
        <v>203</v>
      </c>
      <c r="F49" s="226">
        <v>20695.330000000002</v>
      </c>
      <c r="G49" s="219">
        <v>2004</v>
      </c>
      <c r="H49" s="220" t="s">
        <v>379</v>
      </c>
      <c r="I49" s="221" t="s">
        <v>391</v>
      </c>
    </row>
    <row r="50" spans="1:10">
      <c r="A50" s="225"/>
      <c r="B50" s="227" t="s">
        <v>204</v>
      </c>
      <c r="C50" s="227"/>
      <c r="D50" s="224" t="s">
        <v>264</v>
      </c>
      <c r="E50" s="225" t="s">
        <v>270</v>
      </c>
      <c r="F50" s="226">
        <v>21455.3</v>
      </c>
      <c r="G50" s="219">
        <v>2004</v>
      </c>
      <c r="H50" s="220" t="s">
        <v>379</v>
      </c>
      <c r="I50" s="221" t="s">
        <v>391</v>
      </c>
    </row>
    <row r="51" spans="1:10">
      <c r="A51" s="225"/>
      <c r="B51" s="228" t="s">
        <v>205</v>
      </c>
      <c r="C51" s="228"/>
      <c r="D51" s="224" t="s">
        <v>264</v>
      </c>
      <c r="E51" s="225" t="s">
        <v>271</v>
      </c>
      <c r="F51" s="226">
        <v>34599.300000000003</v>
      </c>
      <c r="G51" s="219">
        <v>2004</v>
      </c>
      <c r="H51" s="220" t="s">
        <v>379</v>
      </c>
      <c r="I51" s="221" t="s">
        <v>391</v>
      </c>
    </row>
    <row r="52" spans="1:10" ht="14.25" thickBot="1">
      <c r="A52" s="229"/>
      <c r="B52" s="230" t="s">
        <v>206</v>
      </c>
      <c r="C52" s="230"/>
      <c r="D52" s="231" t="s">
        <v>264</v>
      </c>
      <c r="E52" s="229" t="s">
        <v>207</v>
      </c>
      <c r="F52" s="232">
        <v>11315.63</v>
      </c>
      <c r="G52" s="233">
        <v>2006</v>
      </c>
      <c r="H52" s="234" t="s">
        <v>399</v>
      </c>
      <c r="I52" s="235">
        <v>24</v>
      </c>
    </row>
    <row r="55" spans="1:10">
      <c r="J55" s="210"/>
    </row>
    <row r="58" spans="1:10">
      <c r="D58" s="307"/>
      <c r="E58" s="307"/>
    </row>
    <row r="59" spans="1:10">
      <c r="D59" s="307"/>
      <c r="E59" s="307"/>
    </row>
  </sheetData>
  <mergeCells count="10">
    <mergeCell ref="B33:D33"/>
    <mergeCell ref="B22:C22"/>
    <mergeCell ref="D58:E58"/>
    <mergeCell ref="D59:E59"/>
    <mergeCell ref="A31:C31"/>
    <mergeCell ref="G3:I3"/>
    <mergeCell ref="A4:C4"/>
    <mergeCell ref="A5:C5"/>
    <mergeCell ref="A3:D3"/>
    <mergeCell ref="F2:I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131</oddFooter>
  </headerFooter>
  <ignoredErrors>
    <ignoredError sqref="H7 I7 H9 I9 I12 I14 H16 I16 H21 I23:I24 I30:I31 H26 I26:I28 H29:H31 H33 I33 H37 I42:I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zoomScaleSheetLayoutView="100" workbookViewId="0"/>
  </sheetViews>
  <sheetFormatPr defaultRowHeight="12.75"/>
  <cols>
    <col min="1" max="2" width="9" style="227"/>
    <col min="3" max="3" width="11.75" style="227" customWidth="1"/>
    <col min="4" max="4" width="5.875" style="227" bestFit="1" customWidth="1"/>
    <col min="5" max="5" width="23.375" style="227" customWidth="1"/>
    <col min="6" max="6" width="12.875" style="227" customWidth="1"/>
    <col min="7" max="7" width="5.875" style="227" bestFit="1" customWidth="1"/>
    <col min="8" max="8" width="4.125" style="227" bestFit="1" customWidth="1"/>
    <col min="9" max="9" width="4.125" style="227" customWidth="1"/>
    <col min="10" max="16384" width="9" style="227"/>
  </cols>
  <sheetData>
    <row r="1" spans="1:9">
      <c r="A1" s="227" t="s">
        <v>273</v>
      </c>
    </row>
    <row r="2" spans="1:9" ht="13.5" thickBot="1">
      <c r="A2" s="100" t="s">
        <v>261</v>
      </c>
      <c r="C2" s="100"/>
      <c r="D2" s="100"/>
      <c r="E2" s="208"/>
      <c r="F2" s="304">
        <f>'p131_5-4-2(1)'!$F$2</f>
        <v>2022</v>
      </c>
      <c r="G2" s="304"/>
      <c r="H2" s="304"/>
      <c r="I2" s="304"/>
    </row>
    <row r="3" spans="1:9">
      <c r="A3" s="302" t="s">
        <v>113</v>
      </c>
      <c r="B3" s="302"/>
      <c r="C3" s="302"/>
      <c r="D3" s="303"/>
      <c r="E3" s="211" t="s">
        <v>114</v>
      </c>
      <c r="F3" s="211" t="s">
        <v>83</v>
      </c>
      <c r="G3" s="297" t="s">
        <v>115</v>
      </c>
      <c r="H3" s="298"/>
      <c r="I3" s="298"/>
    </row>
    <row r="4" spans="1:9">
      <c r="A4" s="199" t="s">
        <v>343</v>
      </c>
      <c r="B4" s="100"/>
      <c r="C4" s="100"/>
      <c r="D4" s="208" t="s">
        <v>208</v>
      </c>
      <c r="E4" s="213"/>
      <c r="F4" s="214">
        <f>SUM(F5:F11)</f>
        <v>340947.35000000003</v>
      </c>
      <c r="G4" s="216"/>
      <c r="H4" s="236"/>
      <c r="I4" s="237"/>
    </row>
    <row r="5" spans="1:9">
      <c r="B5" s="238" t="s">
        <v>209</v>
      </c>
      <c r="D5" s="208" t="s">
        <v>265</v>
      </c>
      <c r="E5" s="213" t="s">
        <v>210</v>
      </c>
      <c r="F5" s="218">
        <v>55085.61</v>
      </c>
      <c r="G5" s="239">
        <v>1988</v>
      </c>
      <c r="H5" s="240" t="s">
        <v>211</v>
      </c>
      <c r="I5" s="221" t="s">
        <v>380</v>
      </c>
    </row>
    <row r="6" spans="1:9">
      <c r="B6" s="241" t="s">
        <v>212</v>
      </c>
      <c r="D6" s="217" t="s">
        <v>265</v>
      </c>
      <c r="E6" s="213" t="s">
        <v>213</v>
      </c>
      <c r="F6" s="218">
        <v>37669.550000000003</v>
      </c>
      <c r="G6" s="239">
        <v>1996</v>
      </c>
      <c r="H6" s="240" t="s">
        <v>214</v>
      </c>
      <c r="I6" s="221" t="s">
        <v>401</v>
      </c>
    </row>
    <row r="7" spans="1:9">
      <c r="B7" s="186" t="s">
        <v>215</v>
      </c>
      <c r="D7" s="217" t="s">
        <v>265</v>
      </c>
      <c r="E7" s="213" t="s">
        <v>216</v>
      </c>
      <c r="F7" s="226">
        <v>31248.13</v>
      </c>
      <c r="G7" s="242">
        <v>1997</v>
      </c>
      <c r="H7" s="236" t="s">
        <v>126</v>
      </c>
      <c r="I7" s="221" t="s">
        <v>380</v>
      </c>
    </row>
    <row r="8" spans="1:9">
      <c r="B8" s="186" t="s">
        <v>217</v>
      </c>
      <c r="D8" s="217" t="s">
        <v>265</v>
      </c>
      <c r="E8" s="213" t="s">
        <v>218</v>
      </c>
      <c r="F8" s="243">
        <v>76825.63</v>
      </c>
      <c r="G8" s="242">
        <v>2004</v>
      </c>
      <c r="H8" s="236" t="s">
        <v>219</v>
      </c>
      <c r="I8" s="221" t="s">
        <v>391</v>
      </c>
    </row>
    <row r="9" spans="1:9">
      <c r="B9" s="186" t="s">
        <v>220</v>
      </c>
      <c r="D9" s="217" t="s">
        <v>265</v>
      </c>
      <c r="E9" s="213" t="s">
        <v>221</v>
      </c>
      <c r="F9" s="226">
        <v>76219.88</v>
      </c>
      <c r="G9" s="242">
        <v>2006</v>
      </c>
      <c r="H9" s="236" t="s">
        <v>214</v>
      </c>
      <c r="I9" s="222">
        <v>10</v>
      </c>
    </row>
    <row r="10" spans="1:9">
      <c r="B10" s="186" t="s">
        <v>222</v>
      </c>
      <c r="D10" s="217" t="s">
        <v>265</v>
      </c>
      <c r="E10" s="213" t="s">
        <v>223</v>
      </c>
      <c r="F10" s="226">
        <v>32084.75</v>
      </c>
      <c r="G10" s="242">
        <v>2006</v>
      </c>
      <c r="H10" s="236" t="s">
        <v>224</v>
      </c>
      <c r="I10" s="222">
        <v>16</v>
      </c>
    </row>
    <row r="11" spans="1:9">
      <c r="B11" s="186" t="s">
        <v>225</v>
      </c>
      <c r="D11" s="217" t="s">
        <v>265</v>
      </c>
      <c r="E11" s="213" t="s">
        <v>226</v>
      </c>
      <c r="F11" s="226">
        <v>31813.8</v>
      </c>
      <c r="G11" s="242">
        <v>2007</v>
      </c>
      <c r="H11" s="236" t="s">
        <v>126</v>
      </c>
      <c r="I11" s="222">
        <v>12</v>
      </c>
    </row>
    <row r="12" spans="1:9">
      <c r="A12" s="216" t="s">
        <v>344</v>
      </c>
      <c r="B12" s="225"/>
      <c r="C12" s="225"/>
      <c r="D12" s="244" t="s">
        <v>227</v>
      </c>
      <c r="E12" s="213"/>
      <c r="F12" s="226">
        <f>SUM(F13:F16)</f>
        <v>709626.01</v>
      </c>
      <c r="G12" s="242"/>
      <c r="H12" s="236"/>
      <c r="I12" s="222"/>
    </row>
    <row r="13" spans="1:9">
      <c r="B13" s="238" t="s">
        <v>228</v>
      </c>
      <c r="C13" s="100"/>
      <c r="D13" s="217" t="s">
        <v>265</v>
      </c>
      <c r="E13" s="213" t="s">
        <v>229</v>
      </c>
      <c r="F13" s="218">
        <v>72227.09</v>
      </c>
      <c r="G13" s="239">
        <v>1971</v>
      </c>
      <c r="H13" s="240" t="s">
        <v>126</v>
      </c>
      <c r="I13" s="245">
        <v>13</v>
      </c>
    </row>
    <row r="14" spans="1:9">
      <c r="B14" s="238" t="s">
        <v>230</v>
      </c>
      <c r="C14" s="100"/>
      <c r="D14" s="217" t="s">
        <v>265</v>
      </c>
      <c r="E14" s="213" t="s">
        <v>231</v>
      </c>
      <c r="F14" s="218">
        <v>81899.03</v>
      </c>
      <c r="G14" s="239">
        <v>1977</v>
      </c>
      <c r="H14" s="240" t="s">
        <v>232</v>
      </c>
      <c r="I14" s="245">
        <v>31</v>
      </c>
    </row>
    <row r="15" spans="1:9">
      <c r="B15" s="238" t="s">
        <v>233</v>
      </c>
      <c r="C15" s="100"/>
      <c r="D15" s="217" t="s">
        <v>265</v>
      </c>
      <c r="E15" s="213" t="s">
        <v>234</v>
      </c>
      <c r="F15" s="218">
        <v>398268.98</v>
      </c>
      <c r="G15" s="239">
        <v>1990</v>
      </c>
      <c r="H15" s="240" t="s">
        <v>147</v>
      </c>
      <c r="I15" s="221" t="s">
        <v>380</v>
      </c>
    </row>
    <row r="16" spans="1:9">
      <c r="B16" s="238" t="s">
        <v>235</v>
      </c>
      <c r="C16" s="100"/>
      <c r="D16" s="217" t="s">
        <v>265</v>
      </c>
      <c r="E16" s="213" t="s">
        <v>236</v>
      </c>
      <c r="F16" s="218">
        <v>157230.91</v>
      </c>
      <c r="G16" s="239">
        <v>2005</v>
      </c>
      <c r="H16" s="240" t="s">
        <v>237</v>
      </c>
      <c r="I16" s="245">
        <v>16</v>
      </c>
    </row>
    <row r="17" spans="1:9">
      <c r="A17" s="199" t="s">
        <v>345</v>
      </c>
      <c r="B17" s="100"/>
      <c r="C17" s="100"/>
      <c r="D17" s="208" t="s">
        <v>238</v>
      </c>
      <c r="E17" s="213"/>
      <c r="F17" s="218">
        <f>SUM(F18:F19)</f>
        <v>102996.18</v>
      </c>
      <c r="G17" s="239"/>
      <c r="H17" s="240"/>
      <c r="I17" s="245"/>
    </row>
    <row r="18" spans="1:9">
      <c r="B18" s="238" t="s">
        <v>239</v>
      </c>
      <c r="C18" s="100"/>
      <c r="D18" s="217" t="s">
        <v>265</v>
      </c>
      <c r="E18" s="213" t="s">
        <v>240</v>
      </c>
      <c r="F18" s="218">
        <v>31921</v>
      </c>
      <c r="G18" s="239">
        <v>1970</v>
      </c>
      <c r="H18" s="240" t="s">
        <v>126</v>
      </c>
      <c r="I18" s="245">
        <v>28</v>
      </c>
    </row>
    <row r="19" spans="1:9">
      <c r="B19" s="238" t="s">
        <v>241</v>
      </c>
      <c r="C19" s="100"/>
      <c r="D19" s="217" t="s">
        <v>265</v>
      </c>
      <c r="E19" s="213" t="s">
        <v>242</v>
      </c>
      <c r="F19" s="218">
        <v>71075.179999999993</v>
      </c>
      <c r="G19" s="239">
        <v>1979</v>
      </c>
      <c r="H19" s="240" t="s">
        <v>243</v>
      </c>
      <c r="I19" s="221" t="s">
        <v>380</v>
      </c>
    </row>
    <row r="20" spans="1:9">
      <c r="A20" s="199" t="s">
        <v>346</v>
      </c>
      <c r="B20" s="100"/>
      <c r="C20" s="100"/>
      <c r="D20" s="208" t="s">
        <v>244</v>
      </c>
      <c r="E20" s="213"/>
      <c r="F20" s="218">
        <f>SUM(F21:F26)</f>
        <v>388363.34</v>
      </c>
      <c r="G20" s="239"/>
      <c r="H20" s="240"/>
      <c r="I20" s="245"/>
    </row>
    <row r="21" spans="1:9">
      <c r="B21" s="238" t="s">
        <v>245</v>
      </c>
      <c r="C21" s="100"/>
      <c r="D21" s="217" t="s">
        <v>265</v>
      </c>
      <c r="E21" s="213" t="s">
        <v>246</v>
      </c>
      <c r="F21" s="218">
        <v>141654.28</v>
      </c>
      <c r="G21" s="239">
        <v>1976</v>
      </c>
      <c r="H21" s="240" t="s">
        <v>214</v>
      </c>
      <c r="I21" s="221" t="s">
        <v>380</v>
      </c>
    </row>
    <row r="22" spans="1:9">
      <c r="B22" s="238" t="s">
        <v>247</v>
      </c>
      <c r="C22" s="100"/>
      <c r="D22" s="217" t="s">
        <v>265</v>
      </c>
      <c r="E22" s="213" t="s">
        <v>248</v>
      </c>
      <c r="F22" s="218">
        <v>138458.70000000001</v>
      </c>
      <c r="G22" s="239">
        <v>1982</v>
      </c>
      <c r="H22" s="240" t="s">
        <v>214</v>
      </c>
      <c r="I22" s="221" t="s">
        <v>380</v>
      </c>
    </row>
    <row r="23" spans="1:9">
      <c r="B23" s="238" t="s">
        <v>249</v>
      </c>
      <c r="C23" s="100"/>
      <c r="D23" s="217" t="s">
        <v>265</v>
      </c>
      <c r="E23" s="213" t="s">
        <v>250</v>
      </c>
      <c r="F23" s="218">
        <v>14407.2</v>
      </c>
      <c r="G23" s="239">
        <v>1990</v>
      </c>
      <c r="H23" s="240" t="s">
        <v>251</v>
      </c>
      <c r="I23" s="221" t="s">
        <v>380</v>
      </c>
    </row>
    <row r="24" spans="1:9">
      <c r="B24" s="238" t="s">
        <v>252</v>
      </c>
      <c r="C24" s="100"/>
      <c r="D24" s="217" t="s">
        <v>265</v>
      </c>
      <c r="E24" s="213" t="s">
        <v>253</v>
      </c>
      <c r="F24" s="218">
        <v>5444</v>
      </c>
      <c r="G24" s="239">
        <v>1990</v>
      </c>
      <c r="H24" s="240" t="s">
        <v>214</v>
      </c>
      <c r="I24" s="221" t="s">
        <v>380</v>
      </c>
    </row>
    <row r="25" spans="1:9">
      <c r="B25" s="238" t="s">
        <v>254</v>
      </c>
      <c r="D25" s="217" t="s">
        <v>265</v>
      </c>
      <c r="E25" s="213" t="s">
        <v>255</v>
      </c>
      <c r="F25" s="218">
        <v>288.20999999999998</v>
      </c>
      <c r="G25" s="239">
        <v>2004</v>
      </c>
      <c r="H25" s="240" t="s">
        <v>214</v>
      </c>
      <c r="I25" s="221" t="s">
        <v>400</v>
      </c>
    </row>
    <row r="26" spans="1:9">
      <c r="B26" s="238" t="s">
        <v>256</v>
      </c>
      <c r="D26" s="217" t="s">
        <v>265</v>
      </c>
      <c r="E26" s="213" t="s">
        <v>257</v>
      </c>
      <c r="F26" s="218">
        <v>88110.95</v>
      </c>
      <c r="G26" s="239">
        <v>2020</v>
      </c>
      <c r="H26" s="240" t="s">
        <v>214</v>
      </c>
      <c r="I26" s="221" t="s">
        <v>380</v>
      </c>
    </row>
    <row r="27" spans="1:9">
      <c r="A27" s="199" t="s">
        <v>347</v>
      </c>
      <c r="B27" s="100"/>
      <c r="C27" s="100"/>
      <c r="D27" s="208" t="s">
        <v>238</v>
      </c>
      <c r="E27" s="213"/>
      <c r="F27" s="218">
        <v>175.96</v>
      </c>
      <c r="G27" s="239"/>
      <c r="H27" s="240"/>
      <c r="I27" s="245"/>
    </row>
    <row r="28" spans="1:9">
      <c r="B28" s="241" t="s">
        <v>258</v>
      </c>
      <c r="C28" s="100"/>
      <c r="D28" s="100"/>
      <c r="E28" s="213" t="s">
        <v>259</v>
      </c>
      <c r="F28" s="218">
        <v>26.95</v>
      </c>
      <c r="G28" s="239">
        <v>1999</v>
      </c>
      <c r="H28" s="240" t="s">
        <v>126</v>
      </c>
      <c r="I28" s="245">
        <v>28</v>
      </c>
    </row>
    <row r="29" spans="1:9" ht="13.5" thickBot="1">
      <c r="A29" s="230"/>
      <c r="B29" s="246" t="s">
        <v>260</v>
      </c>
      <c r="C29" s="229"/>
      <c r="D29" s="229"/>
      <c r="E29" s="247" t="s">
        <v>272</v>
      </c>
      <c r="F29" s="232">
        <v>149.01</v>
      </c>
      <c r="G29" s="248">
        <v>2000</v>
      </c>
      <c r="H29" s="249" t="s">
        <v>147</v>
      </c>
      <c r="I29" s="235">
        <v>12</v>
      </c>
    </row>
    <row r="30" spans="1:9">
      <c r="A30" s="100"/>
      <c r="B30" s="100"/>
      <c r="C30" s="100"/>
      <c r="D30" s="100"/>
      <c r="E30" s="208"/>
      <c r="F30" s="100"/>
      <c r="G30" s="100"/>
      <c r="H30" s="100"/>
      <c r="I30" s="207" t="s">
        <v>110</v>
      </c>
    </row>
    <row r="58" spans="4:5">
      <c r="D58" s="307"/>
      <c r="E58" s="307"/>
    </row>
    <row r="59" spans="4:5">
      <c r="D59" s="307"/>
      <c r="E59" s="307"/>
    </row>
  </sheetData>
  <mergeCells count="5">
    <mergeCell ref="D58:E58"/>
    <mergeCell ref="D59:E59"/>
    <mergeCell ref="F2:I2"/>
    <mergeCell ref="G3:I3"/>
    <mergeCell ref="A3:D3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132</oddFooter>
  </headerFooter>
  <ignoredErrors>
    <ignoredError sqref="F20" formulaRange="1"/>
    <ignoredError sqref="H5:H26 I9:I14 H28:H29 I16:I18 I20 I27:I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zoomScaleSheetLayoutView="100" workbookViewId="0"/>
  </sheetViews>
  <sheetFormatPr defaultRowHeight="13.5"/>
  <cols>
    <col min="1" max="1" width="13.75" style="184" customWidth="1"/>
    <col min="2" max="16384" width="9" style="184"/>
  </cols>
  <sheetData>
    <row r="1" spans="1:11">
      <c r="A1" s="100" t="s">
        <v>274</v>
      </c>
      <c r="B1" s="100"/>
      <c r="C1" s="100"/>
      <c r="D1" s="100"/>
      <c r="E1" s="101"/>
      <c r="F1" s="101"/>
      <c r="G1" s="101"/>
      <c r="H1" s="101"/>
      <c r="I1" s="101"/>
      <c r="J1" s="101"/>
      <c r="K1" s="101"/>
    </row>
    <row r="2" spans="1:11" ht="14.25" thickBot="1">
      <c r="A2" s="101" t="s">
        <v>337</v>
      </c>
      <c r="C2" s="101"/>
      <c r="D2" s="101"/>
      <c r="E2" s="185"/>
      <c r="F2" s="185"/>
      <c r="G2" s="185"/>
      <c r="H2" s="312">
        <v>2022</v>
      </c>
      <c r="I2" s="312"/>
      <c r="J2" s="192"/>
      <c r="K2" s="192"/>
    </row>
    <row r="3" spans="1:11" ht="27" customHeight="1">
      <c r="A3" s="310" t="s">
        <v>275</v>
      </c>
      <c r="B3" s="313" t="s">
        <v>74</v>
      </c>
      <c r="C3" s="313"/>
      <c r="D3" s="314" t="s">
        <v>101</v>
      </c>
      <c r="E3" s="314"/>
      <c r="F3" s="315" t="s">
        <v>276</v>
      </c>
      <c r="G3" s="314"/>
      <c r="H3" s="316" t="s">
        <v>336</v>
      </c>
      <c r="I3" s="317"/>
    </row>
    <row r="4" spans="1:11">
      <c r="A4" s="311"/>
      <c r="B4" s="102" t="s">
        <v>362</v>
      </c>
      <c r="C4" s="108" t="s">
        <v>83</v>
      </c>
      <c r="D4" s="102" t="s">
        <v>362</v>
      </c>
      <c r="E4" s="108" t="s">
        <v>83</v>
      </c>
      <c r="F4" s="102" t="s">
        <v>362</v>
      </c>
      <c r="G4" s="108" t="s">
        <v>83</v>
      </c>
      <c r="H4" s="102" t="s">
        <v>362</v>
      </c>
      <c r="I4" s="109" t="s">
        <v>83</v>
      </c>
    </row>
    <row r="5" spans="1:11">
      <c r="A5" s="103" t="s">
        <v>74</v>
      </c>
      <c r="B5" s="193">
        <v>811</v>
      </c>
      <c r="C5" s="194">
        <v>43171</v>
      </c>
      <c r="D5" s="194">
        <v>538</v>
      </c>
      <c r="E5" s="194">
        <v>25936</v>
      </c>
      <c r="F5" s="194">
        <v>182</v>
      </c>
      <c r="G5" s="194">
        <v>6112</v>
      </c>
      <c r="H5" s="195">
        <v>91</v>
      </c>
      <c r="I5" s="196">
        <v>11123</v>
      </c>
    </row>
    <row r="6" spans="1:11">
      <c r="A6" s="103" t="s">
        <v>277</v>
      </c>
      <c r="B6" s="90">
        <v>25</v>
      </c>
      <c r="C6" s="104">
        <v>5507</v>
      </c>
      <c r="D6" s="88">
        <v>17</v>
      </c>
      <c r="E6" s="88">
        <v>1697</v>
      </c>
      <c r="F6" s="88">
        <v>1</v>
      </c>
      <c r="G6" s="88">
        <v>5</v>
      </c>
      <c r="H6" s="88">
        <v>7</v>
      </c>
      <c r="I6" s="104">
        <v>3805</v>
      </c>
    </row>
    <row r="7" spans="1:11">
      <c r="A7" s="103" t="s">
        <v>278</v>
      </c>
      <c r="B7" s="90">
        <v>5</v>
      </c>
      <c r="C7" s="88">
        <v>328</v>
      </c>
      <c r="D7" s="88">
        <v>5</v>
      </c>
      <c r="E7" s="88">
        <v>328</v>
      </c>
      <c r="F7" s="88">
        <v>0</v>
      </c>
      <c r="G7" s="88">
        <v>0</v>
      </c>
      <c r="H7" s="88">
        <v>0</v>
      </c>
      <c r="I7" s="88">
        <v>0</v>
      </c>
    </row>
    <row r="8" spans="1:11">
      <c r="A8" s="103" t="s">
        <v>279</v>
      </c>
      <c r="B8" s="90">
        <v>19</v>
      </c>
      <c r="C8" s="88">
        <v>131</v>
      </c>
      <c r="D8" s="88">
        <v>16</v>
      </c>
      <c r="E8" s="88">
        <v>79</v>
      </c>
      <c r="F8" s="88">
        <v>3</v>
      </c>
      <c r="G8" s="88">
        <v>52</v>
      </c>
      <c r="H8" s="88">
        <v>0</v>
      </c>
      <c r="I8" s="88">
        <v>0</v>
      </c>
    </row>
    <row r="9" spans="1:11">
      <c r="A9" s="103" t="s">
        <v>280</v>
      </c>
      <c r="B9" s="90">
        <v>9</v>
      </c>
      <c r="C9" s="88">
        <v>212</v>
      </c>
      <c r="D9" s="88">
        <v>8</v>
      </c>
      <c r="E9" s="88">
        <v>203</v>
      </c>
      <c r="F9" s="88">
        <v>1</v>
      </c>
      <c r="G9" s="88">
        <v>9</v>
      </c>
      <c r="H9" s="88">
        <v>0</v>
      </c>
      <c r="I9" s="88">
        <v>0</v>
      </c>
    </row>
    <row r="10" spans="1:11">
      <c r="A10" s="103" t="s">
        <v>281</v>
      </c>
      <c r="B10" s="90">
        <v>14</v>
      </c>
      <c r="C10" s="88">
        <v>1516</v>
      </c>
      <c r="D10" s="88">
        <v>7</v>
      </c>
      <c r="E10" s="88">
        <v>812</v>
      </c>
      <c r="F10" s="88">
        <v>4</v>
      </c>
      <c r="G10" s="88">
        <v>125</v>
      </c>
      <c r="H10" s="88">
        <v>3</v>
      </c>
      <c r="I10" s="88">
        <v>579</v>
      </c>
    </row>
    <row r="11" spans="1:11">
      <c r="A11" s="107" t="s">
        <v>282</v>
      </c>
      <c r="B11" s="90">
        <v>24</v>
      </c>
      <c r="C11" s="88">
        <v>3164</v>
      </c>
      <c r="D11" s="88">
        <v>8</v>
      </c>
      <c r="E11" s="88">
        <v>1862</v>
      </c>
      <c r="F11" s="88">
        <v>16</v>
      </c>
      <c r="G11" s="88">
        <v>1302</v>
      </c>
      <c r="H11" s="88">
        <v>0</v>
      </c>
      <c r="I11" s="88">
        <v>0</v>
      </c>
    </row>
    <row r="12" spans="1:11">
      <c r="A12" s="103" t="s">
        <v>283</v>
      </c>
      <c r="B12" s="90">
        <v>16</v>
      </c>
      <c r="C12" s="88">
        <v>1174</v>
      </c>
      <c r="D12" s="88">
        <v>6</v>
      </c>
      <c r="E12" s="88">
        <v>498</v>
      </c>
      <c r="F12" s="88">
        <v>10</v>
      </c>
      <c r="G12" s="88">
        <v>676</v>
      </c>
      <c r="H12" s="88">
        <v>0</v>
      </c>
      <c r="I12" s="88">
        <v>0</v>
      </c>
    </row>
    <row r="13" spans="1:11">
      <c r="A13" s="103" t="s">
        <v>284</v>
      </c>
      <c r="B13" s="90">
        <v>44</v>
      </c>
      <c r="C13" s="88">
        <v>804</v>
      </c>
      <c r="D13" s="88">
        <v>23</v>
      </c>
      <c r="E13" s="88">
        <v>197</v>
      </c>
      <c r="F13" s="88">
        <v>13</v>
      </c>
      <c r="G13" s="88">
        <v>452</v>
      </c>
      <c r="H13" s="88">
        <v>8</v>
      </c>
      <c r="I13" s="88">
        <v>155</v>
      </c>
    </row>
    <row r="14" spans="1:11">
      <c r="A14" s="103" t="s">
        <v>285</v>
      </c>
      <c r="B14" s="90">
        <v>52</v>
      </c>
      <c r="C14" s="88">
        <v>1125</v>
      </c>
      <c r="D14" s="104">
        <v>33</v>
      </c>
      <c r="E14" s="104">
        <v>568</v>
      </c>
      <c r="F14" s="88">
        <v>17</v>
      </c>
      <c r="G14" s="104">
        <v>501</v>
      </c>
      <c r="H14" s="88">
        <v>2</v>
      </c>
      <c r="I14" s="88">
        <v>56</v>
      </c>
    </row>
    <row r="15" spans="1:11">
      <c r="A15" s="103" t="s">
        <v>286</v>
      </c>
      <c r="B15" s="90">
        <v>37</v>
      </c>
      <c r="C15" s="88">
        <v>466</v>
      </c>
      <c r="D15" s="104">
        <v>28</v>
      </c>
      <c r="E15" s="104">
        <v>262</v>
      </c>
      <c r="F15" s="88">
        <v>9</v>
      </c>
      <c r="G15" s="104">
        <v>204</v>
      </c>
      <c r="H15" s="88">
        <v>0</v>
      </c>
      <c r="I15" s="88">
        <v>0</v>
      </c>
    </row>
    <row r="16" spans="1:11">
      <c r="A16" s="103" t="s">
        <v>287</v>
      </c>
      <c r="B16" s="90">
        <v>0</v>
      </c>
      <c r="C16" s="88">
        <v>0</v>
      </c>
      <c r="D16" s="88" t="s">
        <v>17</v>
      </c>
      <c r="E16" s="88" t="s">
        <v>17</v>
      </c>
      <c r="F16" s="88" t="s">
        <v>17</v>
      </c>
      <c r="G16" s="88" t="s">
        <v>17</v>
      </c>
      <c r="H16" s="88">
        <v>0</v>
      </c>
      <c r="I16" s="88">
        <v>0</v>
      </c>
    </row>
    <row r="17" spans="1:9">
      <c r="A17" s="103" t="s">
        <v>288</v>
      </c>
      <c r="B17" s="105">
        <v>21</v>
      </c>
      <c r="C17" s="106">
        <v>455</v>
      </c>
      <c r="D17" s="106">
        <v>15</v>
      </c>
      <c r="E17" s="106">
        <v>165</v>
      </c>
      <c r="F17" s="106">
        <v>1</v>
      </c>
      <c r="G17" s="106">
        <v>4</v>
      </c>
      <c r="H17" s="106">
        <v>5</v>
      </c>
      <c r="I17" s="106">
        <v>286</v>
      </c>
    </row>
    <row r="18" spans="1:9">
      <c r="A18" s="103" t="s">
        <v>289</v>
      </c>
      <c r="B18" s="105">
        <v>14</v>
      </c>
      <c r="C18" s="106">
        <v>400</v>
      </c>
      <c r="D18" s="106">
        <v>9</v>
      </c>
      <c r="E18" s="106">
        <v>336</v>
      </c>
      <c r="F18" s="106">
        <v>2</v>
      </c>
      <c r="G18" s="106">
        <v>9</v>
      </c>
      <c r="H18" s="106">
        <v>3</v>
      </c>
      <c r="I18" s="106">
        <v>55</v>
      </c>
    </row>
    <row r="19" spans="1:9">
      <c r="A19" s="103" t="s">
        <v>290</v>
      </c>
      <c r="B19" s="105">
        <v>13</v>
      </c>
      <c r="C19" s="106">
        <v>439</v>
      </c>
      <c r="D19" s="106">
        <v>11</v>
      </c>
      <c r="E19" s="106">
        <v>433</v>
      </c>
      <c r="F19" s="106">
        <v>2</v>
      </c>
      <c r="G19" s="106">
        <v>6</v>
      </c>
      <c r="H19" s="106">
        <v>0</v>
      </c>
      <c r="I19" s="106">
        <v>0</v>
      </c>
    </row>
    <row r="20" spans="1:9">
      <c r="A20" s="103" t="s">
        <v>291</v>
      </c>
      <c r="B20" s="105">
        <v>10</v>
      </c>
      <c r="C20" s="106">
        <v>97</v>
      </c>
      <c r="D20" s="106">
        <v>10</v>
      </c>
      <c r="E20" s="106">
        <v>97</v>
      </c>
      <c r="F20" s="106">
        <v>0</v>
      </c>
      <c r="G20" s="106">
        <v>0</v>
      </c>
      <c r="H20" s="106">
        <v>0</v>
      </c>
      <c r="I20" s="106">
        <v>0</v>
      </c>
    </row>
    <row r="21" spans="1:9">
      <c r="A21" s="103" t="s">
        <v>292</v>
      </c>
      <c r="B21" s="105">
        <v>9</v>
      </c>
      <c r="C21" s="106">
        <v>69</v>
      </c>
      <c r="D21" s="106">
        <v>9</v>
      </c>
      <c r="E21" s="106">
        <v>69</v>
      </c>
      <c r="F21" s="106">
        <v>0</v>
      </c>
      <c r="G21" s="106">
        <v>0</v>
      </c>
      <c r="H21" s="106">
        <v>0</v>
      </c>
      <c r="I21" s="106">
        <v>0</v>
      </c>
    </row>
    <row r="22" spans="1:9">
      <c r="A22" s="103" t="s">
        <v>293</v>
      </c>
      <c r="B22" s="105">
        <v>0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</row>
    <row r="23" spans="1:9">
      <c r="A23" s="103" t="s">
        <v>294</v>
      </c>
      <c r="B23" s="105">
        <v>15</v>
      </c>
      <c r="C23" s="106">
        <v>228</v>
      </c>
      <c r="D23" s="106">
        <v>14</v>
      </c>
      <c r="E23" s="106">
        <v>203</v>
      </c>
      <c r="F23" s="106">
        <v>1</v>
      </c>
      <c r="G23" s="106">
        <v>25</v>
      </c>
      <c r="H23" s="106">
        <v>0</v>
      </c>
      <c r="I23" s="106">
        <v>0</v>
      </c>
    </row>
    <row r="24" spans="1:9">
      <c r="A24" s="103" t="s">
        <v>295</v>
      </c>
      <c r="B24" s="105">
        <v>11</v>
      </c>
      <c r="C24" s="106">
        <v>407</v>
      </c>
      <c r="D24" s="106">
        <v>8</v>
      </c>
      <c r="E24" s="106">
        <v>278</v>
      </c>
      <c r="F24" s="106">
        <v>2</v>
      </c>
      <c r="G24" s="106">
        <v>96</v>
      </c>
      <c r="H24" s="106">
        <v>1</v>
      </c>
      <c r="I24" s="106">
        <v>33</v>
      </c>
    </row>
    <row r="25" spans="1:9">
      <c r="A25" s="103" t="s">
        <v>296</v>
      </c>
      <c r="B25" s="105">
        <v>11</v>
      </c>
      <c r="C25" s="106">
        <v>1025</v>
      </c>
      <c r="D25" s="106">
        <v>7</v>
      </c>
      <c r="E25" s="106">
        <v>485</v>
      </c>
      <c r="F25" s="106">
        <v>4</v>
      </c>
      <c r="G25" s="106">
        <v>540</v>
      </c>
      <c r="H25" s="106">
        <v>0</v>
      </c>
      <c r="I25" s="106">
        <v>0</v>
      </c>
    </row>
    <row r="26" spans="1:9">
      <c r="A26" s="103" t="s">
        <v>297</v>
      </c>
      <c r="B26" s="105">
        <v>6</v>
      </c>
      <c r="C26" s="106">
        <v>72</v>
      </c>
      <c r="D26" s="106">
        <v>4</v>
      </c>
      <c r="E26" s="106">
        <v>70</v>
      </c>
      <c r="F26" s="106">
        <v>2</v>
      </c>
      <c r="G26" s="106">
        <v>2</v>
      </c>
      <c r="H26" s="106">
        <v>0</v>
      </c>
      <c r="I26" s="106">
        <v>0</v>
      </c>
    </row>
    <row r="27" spans="1:9">
      <c r="A27" s="103" t="s">
        <v>298</v>
      </c>
      <c r="B27" s="105">
        <v>33</v>
      </c>
      <c r="C27" s="106">
        <v>1355</v>
      </c>
      <c r="D27" s="106">
        <v>21</v>
      </c>
      <c r="E27" s="106">
        <v>543</v>
      </c>
      <c r="F27" s="106">
        <v>6</v>
      </c>
      <c r="G27" s="106">
        <v>216</v>
      </c>
      <c r="H27" s="106">
        <v>6</v>
      </c>
      <c r="I27" s="106">
        <v>596</v>
      </c>
    </row>
    <row r="28" spans="1:9">
      <c r="A28" s="103" t="s">
        <v>230</v>
      </c>
      <c r="B28" s="105">
        <v>8</v>
      </c>
      <c r="C28" s="106">
        <v>947</v>
      </c>
      <c r="D28" s="106">
        <v>8</v>
      </c>
      <c r="E28" s="106">
        <v>947</v>
      </c>
      <c r="F28" s="106">
        <v>0</v>
      </c>
      <c r="G28" s="106">
        <v>0</v>
      </c>
      <c r="H28" s="106">
        <v>0</v>
      </c>
      <c r="I28" s="106">
        <v>0</v>
      </c>
    </row>
    <row r="29" spans="1:9">
      <c r="A29" s="103" t="s">
        <v>299</v>
      </c>
      <c r="B29" s="105">
        <v>24</v>
      </c>
      <c r="C29" s="106">
        <v>227</v>
      </c>
      <c r="D29" s="106">
        <v>23</v>
      </c>
      <c r="E29" s="106">
        <v>197</v>
      </c>
      <c r="F29" s="106">
        <v>0</v>
      </c>
      <c r="G29" s="106">
        <v>0</v>
      </c>
      <c r="H29" s="106">
        <v>1</v>
      </c>
      <c r="I29" s="106">
        <v>30</v>
      </c>
    </row>
    <row r="30" spans="1:9">
      <c r="A30" s="103" t="s">
        <v>300</v>
      </c>
      <c r="B30" s="105">
        <v>11</v>
      </c>
      <c r="C30" s="106">
        <v>374</v>
      </c>
      <c r="D30" s="106">
        <v>8</v>
      </c>
      <c r="E30" s="106">
        <v>305</v>
      </c>
      <c r="F30" s="106">
        <v>2</v>
      </c>
      <c r="G30" s="106">
        <v>11</v>
      </c>
      <c r="H30" s="106">
        <v>1</v>
      </c>
      <c r="I30" s="106">
        <v>58</v>
      </c>
    </row>
    <row r="31" spans="1:9">
      <c r="A31" s="103" t="s">
        <v>301</v>
      </c>
      <c r="B31" s="105">
        <v>13</v>
      </c>
      <c r="C31" s="106">
        <v>548</v>
      </c>
      <c r="D31" s="106">
        <v>10</v>
      </c>
      <c r="E31" s="106">
        <v>449</v>
      </c>
      <c r="F31" s="106">
        <v>2</v>
      </c>
      <c r="G31" s="106">
        <v>56</v>
      </c>
      <c r="H31" s="106">
        <v>1</v>
      </c>
      <c r="I31" s="106">
        <v>43</v>
      </c>
    </row>
    <row r="32" spans="1:9">
      <c r="A32" s="103" t="s">
        <v>241</v>
      </c>
      <c r="B32" s="105">
        <v>10</v>
      </c>
      <c r="C32" s="106">
        <v>857</v>
      </c>
      <c r="D32" s="106">
        <v>7</v>
      </c>
      <c r="E32" s="106">
        <v>732</v>
      </c>
      <c r="F32" s="106">
        <v>0</v>
      </c>
      <c r="G32" s="106">
        <v>0</v>
      </c>
      <c r="H32" s="106">
        <v>3</v>
      </c>
      <c r="I32" s="106">
        <v>125</v>
      </c>
    </row>
    <row r="33" spans="1:9">
      <c r="A33" s="103" t="s">
        <v>302</v>
      </c>
      <c r="B33" s="105">
        <v>14</v>
      </c>
      <c r="C33" s="106">
        <v>469</v>
      </c>
      <c r="D33" s="106">
        <v>6</v>
      </c>
      <c r="E33" s="106">
        <v>45</v>
      </c>
      <c r="F33" s="106">
        <v>6</v>
      </c>
      <c r="G33" s="106">
        <v>26</v>
      </c>
      <c r="H33" s="106">
        <v>2</v>
      </c>
      <c r="I33" s="106">
        <v>398</v>
      </c>
    </row>
    <row r="34" spans="1:9">
      <c r="A34" s="103" t="s">
        <v>303</v>
      </c>
      <c r="B34" s="105">
        <v>2</v>
      </c>
      <c r="C34" s="106">
        <v>16</v>
      </c>
      <c r="D34" s="106">
        <v>2</v>
      </c>
      <c r="E34" s="106">
        <v>16</v>
      </c>
      <c r="F34" s="106">
        <v>0</v>
      </c>
      <c r="G34" s="106">
        <v>0</v>
      </c>
      <c r="H34" s="106">
        <v>0</v>
      </c>
      <c r="I34" s="106">
        <v>0</v>
      </c>
    </row>
    <row r="35" spans="1:9">
      <c r="A35" s="103" t="s">
        <v>304</v>
      </c>
      <c r="B35" s="105">
        <v>16</v>
      </c>
      <c r="C35" s="106">
        <v>922</v>
      </c>
      <c r="D35" s="106">
        <v>8</v>
      </c>
      <c r="E35" s="106">
        <v>312</v>
      </c>
      <c r="F35" s="106">
        <v>4</v>
      </c>
      <c r="G35" s="106">
        <v>96</v>
      </c>
      <c r="H35" s="106">
        <v>4</v>
      </c>
      <c r="I35" s="106">
        <v>514</v>
      </c>
    </row>
    <row r="36" spans="1:9">
      <c r="A36" s="107" t="s">
        <v>305</v>
      </c>
      <c r="B36" s="105">
        <v>5</v>
      </c>
      <c r="C36" s="106">
        <v>64</v>
      </c>
      <c r="D36" s="106">
        <v>5</v>
      </c>
      <c r="E36" s="106">
        <v>64</v>
      </c>
      <c r="F36" s="106">
        <v>0</v>
      </c>
      <c r="G36" s="106">
        <v>0</v>
      </c>
      <c r="H36" s="106">
        <v>0</v>
      </c>
      <c r="I36" s="106">
        <v>0</v>
      </c>
    </row>
    <row r="37" spans="1:9">
      <c r="A37" s="103" t="s">
        <v>306</v>
      </c>
      <c r="B37" s="105">
        <v>13</v>
      </c>
      <c r="C37" s="106">
        <v>393</v>
      </c>
      <c r="D37" s="106">
        <v>7</v>
      </c>
      <c r="E37" s="106">
        <v>336</v>
      </c>
      <c r="F37" s="106">
        <v>6</v>
      </c>
      <c r="G37" s="106">
        <v>57</v>
      </c>
      <c r="H37" s="106">
        <v>0</v>
      </c>
      <c r="I37" s="106">
        <v>0</v>
      </c>
    </row>
    <row r="38" spans="1:9">
      <c r="A38" s="103" t="s">
        <v>307</v>
      </c>
      <c r="B38" s="105">
        <v>13</v>
      </c>
      <c r="C38" s="106">
        <v>1020</v>
      </c>
      <c r="D38" s="106">
        <v>11</v>
      </c>
      <c r="E38" s="106">
        <v>742</v>
      </c>
      <c r="F38" s="106">
        <v>0</v>
      </c>
      <c r="G38" s="106">
        <v>0</v>
      </c>
      <c r="H38" s="106">
        <v>2</v>
      </c>
      <c r="I38" s="106">
        <v>278</v>
      </c>
    </row>
    <row r="39" spans="1:9">
      <c r="A39" s="103" t="s">
        <v>308</v>
      </c>
      <c r="B39" s="105">
        <v>4</v>
      </c>
      <c r="C39" s="106">
        <v>152</v>
      </c>
      <c r="D39" s="106">
        <v>3</v>
      </c>
      <c r="E39" s="106">
        <v>131</v>
      </c>
      <c r="F39" s="106">
        <v>0</v>
      </c>
      <c r="G39" s="106">
        <v>0</v>
      </c>
      <c r="H39" s="106">
        <v>1</v>
      </c>
      <c r="I39" s="106">
        <v>21</v>
      </c>
    </row>
    <row r="40" spans="1:9">
      <c r="A40" s="103" t="s">
        <v>309</v>
      </c>
      <c r="B40" s="105">
        <v>2</v>
      </c>
      <c r="C40" s="106">
        <v>111</v>
      </c>
      <c r="D40" s="106">
        <v>1</v>
      </c>
      <c r="E40" s="106">
        <v>110</v>
      </c>
      <c r="F40" s="106">
        <v>1</v>
      </c>
      <c r="G40" s="106">
        <v>1</v>
      </c>
      <c r="H40" s="106">
        <v>0</v>
      </c>
      <c r="I40" s="106">
        <v>0</v>
      </c>
    </row>
    <row r="41" spans="1:9">
      <c r="A41" s="103" t="s">
        <v>310</v>
      </c>
      <c r="B41" s="105">
        <v>42</v>
      </c>
      <c r="C41" s="106">
        <v>1102</v>
      </c>
      <c r="D41" s="106">
        <v>25</v>
      </c>
      <c r="E41" s="106">
        <v>605</v>
      </c>
      <c r="F41" s="106">
        <v>12</v>
      </c>
      <c r="G41" s="106">
        <v>394</v>
      </c>
      <c r="H41" s="106">
        <v>5</v>
      </c>
      <c r="I41" s="106">
        <v>103</v>
      </c>
    </row>
    <row r="42" spans="1:9">
      <c r="A42" s="103" t="s">
        <v>311</v>
      </c>
      <c r="B42" s="105">
        <v>28</v>
      </c>
      <c r="C42" s="106">
        <v>6914</v>
      </c>
      <c r="D42" s="106">
        <v>16</v>
      </c>
      <c r="E42" s="106">
        <v>5656</v>
      </c>
      <c r="F42" s="106">
        <v>6</v>
      </c>
      <c r="G42" s="106">
        <v>286</v>
      </c>
      <c r="H42" s="106">
        <v>6</v>
      </c>
      <c r="I42" s="106">
        <v>972</v>
      </c>
    </row>
    <row r="43" spans="1:9">
      <c r="A43" s="103" t="s">
        <v>312</v>
      </c>
      <c r="B43" s="105">
        <v>12</v>
      </c>
      <c r="C43" s="106">
        <v>1665</v>
      </c>
      <c r="D43" s="106">
        <v>8</v>
      </c>
      <c r="E43" s="106">
        <v>1411</v>
      </c>
      <c r="F43" s="106">
        <v>2</v>
      </c>
      <c r="G43" s="106">
        <v>3</v>
      </c>
      <c r="H43" s="106">
        <v>2</v>
      </c>
      <c r="I43" s="106">
        <v>251</v>
      </c>
    </row>
    <row r="44" spans="1:9">
      <c r="A44" s="103" t="s">
        <v>313</v>
      </c>
      <c r="B44" s="105">
        <v>12</v>
      </c>
      <c r="C44" s="106">
        <v>413</v>
      </c>
      <c r="D44" s="106">
        <v>7</v>
      </c>
      <c r="E44" s="106">
        <v>77</v>
      </c>
      <c r="F44" s="106">
        <v>3</v>
      </c>
      <c r="G44" s="106">
        <v>4</v>
      </c>
      <c r="H44" s="106">
        <v>2</v>
      </c>
      <c r="I44" s="106">
        <v>332</v>
      </c>
    </row>
    <row r="45" spans="1:9">
      <c r="A45" s="103" t="s">
        <v>314</v>
      </c>
      <c r="B45" s="105">
        <v>5</v>
      </c>
      <c r="C45" s="106">
        <v>303</v>
      </c>
      <c r="D45" s="106">
        <v>3</v>
      </c>
      <c r="E45" s="106">
        <v>189</v>
      </c>
      <c r="F45" s="106">
        <v>2</v>
      </c>
      <c r="G45" s="106">
        <v>114</v>
      </c>
      <c r="H45" s="106">
        <v>0</v>
      </c>
      <c r="I45" s="106">
        <v>0</v>
      </c>
    </row>
    <row r="46" spans="1:9">
      <c r="A46" s="103" t="s">
        <v>315</v>
      </c>
      <c r="B46" s="105">
        <v>3</v>
      </c>
      <c r="C46" s="106">
        <v>374</v>
      </c>
      <c r="D46" s="106">
        <v>1</v>
      </c>
      <c r="E46" s="106">
        <v>10</v>
      </c>
      <c r="F46" s="106">
        <v>0</v>
      </c>
      <c r="G46" s="106">
        <v>0</v>
      </c>
      <c r="H46" s="106">
        <v>2</v>
      </c>
      <c r="I46" s="106">
        <v>364</v>
      </c>
    </row>
    <row r="47" spans="1:9" ht="14.25" thickBot="1">
      <c r="A47" s="111" t="s">
        <v>316</v>
      </c>
      <c r="B47" s="112">
        <v>0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</row>
    <row r="57" spans="4:12">
      <c r="D57" s="251"/>
      <c r="E57" s="251"/>
    </row>
    <row r="58" spans="4:12">
      <c r="D58" s="251"/>
      <c r="E58" s="251"/>
    </row>
    <row r="60" spans="4:12">
      <c r="J60" s="187"/>
      <c r="L60" s="150"/>
    </row>
    <row r="61" spans="4:12">
      <c r="J61" s="187"/>
      <c r="K61" s="101"/>
      <c r="L61" s="150"/>
    </row>
  </sheetData>
  <mergeCells count="8">
    <mergeCell ref="A3:A4"/>
    <mergeCell ref="H2:I2"/>
    <mergeCell ref="D57:E57"/>
    <mergeCell ref="D58:E58"/>
    <mergeCell ref="B3:C3"/>
    <mergeCell ref="D3:E3"/>
    <mergeCell ref="F3:G3"/>
    <mergeCell ref="H3:I3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p125_5-1-1,5-1-2</vt:lpstr>
      <vt:lpstr>p126_5-1-3,5-1-4</vt:lpstr>
      <vt:lpstr>p127_5-1-5,5-1-6,5-1-7</vt:lpstr>
      <vt:lpstr>p128_5-2-1,5-2-2</vt:lpstr>
      <vt:lpstr>p129_5-3-1,5-3-2</vt:lpstr>
      <vt:lpstr>p130_5-4-1</vt:lpstr>
      <vt:lpstr>p131_5-4-2(1)</vt:lpstr>
      <vt:lpstr>p132_5-4-2(2)</vt:lpstr>
      <vt:lpstr>p133_5-4-3</vt:lpstr>
      <vt:lpstr>p134_5-4-3(2),5-5-1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2023-03-24T00:32:40Z</dcterms:modified>
</cp:coreProperties>
</file>