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filterPrivacy="1" codeName="ThisWorkbook"/>
  <xr:revisionPtr revIDLastSave="0" documentId="13_ncr:1_{C201EF5F-CA0A-44F5-836E-851DA02CF8F5}" xr6:coauthVersionLast="47" xr6:coauthVersionMax="47" xr10:uidLastSave="{00000000-0000-0000-0000-000000000000}"/>
  <bookViews>
    <workbookView xWindow="-120" yWindow="-120" windowWidth="29040" windowHeight="15720" tabRatio="801" xr2:uid="{00000000-000D-0000-FFFF-FFFF00000000}"/>
  </bookViews>
  <sheets>
    <sheet name="人件費_常勤職員(指定管理期間3年)" sheetId="17" r:id="rId1"/>
    <sheet name="人件費_常勤職員(指定管理期間5年)" sheetId="7" r:id="rId2"/>
    <sheet name="記入例_人件費_常勤職員" sheetId="13" r:id="rId3"/>
    <sheet name="人件費_その他職員(指定管理期間3年)" sheetId="18" r:id="rId4"/>
    <sheet name="人件費_その他職員(指定管理期間5年)" sheetId="14" r:id="rId5"/>
    <sheet name="記入例_人件費_その他職員" sheetId="16" r:id="rId6"/>
    <sheet name="人件費_臨時職員" sheetId="8" r:id="rId7"/>
    <sheet name="記入例_人件費_臨時職員" sheetId="12" r:id="rId8"/>
    <sheet name="管理費(指定管理期間3年)" sheetId="19" r:id="rId9"/>
    <sheet name="管理費(指定管理期間5年)" sheetId="9" r:id="rId10"/>
    <sheet name="運営費(指定管理期間3年)" sheetId="20" r:id="rId11"/>
    <sheet name="運営費(指定管理期間5年)" sheetId="10" r:id="rId12"/>
    <sheet name="間接経費・事前準備費(指定管理期間3年)" sheetId="21" r:id="rId13"/>
    <sheet name="間接経費・事前準備費(指定管理期間5年)" sheetId="11" r:id="rId14"/>
  </sheets>
  <definedNames>
    <definedName name="_xlnm.Print_Area" localSheetId="10">'運営費(指定管理期間3年)'!$A$1:$E$36</definedName>
    <definedName name="_xlnm.Print_Area" localSheetId="11">'運営費(指定管理期間5年)'!$A$1:$E$38</definedName>
    <definedName name="_xlnm.Print_Area" localSheetId="8">'管理費(指定管理期間3年)'!$A$1:$E$34</definedName>
    <definedName name="_xlnm.Print_Area" localSheetId="9">'管理費(指定管理期間5年)'!$A$1:$E$36</definedName>
    <definedName name="_xlnm.Print_Area" localSheetId="12">'間接経費・事前準備費(指定管理期間3年)'!$A$1:$E$34</definedName>
    <definedName name="_xlnm.Print_Area" localSheetId="13">'間接経費・事前準備費(指定管理期間5年)'!$A$1:$E$36</definedName>
    <definedName name="_xlnm.Print_Area" localSheetId="5">記入例_人件費_その他職員!$A$1:$F$41</definedName>
    <definedName name="_xlnm.Print_Area" localSheetId="7">記入例_人件費_臨時職員!$A$1:$D$28</definedName>
    <definedName name="_xlnm.Print_Area" localSheetId="3">'人件費_その他職員(指定管理期間3年)'!$A$1:$F$39</definedName>
    <definedName name="_xlnm.Print_Area" localSheetId="4">'人件費_その他職員(指定管理期間5年)'!$A$1:$F$41</definedName>
    <definedName name="_xlnm.Print_Area" localSheetId="0">'人件費_常勤職員(指定管理期間3年)'!$A$1:$F$38</definedName>
    <definedName name="_xlnm.Print_Area" localSheetId="1">'人件費_常勤職員(指定管理期間5年)'!$A$1:$F$40</definedName>
    <definedName name="_xlnm.Print_Area" localSheetId="6">人件費_臨時職員!$A$1:$D$28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4" i="21" l="1"/>
  <c r="B21" i="21"/>
  <c r="D34" i="21"/>
  <c r="E27" i="21"/>
  <c r="D27" i="21"/>
  <c r="C27" i="21"/>
  <c r="A27" i="21"/>
  <c r="D21" i="21"/>
  <c r="D24" i="21" s="1"/>
  <c r="E5" i="21"/>
  <c r="D5" i="21"/>
  <c r="C5" i="21"/>
  <c r="B5" i="21"/>
  <c r="A5" i="21"/>
  <c r="E3" i="21"/>
  <c r="A36" i="20"/>
  <c r="B33" i="20"/>
  <c r="D33" i="20"/>
  <c r="D36" i="20" s="1"/>
  <c r="E5" i="20"/>
  <c r="D5" i="20"/>
  <c r="C5" i="20"/>
  <c r="B5" i="20"/>
  <c r="A5" i="20"/>
  <c r="E4" i="20"/>
  <c r="E3" i="20"/>
  <c r="D33" i="19"/>
  <c r="D30" i="19"/>
  <c r="A33" i="19"/>
  <c r="A32" i="19"/>
  <c r="A35" i="20" s="1"/>
  <c r="A23" i="21" s="1"/>
  <c r="A31" i="19"/>
  <c r="A34" i="20" s="1"/>
  <c r="A22" i="21" s="1"/>
  <c r="B30" i="19"/>
  <c r="E5" i="19"/>
  <c r="D5" i="19"/>
  <c r="C5" i="19"/>
  <c r="B5" i="19"/>
  <c r="A5" i="19"/>
  <c r="E4" i="19"/>
  <c r="E3" i="19"/>
  <c r="D33" i="18"/>
  <c r="D36" i="18" s="1"/>
  <c r="D33" i="17"/>
  <c r="D36" i="17" s="1"/>
  <c r="D33" i="16"/>
  <c r="D38" i="16" s="1"/>
  <c r="D33" i="14"/>
  <c r="D38" i="14" s="1"/>
  <c r="D33" i="13" l="1"/>
  <c r="D38" i="13" s="1"/>
  <c r="B27" i="12"/>
  <c r="C6" i="12"/>
  <c r="B6" i="12"/>
  <c r="A6" i="12"/>
  <c r="D5" i="12"/>
  <c r="D4" i="12"/>
  <c r="B27" i="8" l="1"/>
  <c r="D5" i="8"/>
  <c r="D4" i="8"/>
  <c r="A6" i="8"/>
  <c r="B6" i="8"/>
  <c r="C6" i="8"/>
  <c r="E4" i="9"/>
  <c r="D30" i="9"/>
  <c r="D35" i="9" s="1"/>
  <c r="E5" i="9"/>
  <c r="D5" i="9"/>
  <c r="C5" i="9"/>
  <c r="B5" i="9"/>
  <c r="E5" i="10"/>
  <c r="D5" i="10"/>
  <c r="C5" i="10"/>
  <c r="B5" i="10"/>
  <c r="E4" i="10"/>
  <c r="E29" i="11"/>
  <c r="D29" i="11"/>
  <c r="C29" i="11"/>
  <c r="A29" i="11"/>
  <c r="E5" i="11"/>
  <c r="D5" i="11"/>
  <c r="C5" i="11"/>
  <c r="B5" i="11"/>
  <c r="E3" i="9"/>
  <c r="E3" i="10"/>
  <c r="E3" i="11"/>
  <c r="B30" i="9"/>
  <c r="D33" i="10"/>
  <c r="D38" i="10" s="1"/>
  <c r="B33" i="10"/>
  <c r="B21" i="11"/>
  <c r="D36" i="11"/>
  <c r="D21" i="11"/>
  <c r="D26" i="11"/>
  <c r="D33" i="7"/>
  <c r="D38" i="7" s="1"/>
  <c r="A5" i="9"/>
  <c r="A35" i="9"/>
  <c r="A5" i="10"/>
  <c r="A26" i="11"/>
  <c r="A38" i="10"/>
  <c r="A5" i="11"/>
  <c r="A34" i="9" l="1"/>
  <c r="A37" i="10" s="1"/>
  <c r="A25" i="11" s="1"/>
  <c r="A33" i="9"/>
  <c r="A36" i="10" s="1"/>
  <c r="A24" i="11" s="1"/>
  <c r="A32" i="9"/>
  <c r="A35" i="10" s="1"/>
  <c r="A23" i="11" s="1"/>
  <c r="A31" i="9"/>
  <c r="A34" i="10" s="1"/>
  <c r="A22" i="11" s="1"/>
</calcChain>
</file>

<file path=xl/sharedStrings.xml><?xml version="1.0" encoding="utf-8"?>
<sst xmlns="http://schemas.openxmlformats.org/spreadsheetml/2006/main" count="278" uniqueCount="105">
  <si>
    <t>夏季</t>
    <rPh sb="0" eb="2">
      <t>カキ</t>
    </rPh>
    <phoneticPr fontId="3"/>
  </si>
  <si>
    <t>冬季</t>
    <rPh sb="0" eb="2">
      <t>トウキ</t>
    </rPh>
    <phoneticPr fontId="3"/>
  </si>
  <si>
    <t>その他</t>
    <rPh sb="2" eb="3">
      <t>タ</t>
    </rPh>
    <phoneticPr fontId="3"/>
  </si>
  <si>
    <t>健康診断料</t>
    <rPh sb="0" eb="2">
      <t>ケンコウ</t>
    </rPh>
    <rPh sb="2" eb="4">
      <t>シンダン</t>
    </rPh>
    <rPh sb="4" eb="5">
      <t>リョウ</t>
    </rPh>
    <phoneticPr fontId="3"/>
  </si>
  <si>
    <t>福利厚生費</t>
    <rPh sb="0" eb="2">
      <t>フクリ</t>
    </rPh>
    <rPh sb="2" eb="4">
      <t>コウセイ</t>
    </rPh>
    <rPh sb="4" eb="5">
      <t>ヒ</t>
    </rPh>
    <phoneticPr fontId="3"/>
  </si>
  <si>
    <t>健康保険料</t>
    <rPh sb="0" eb="2">
      <t>ケンコウ</t>
    </rPh>
    <rPh sb="2" eb="4">
      <t>ホケン</t>
    </rPh>
    <rPh sb="4" eb="5">
      <t>リョウ</t>
    </rPh>
    <phoneticPr fontId="3"/>
  </si>
  <si>
    <t>厚生年金保険料</t>
    <rPh sb="0" eb="2">
      <t>コウセイ</t>
    </rPh>
    <rPh sb="2" eb="4">
      <t>ネンキン</t>
    </rPh>
    <rPh sb="4" eb="6">
      <t>ホケン</t>
    </rPh>
    <rPh sb="6" eb="7">
      <t>リョウ</t>
    </rPh>
    <phoneticPr fontId="3"/>
  </si>
  <si>
    <t>雇用保険料</t>
    <rPh sb="0" eb="2">
      <t>コヨウ</t>
    </rPh>
    <rPh sb="2" eb="4">
      <t>ホケン</t>
    </rPh>
    <rPh sb="4" eb="5">
      <t>リョウ</t>
    </rPh>
    <phoneticPr fontId="3"/>
  </si>
  <si>
    <t>労災保険料</t>
    <rPh sb="0" eb="2">
      <t>ロウサイ</t>
    </rPh>
    <rPh sb="2" eb="4">
      <t>ホケン</t>
    </rPh>
    <rPh sb="4" eb="5">
      <t>リョウ</t>
    </rPh>
    <phoneticPr fontId="3"/>
  </si>
  <si>
    <t>退職掛金</t>
    <rPh sb="0" eb="2">
      <t>タイショク</t>
    </rPh>
    <rPh sb="2" eb="4">
      <t>カケキン</t>
    </rPh>
    <phoneticPr fontId="3"/>
  </si>
  <si>
    <t>予算額</t>
    <rPh sb="0" eb="3">
      <t>ヨサンガク</t>
    </rPh>
    <phoneticPr fontId="3"/>
  </si>
  <si>
    <t xml:space="preserve"> 基本給　　</t>
    <rPh sb="1" eb="3">
      <t>キホン</t>
    </rPh>
    <rPh sb="3" eb="4">
      <t>キュウ</t>
    </rPh>
    <phoneticPr fontId="3"/>
  </si>
  <si>
    <t xml:space="preserve"> 手当</t>
    <rPh sb="1" eb="3">
      <t>テアテ</t>
    </rPh>
    <phoneticPr fontId="3"/>
  </si>
  <si>
    <t xml:space="preserve"> 賞与</t>
    <rPh sb="1" eb="3">
      <t>ショウヨ</t>
    </rPh>
    <phoneticPr fontId="3"/>
  </si>
  <si>
    <t xml:space="preserve"> 社会保険料</t>
    <rPh sb="1" eb="3">
      <t>シャカイ</t>
    </rPh>
    <rPh sb="3" eb="6">
      <t>ホケンリョウ</t>
    </rPh>
    <phoneticPr fontId="3"/>
  </si>
  <si>
    <t xml:space="preserve"> 労働保険料</t>
    <rPh sb="1" eb="3">
      <t>ロウドウ</t>
    </rPh>
    <rPh sb="3" eb="6">
      <t>ホケンリョウ</t>
    </rPh>
    <phoneticPr fontId="3"/>
  </si>
  <si>
    <t xml:space="preserve"> その他</t>
    <rPh sb="3" eb="4">
      <t>タ</t>
    </rPh>
    <phoneticPr fontId="3"/>
  </si>
  <si>
    <t>給与</t>
    <rPh sb="0" eb="2">
      <t>キュウヨ</t>
    </rPh>
    <phoneticPr fontId="3"/>
  </si>
  <si>
    <t>常勤職員の
休暇代替</t>
    <rPh sb="0" eb="2">
      <t>ジョウキン</t>
    </rPh>
    <rPh sb="2" eb="4">
      <t>ショクイン</t>
    </rPh>
    <rPh sb="6" eb="8">
      <t>キュウカ</t>
    </rPh>
    <rPh sb="8" eb="10">
      <t>ダイガエ</t>
    </rPh>
    <phoneticPr fontId="3"/>
  </si>
  <si>
    <t>常勤職員の
時間外代替</t>
    <rPh sb="0" eb="2">
      <t>ジョウキン</t>
    </rPh>
    <rPh sb="2" eb="4">
      <t>ショクイン</t>
    </rPh>
    <rPh sb="6" eb="9">
      <t>ジカンガイ</t>
    </rPh>
    <rPh sb="9" eb="11">
      <t>ダイガエ</t>
    </rPh>
    <phoneticPr fontId="3"/>
  </si>
  <si>
    <t>手当等</t>
    <rPh sb="0" eb="3">
      <t>テアテトウ</t>
    </rPh>
    <phoneticPr fontId="3"/>
  </si>
  <si>
    <t>合計</t>
    <rPh sb="0" eb="2">
      <t>ゴウケイ</t>
    </rPh>
    <phoneticPr fontId="3"/>
  </si>
  <si>
    <t>その他経費</t>
    <rPh sb="2" eb="3">
      <t>タ</t>
    </rPh>
    <rPh sb="3" eb="5">
      <t>ケイヒ</t>
    </rPh>
    <phoneticPr fontId="3"/>
  </si>
  <si>
    <t>事務用経費</t>
    <rPh sb="0" eb="3">
      <t>ジムヨウ</t>
    </rPh>
    <rPh sb="3" eb="5">
      <t>ケイヒ</t>
    </rPh>
    <phoneticPr fontId="3"/>
  </si>
  <si>
    <t>消耗品費</t>
    <rPh sb="0" eb="2">
      <t>ショウモウ</t>
    </rPh>
    <rPh sb="2" eb="3">
      <t>ヒン</t>
    </rPh>
    <rPh sb="3" eb="4">
      <t>ヒ</t>
    </rPh>
    <phoneticPr fontId="3"/>
  </si>
  <si>
    <t>管理費</t>
    <rPh sb="0" eb="3">
      <t>カンリヒ</t>
    </rPh>
    <phoneticPr fontId="3"/>
  </si>
  <si>
    <t>運営費</t>
    <rPh sb="0" eb="3">
      <t>ウンエイヒ</t>
    </rPh>
    <phoneticPr fontId="3"/>
  </si>
  <si>
    <t>日常活動費</t>
    <rPh sb="0" eb="2">
      <t>ニチジョウ</t>
    </rPh>
    <rPh sb="2" eb="4">
      <t>カツドウ</t>
    </rPh>
    <rPh sb="4" eb="5">
      <t>ヒ</t>
    </rPh>
    <phoneticPr fontId="3"/>
  </si>
  <si>
    <t>行事活動費</t>
    <rPh sb="0" eb="2">
      <t>ギョウジ</t>
    </rPh>
    <rPh sb="2" eb="4">
      <t>カツドウ</t>
    </rPh>
    <rPh sb="4" eb="5">
      <t>ヒ</t>
    </rPh>
    <phoneticPr fontId="3"/>
  </si>
  <si>
    <t>指導員研修費</t>
    <rPh sb="0" eb="3">
      <t>シドウイン</t>
    </rPh>
    <rPh sb="3" eb="6">
      <t>ケンシュウヒ</t>
    </rPh>
    <phoneticPr fontId="3"/>
  </si>
  <si>
    <t>児童雑誌購入費</t>
    <rPh sb="0" eb="2">
      <t>ジドウ</t>
    </rPh>
    <rPh sb="2" eb="4">
      <t>ザッシ</t>
    </rPh>
    <rPh sb="4" eb="7">
      <t>コウニュウヒ</t>
    </rPh>
    <phoneticPr fontId="3"/>
  </si>
  <si>
    <t>間接経費</t>
    <rPh sb="0" eb="2">
      <t>カンセツ</t>
    </rPh>
    <rPh sb="2" eb="4">
      <t>ケイヒ</t>
    </rPh>
    <phoneticPr fontId="3"/>
  </si>
  <si>
    <t>事前準備費</t>
    <rPh sb="0" eb="2">
      <t>ジゼン</t>
    </rPh>
    <rPh sb="2" eb="4">
      <t>ジュンビ</t>
    </rPh>
    <rPh sb="4" eb="5">
      <t>ヒ</t>
    </rPh>
    <phoneticPr fontId="3"/>
  </si>
  <si>
    <t>※</t>
    <phoneticPr fontId="3"/>
  </si>
  <si>
    <t>支援の単位１の場合を想定して作成してください。</t>
    <phoneticPr fontId="3"/>
  </si>
  <si>
    <t>※支援の単位１の場合を想定して作成してください。</t>
    <phoneticPr fontId="3"/>
  </si>
  <si>
    <t>施設名</t>
    <phoneticPr fontId="3"/>
  </si>
  <si>
    <t>●●学童保育クラブ</t>
    <rPh sb="2" eb="4">
      <t>ガクドウ</t>
    </rPh>
    <rPh sb="4" eb="6">
      <t>ホイク</t>
    </rPh>
    <phoneticPr fontId="3"/>
  </si>
  <si>
    <t>２０２８年度計</t>
    <rPh sb="4" eb="6">
      <t>ネンド</t>
    </rPh>
    <phoneticPr fontId="3"/>
  </si>
  <si>
    <t>５年度間合計</t>
    <rPh sb="1" eb="2">
      <t>ネン</t>
    </rPh>
    <rPh sb="2" eb="3">
      <t>ド</t>
    </rPh>
    <rPh sb="3" eb="4">
      <t>カン</t>
    </rPh>
    <rPh sb="4" eb="6">
      <t>ゴウケイ</t>
    </rPh>
    <phoneticPr fontId="3"/>
  </si>
  <si>
    <t>（単位：円）</t>
    <rPh sb="1" eb="3">
      <t>タンイ</t>
    </rPh>
    <rPh sb="4" eb="5">
      <t>エン</t>
    </rPh>
    <phoneticPr fontId="1"/>
  </si>
  <si>
    <t>細目</t>
    <rPh sb="0" eb="1">
      <t>ホソ</t>
    </rPh>
    <rPh sb="1" eb="2">
      <t>メ</t>
    </rPh>
    <phoneticPr fontId="3"/>
  </si>
  <si>
    <t>積算根拠</t>
    <rPh sb="0" eb="1">
      <t>セキ</t>
    </rPh>
    <rPh sb="1" eb="2">
      <t>ザン</t>
    </rPh>
    <rPh sb="2" eb="3">
      <t>ネ</t>
    </rPh>
    <rPh sb="3" eb="4">
      <t>キョ</t>
    </rPh>
    <phoneticPr fontId="3"/>
  </si>
  <si>
    <t>費目</t>
    <rPh sb="0" eb="2">
      <t>ヒモク</t>
    </rPh>
    <phoneticPr fontId="3"/>
  </si>
  <si>
    <t>（１）間接経費</t>
    <phoneticPr fontId="3"/>
  </si>
  <si>
    <t>（２）事前準備費</t>
    <phoneticPr fontId="3"/>
  </si>
  <si>
    <t>積算根拠（間接経費・事前準備費）</t>
    <phoneticPr fontId="3"/>
  </si>
  <si>
    <t>積算根拠（運営費）</t>
    <phoneticPr fontId="3"/>
  </si>
  <si>
    <t>積算根拠（管理費）</t>
    <rPh sb="5" eb="7">
      <t>カンリ</t>
    </rPh>
    <phoneticPr fontId="3"/>
  </si>
  <si>
    <t>積算根拠（人件費（常勤職員））</t>
    <rPh sb="9" eb="13">
      <t>ジョウキンショクイン</t>
    </rPh>
    <phoneticPr fontId="3"/>
  </si>
  <si>
    <t>積算根拠（人件費（臨時職員））</t>
    <rPh sb="9" eb="11">
      <t>リンジ</t>
    </rPh>
    <phoneticPr fontId="3"/>
  </si>
  <si>
    <t>平日交通費　●日×●円</t>
    <phoneticPr fontId="3"/>
  </si>
  <si>
    <t>一日保育交通費　●日×●円</t>
    <phoneticPr fontId="3"/>
  </si>
  <si>
    <t>指定休　52日×●円×●時間×2人</t>
  </si>
  <si>
    <t>有休等　●日×●円×●時間×2人</t>
  </si>
  <si>
    <t>夏季休　●日×●円×●時間×2人</t>
  </si>
  <si>
    <t>長期休業日　45日×●円×●時間×2人</t>
  </si>
  <si>
    <t>土曜日　50日×●円×●時間×2人</t>
  </si>
  <si>
    <t>行事振替日等　10日×●円×●時間×2人</t>
    <phoneticPr fontId="3"/>
  </si>
  <si>
    <r>
      <rPr>
        <sz val="12"/>
        <color rgb="FFFF0000"/>
        <rFont val="ＭＳ Ｐ明朝"/>
        <family val="1"/>
        <charset val="128"/>
      </rPr>
      <t>【記入例】</t>
    </r>
    <r>
      <rPr>
        <sz val="12"/>
        <rFont val="ＭＳ Ｐ明朝"/>
        <family val="1"/>
        <charset val="128"/>
      </rPr>
      <t>積算根拠（人件費（臨時職員））</t>
    </r>
    <rPh sb="1" eb="4">
      <t>キニュウレイ</t>
    </rPh>
    <rPh sb="14" eb="16">
      <t>リンジ</t>
    </rPh>
    <phoneticPr fontId="3"/>
  </si>
  <si>
    <t>15,000円×12ヵ月</t>
    <rPh sb="2" eb="7">
      <t>000エン</t>
    </rPh>
    <rPh sb="11" eb="12">
      <t>ゲツ</t>
    </rPh>
    <phoneticPr fontId="3"/>
  </si>
  <si>
    <t>200,000円×12ヵ月</t>
    <rPh sb="3" eb="8">
      <t>000エン</t>
    </rPh>
    <phoneticPr fontId="3"/>
  </si>
  <si>
    <t>10,000円×12ヵ月</t>
    <rPh sb="2" eb="7">
      <t>000エン</t>
    </rPh>
    <phoneticPr fontId="3"/>
  </si>
  <si>
    <t>10,000円×12ヵ月</t>
    <rPh sb="2" eb="7">
      <t>000エン</t>
    </rPh>
    <rPh sb="11" eb="12">
      <t>ゲツ</t>
    </rPh>
    <phoneticPr fontId="3"/>
  </si>
  <si>
    <t>2,000円×10時間×12ヵ月</t>
    <rPh sb="1" eb="6">
      <t>000エン</t>
    </rPh>
    <rPh sb="9" eb="11">
      <t>ジカン</t>
    </rPh>
    <phoneticPr fontId="3"/>
  </si>
  <si>
    <t>（200,000円＋10,000円＋10,000円）×2ヵ月</t>
    <rPh sb="4" eb="9">
      <t>000エン</t>
    </rPh>
    <rPh sb="12" eb="17">
      <t>000エン</t>
    </rPh>
    <rPh sb="20" eb="25">
      <t>000エン</t>
    </rPh>
    <rPh sb="29" eb="30">
      <t>ゲツ</t>
    </rPh>
    <phoneticPr fontId="3"/>
  </si>
  <si>
    <t>（200,000円＋10,000円＋10,000円）×2ヵ月</t>
    <phoneticPr fontId="3"/>
  </si>
  <si>
    <t>（265,000円×12ヵ月＋880,000円）×0.002</t>
    <rPh sb="22" eb="23">
      <t>エン</t>
    </rPh>
    <phoneticPr fontId="3"/>
  </si>
  <si>
    <t>（265,000円×12ヵ月＋880,000円）×0.05</t>
    <phoneticPr fontId="3"/>
  </si>
  <si>
    <t>（265,000円×12ヵ月＋880,000円）×0.08</t>
    <phoneticPr fontId="3"/>
  </si>
  <si>
    <t>（265,000円×12ヵ月＋880,000円）×0.03</t>
    <phoneticPr fontId="3"/>
  </si>
  <si>
    <t>1,000円×12ヵ月</t>
    <rPh sb="1" eb="6">
      <t>000エン</t>
    </rPh>
    <phoneticPr fontId="3"/>
  </si>
  <si>
    <t>常勤職員１名ずつ作成してください。</t>
    <rPh sb="0" eb="4">
      <t>ジョウキンショクイン</t>
    </rPh>
    <rPh sb="5" eb="6">
      <t>メイ</t>
    </rPh>
    <rPh sb="8" eb="10">
      <t>サクセイ</t>
    </rPh>
    <phoneticPr fontId="3"/>
  </si>
  <si>
    <r>
      <rPr>
        <sz val="12"/>
        <color rgb="FFFF0000"/>
        <rFont val="ＭＳ Ｐ明朝"/>
        <family val="1"/>
        <charset val="128"/>
      </rPr>
      <t>【記入例】</t>
    </r>
    <r>
      <rPr>
        <sz val="12"/>
        <rFont val="ＭＳ Ｐ明朝"/>
        <family val="1"/>
        <charset val="128"/>
      </rPr>
      <t>積算根拠（人件費（常勤職員））</t>
    </r>
    <rPh sb="1" eb="4">
      <t>キニュウレイ</t>
    </rPh>
    <rPh sb="14" eb="18">
      <t>ジョウキンショクイン</t>
    </rPh>
    <phoneticPr fontId="3"/>
  </si>
  <si>
    <t>通勤手当</t>
    <rPh sb="0" eb="2">
      <t>ツウキン</t>
    </rPh>
    <rPh sb="2" eb="4">
      <t>テアテ</t>
    </rPh>
    <phoneticPr fontId="3"/>
  </si>
  <si>
    <t>住居手当</t>
    <rPh sb="0" eb="2">
      <t>ジュウキョ</t>
    </rPh>
    <rPh sb="2" eb="4">
      <t>テアテ</t>
    </rPh>
    <phoneticPr fontId="3"/>
  </si>
  <si>
    <t>時間外勤務手当</t>
    <rPh sb="0" eb="2">
      <t>ジカン</t>
    </rPh>
    <rPh sb="2" eb="3">
      <t>ガイ</t>
    </rPh>
    <rPh sb="3" eb="5">
      <t>キンム</t>
    </rPh>
    <rPh sb="5" eb="7">
      <t>テアテ</t>
    </rPh>
    <phoneticPr fontId="3"/>
  </si>
  <si>
    <t>配偶者扶養手当</t>
    <rPh sb="3" eb="5">
      <t>フヨウ</t>
    </rPh>
    <rPh sb="5" eb="7">
      <t>テアテ</t>
    </rPh>
    <phoneticPr fontId="3"/>
  </si>
  <si>
    <t>子ども扶養手当</t>
    <rPh sb="3" eb="5">
      <t>フヨウ</t>
    </rPh>
    <rPh sb="5" eb="7">
      <t>テアテ</t>
    </rPh>
    <phoneticPr fontId="3"/>
  </si>
  <si>
    <t>子ども子育て拠出金</t>
    <rPh sb="3" eb="5">
      <t>コソダ</t>
    </rPh>
    <rPh sb="6" eb="9">
      <t>キョシュツキン</t>
    </rPh>
    <phoneticPr fontId="3"/>
  </si>
  <si>
    <t>様式２－６</t>
    <rPh sb="0" eb="2">
      <t>ヨウシキ</t>
    </rPh>
    <phoneticPr fontId="3"/>
  </si>
  <si>
    <t>通勤</t>
    <rPh sb="0" eb="2">
      <t>ツウキン</t>
    </rPh>
    <phoneticPr fontId="3"/>
  </si>
  <si>
    <t>時間外勤務</t>
    <rPh sb="0" eb="2">
      <t>ジカン</t>
    </rPh>
    <rPh sb="2" eb="3">
      <t>ガイ</t>
    </rPh>
    <rPh sb="3" eb="5">
      <t>キンム</t>
    </rPh>
    <phoneticPr fontId="3"/>
  </si>
  <si>
    <t>休暇等の代替については、「その他」欄に記載してください。</t>
    <rPh sb="0" eb="3">
      <t>キュウカトウ</t>
    </rPh>
    <rPh sb="4" eb="6">
      <t>ダイタイ</t>
    </rPh>
    <rPh sb="15" eb="16">
      <t>ホカ</t>
    </rPh>
    <rPh sb="17" eb="18">
      <t>ラン</t>
    </rPh>
    <rPh sb="19" eb="21">
      <t>キサイ</t>
    </rPh>
    <phoneticPr fontId="3"/>
  </si>
  <si>
    <t>賞与</t>
    <rPh sb="0" eb="2">
      <t>ショウヨ</t>
    </rPh>
    <phoneticPr fontId="3"/>
  </si>
  <si>
    <t>児童手当拠出金</t>
    <rPh sb="0" eb="2">
      <t>ジドウ</t>
    </rPh>
    <rPh sb="2" eb="4">
      <t>テアテ</t>
    </rPh>
    <rPh sb="4" eb="6">
      <t>キョシュツ</t>
    </rPh>
    <rPh sb="6" eb="7">
      <t>キン</t>
    </rPh>
    <phoneticPr fontId="3"/>
  </si>
  <si>
    <t>休暇代替職員</t>
    <rPh sb="0" eb="2">
      <t>キュウカ</t>
    </rPh>
    <rPh sb="2" eb="4">
      <t>ダイタイ</t>
    </rPh>
    <rPh sb="4" eb="6">
      <t>ショクイン</t>
    </rPh>
    <phoneticPr fontId="3"/>
  </si>
  <si>
    <t>1,000円×5時間×20日</t>
    <rPh sb="5" eb="6">
      <t>エン</t>
    </rPh>
    <rPh sb="8" eb="10">
      <t>ジカン</t>
    </rPh>
    <rPh sb="13" eb="14">
      <t>ニチ</t>
    </rPh>
    <phoneticPr fontId="3"/>
  </si>
  <si>
    <t>積算根拠（人件費（その他職員））</t>
    <rPh sb="11" eb="12">
      <t>タ</t>
    </rPh>
    <rPh sb="12" eb="14">
      <t>ショクイン</t>
    </rPh>
    <phoneticPr fontId="3"/>
  </si>
  <si>
    <t>その他職員１名ずつ作成してください。</t>
    <rPh sb="2" eb="3">
      <t>タ</t>
    </rPh>
    <rPh sb="3" eb="5">
      <t>ショクイン</t>
    </rPh>
    <rPh sb="6" eb="7">
      <t>メイ</t>
    </rPh>
    <rPh sb="9" eb="11">
      <t>サクセイ</t>
    </rPh>
    <phoneticPr fontId="3"/>
  </si>
  <si>
    <r>
      <rPr>
        <sz val="12"/>
        <color rgb="FFFF0000"/>
        <rFont val="ＭＳ Ｐ明朝"/>
        <family val="1"/>
        <charset val="128"/>
      </rPr>
      <t>【記入例】</t>
    </r>
    <r>
      <rPr>
        <sz val="12"/>
        <rFont val="ＭＳ Ｐ明朝"/>
        <family val="1"/>
        <charset val="128"/>
      </rPr>
      <t>積算根拠（人件費（その他職員））</t>
    </r>
    <rPh sb="1" eb="4">
      <t>キニュウレイ</t>
    </rPh>
    <rPh sb="16" eb="17">
      <t>タ</t>
    </rPh>
    <rPh sb="17" eb="19">
      <t>ショクイン</t>
    </rPh>
    <phoneticPr fontId="3"/>
  </si>
  <si>
    <t>180,000円×12ヵ月</t>
    <rPh sb="3" eb="8">
      <t>000エン</t>
    </rPh>
    <rPh sb="12" eb="13">
      <t>ゲツ</t>
    </rPh>
    <phoneticPr fontId="3"/>
  </si>
  <si>
    <t>1,000円×5時間×12ヵ月</t>
    <rPh sb="1" eb="6">
      <t>000エン</t>
    </rPh>
    <rPh sb="8" eb="10">
      <t>ジカン</t>
    </rPh>
    <rPh sb="14" eb="15">
      <t>ゲツ</t>
    </rPh>
    <phoneticPr fontId="3"/>
  </si>
  <si>
    <t>180,000円×1ヵ月</t>
    <rPh sb="3" eb="8">
      <t>000エン</t>
    </rPh>
    <phoneticPr fontId="3"/>
  </si>
  <si>
    <t>（180,000円×12ヵ月＋180,000円）×0.05</t>
    <rPh sb="8" eb="9">
      <t>エン</t>
    </rPh>
    <phoneticPr fontId="3"/>
  </si>
  <si>
    <t>（180,000円×12ヵ月＋180,000円）×0.08</t>
    <phoneticPr fontId="3"/>
  </si>
  <si>
    <t>（180,000円×12ヵ月＋180,000円）×0.002</t>
    <phoneticPr fontId="3"/>
  </si>
  <si>
    <t>（180,000円×12ヵ月＋180,000円）×0.008</t>
    <phoneticPr fontId="3"/>
  </si>
  <si>
    <t>（180,000円×12ヵ月＋180,000円）×0.003</t>
    <phoneticPr fontId="3"/>
  </si>
  <si>
    <t>２０２７年度計</t>
    <rPh sb="4" eb="5">
      <t>ネン</t>
    </rPh>
    <rPh sb="5" eb="6">
      <t>ド</t>
    </rPh>
    <phoneticPr fontId="3"/>
  </si>
  <si>
    <t>２０２９年度計</t>
    <rPh sb="4" eb="6">
      <t>ネンド</t>
    </rPh>
    <phoneticPr fontId="3"/>
  </si>
  <si>
    <t>３年度間合計</t>
    <rPh sb="1" eb="2">
      <t>ネン</t>
    </rPh>
    <rPh sb="2" eb="3">
      <t>ド</t>
    </rPh>
    <rPh sb="3" eb="4">
      <t>カン</t>
    </rPh>
    <rPh sb="4" eb="6">
      <t>ゴウケイ</t>
    </rPh>
    <phoneticPr fontId="3"/>
  </si>
  <si>
    <t>２０２６年度</t>
    <rPh sb="4" eb="6">
      <t>ネンド</t>
    </rPh>
    <phoneticPr fontId="3"/>
  </si>
  <si>
    <t>２０２６年度計</t>
    <rPh sb="4" eb="6">
      <t>ネンド</t>
    </rPh>
    <rPh sb="6" eb="7">
      <t>ケイ</t>
    </rPh>
    <phoneticPr fontId="3"/>
  </si>
  <si>
    <t>２０３０年度計</t>
    <rPh sb="4" eb="6">
      <t>ネンド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</si>
</sst>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&quot;円&quot;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color rgb="FFFF0000"/>
      <name val="ＭＳ Ｐ明朝"/>
      <family val="1"/>
      <charset val="128"/>
    </font>
    <font>
      <sz val="11"/>
      <color rgb="FFFF0000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2"/>
      <color rgb="FFFF0000"/>
      <name val="ＭＳ Ｐゴシック"/>
      <family val="3"/>
      <charset val="128"/>
    </font>
  </fonts>
  <fills count="1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F7F7"/>
        <bgColor indexed="64"/>
      </patternFill>
    </fill>
    <fill>
      <patternFill patternType="solid">
        <fgColor rgb="FFE5E5FF"/>
        <bgColor indexed="64"/>
      </patternFill>
    </fill>
    <fill>
      <patternFill patternType="solid">
        <fgColor rgb="FFE5F5FF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EFEFFF"/>
        <bgColor indexed="64"/>
      </patternFill>
    </fill>
    <fill>
      <patternFill patternType="solid">
        <fgColor rgb="FFFFECD9"/>
        <bgColor indexed="64"/>
      </patternFill>
    </fill>
    <fill>
      <patternFill patternType="solid">
        <fgColor rgb="FFFFD9B3"/>
        <bgColor indexed="64"/>
      </patternFill>
    </fill>
    <fill>
      <patternFill patternType="solid">
        <fgColor rgb="FFE8FFD1"/>
        <bgColor indexed="64"/>
      </patternFill>
    </fill>
    <fill>
      <patternFill patternType="solid">
        <fgColor rgb="FFC9C9FF"/>
        <bgColor indexed="64"/>
      </patternFill>
    </fill>
  </fills>
  <borders count="7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 style="medium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/>
      <bottom/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8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left" vertical="center" indent="1"/>
    </xf>
    <xf numFmtId="0" fontId="2" fillId="0" borderId="0" xfId="0" applyFont="1" applyAlignment="1">
      <alignment horizontal="center" vertical="center"/>
    </xf>
    <xf numFmtId="0" fontId="2" fillId="2" borderId="0" xfId="0" applyFont="1" applyFill="1">
      <alignment vertical="center"/>
    </xf>
    <xf numFmtId="0" fontId="2" fillId="2" borderId="0" xfId="0" applyFont="1" applyFill="1" applyAlignment="1">
      <alignment horizontal="left" vertical="center" indent="1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176" fontId="2" fillId="2" borderId="0" xfId="0" applyNumberFormat="1" applyFont="1" applyFill="1" applyAlignment="1">
      <alignment vertical="center" shrinkToFit="1"/>
    </xf>
    <xf numFmtId="0" fontId="2" fillId="0" borderId="0" xfId="0" applyFont="1" applyAlignment="1">
      <alignment horizontal="right" vertical="center"/>
    </xf>
    <xf numFmtId="0" fontId="2" fillId="0" borderId="13" xfId="0" applyFont="1" applyBorder="1" applyAlignment="1">
      <alignment horizontal="left" vertical="center" shrinkToFit="1"/>
    </xf>
    <xf numFmtId="0" fontId="2" fillId="0" borderId="16" xfId="0" applyFont="1" applyBorder="1" applyAlignment="1">
      <alignment horizontal="left" vertical="center" shrinkToFit="1"/>
    </xf>
    <xf numFmtId="0" fontId="2" fillId="0" borderId="10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39" xfId="0" applyFont="1" applyBorder="1">
      <alignment vertical="center"/>
    </xf>
    <xf numFmtId="0" fontId="2" fillId="0" borderId="40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13" xfId="0" applyFont="1" applyBorder="1">
      <alignment vertical="center"/>
    </xf>
    <xf numFmtId="0" fontId="2" fillId="0" borderId="23" xfId="0" applyFont="1" applyBorder="1">
      <alignment vertical="center"/>
    </xf>
    <xf numFmtId="0" fontId="2" fillId="0" borderId="52" xfId="0" applyFont="1" applyBorder="1" applyAlignment="1">
      <alignment horizontal="left" vertical="center" shrinkToFit="1"/>
    </xf>
    <xf numFmtId="0" fontId="2" fillId="0" borderId="45" xfId="0" applyFont="1" applyBorder="1" applyAlignment="1">
      <alignment horizontal="left" vertical="center"/>
    </xf>
    <xf numFmtId="0" fontId="2" fillId="0" borderId="0" xfId="0" applyFont="1" applyAlignment="1">
      <alignment horizontal="left" vertical="center" shrinkToFit="1"/>
    </xf>
    <xf numFmtId="0" fontId="2" fillId="0" borderId="2" xfId="0" applyFont="1" applyBorder="1" applyAlignment="1">
      <alignment horizontal="center" vertical="center"/>
    </xf>
    <xf numFmtId="0" fontId="2" fillId="0" borderId="40" xfId="0" applyFont="1" applyBorder="1" applyAlignment="1">
      <alignment horizontal="left" vertical="center" shrinkToFit="1"/>
    </xf>
    <xf numFmtId="0" fontId="2" fillId="0" borderId="22" xfId="0" applyFont="1" applyBorder="1" applyAlignment="1">
      <alignment horizontal="center" vertical="center"/>
    </xf>
    <xf numFmtId="0" fontId="2" fillId="2" borderId="0" xfId="0" applyFont="1" applyFill="1" applyAlignment="1">
      <alignment horizontal="centerContinuous" vertical="center"/>
    </xf>
    <xf numFmtId="0" fontId="6" fillId="3" borderId="1" xfId="0" applyFont="1" applyFill="1" applyBorder="1" applyAlignment="1">
      <alignment horizontal="right" vertical="center" shrinkToFit="1"/>
    </xf>
    <xf numFmtId="0" fontId="2" fillId="3" borderId="0" xfId="0" applyFont="1" applyFill="1">
      <alignment vertical="center"/>
    </xf>
    <xf numFmtId="0" fontId="6" fillId="3" borderId="1" xfId="0" applyFont="1" applyFill="1" applyBorder="1" applyAlignment="1">
      <alignment horizontal="right" vertical="center"/>
    </xf>
    <xf numFmtId="0" fontId="2" fillId="4" borderId="21" xfId="0" applyFont="1" applyFill="1" applyBorder="1" applyAlignment="1">
      <alignment horizontal="centerContinuous" vertical="center"/>
    </xf>
    <xf numFmtId="0" fontId="2" fillId="4" borderId="59" xfId="0" applyFont="1" applyFill="1" applyBorder="1" applyAlignment="1">
      <alignment horizontal="centerContinuous" vertical="center"/>
    </xf>
    <xf numFmtId="0" fontId="2" fillId="4" borderId="35" xfId="0" applyFont="1" applyFill="1" applyBorder="1" applyAlignment="1">
      <alignment horizontal="centerContinuous" vertical="center"/>
    </xf>
    <xf numFmtId="0" fontId="2" fillId="5" borderId="25" xfId="0" applyFont="1" applyFill="1" applyBorder="1" applyAlignment="1">
      <alignment horizontal="centerContinuous" vertical="center"/>
    </xf>
    <xf numFmtId="0" fontId="2" fillId="5" borderId="6" xfId="0" applyFont="1" applyFill="1" applyBorder="1" applyAlignment="1">
      <alignment horizontal="centerContinuous" vertical="center"/>
    </xf>
    <xf numFmtId="0" fontId="2" fillId="5" borderId="53" xfId="0" applyFont="1" applyFill="1" applyBorder="1" applyAlignment="1">
      <alignment horizontal="centerContinuous" vertical="center"/>
    </xf>
    <xf numFmtId="0" fontId="2" fillId="5" borderId="55" xfId="0" applyFont="1" applyFill="1" applyBorder="1" applyAlignment="1">
      <alignment horizontal="centerContinuous" vertical="center"/>
    </xf>
    <xf numFmtId="0" fontId="2" fillId="5" borderId="7" xfId="0" applyFont="1" applyFill="1" applyBorder="1" applyAlignment="1">
      <alignment horizontal="centerContinuous" vertical="center"/>
    </xf>
    <xf numFmtId="0" fontId="2" fillId="5" borderId="54" xfId="0" applyFont="1" applyFill="1" applyBorder="1" applyAlignment="1">
      <alignment horizontal="centerContinuous" vertical="center"/>
    </xf>
    <xf numFmtId="0" fontId="2" fillId="5" borderId="56" xfId="0" applyFont="1" applyFill="1" applyBorder="1" applyAlignment="1">
      <alignment horizontal="centerContinuous" vertical="center"/>
    </xf>
    <xf numFmtId="0" fontId="2" fillId="5" borderId="58" xfId="0" applyFont="1" applyFill="1" applyBorder="1" applyAlignment="1">
      <alignment horizontal="centerContinuous" vertical="center"/>
    </xf>
    <xf numFmtId="3" fontId="6" fillId="0" borderId="60" xfId="0" applyNumberFormat="1" applyFont="1" applyBorder="1" applyAlignment="1">
      <alignment vertical="center" shrinkToFit="1"/>
    </xf>
    <xf numFmtId="3" fontId="2" fillId="2" borderId="5" xfId="0" applyNumberFormat="1" applyFont="1" applyFill="1" applyBorder="1" applyAlignment="1">
      <alignment horizontal="right" vertical="center" shrinkToFit="1"/>
    </xf>
    <xf numFmtId="3" fontId="2" fillId="2" borderId="9" xfId="0" applyNumberFormat="1" applyFont="1" applyFill="1" applyBorder="1" applyAlignment="1">
      <alignment vertical="center" shrinkToFit="1"/>
    </xf>
    <xf numFmtId="3" fontId="2" fillId="2" borderId="12" xfId="0" applyNumberFormat="1" applyFont="1" applyFill="1" applyBorder="1" applyAlignment="1">
      <alignment vertical="center" shrinkToFit="1"/>
    </xf>
    <xf numFmtId="3" fontId="2" fillId="2" borderId="15" xfId="0" applyNumberFormat="1" applyFont="1" applyFill="1" applyBorder="1" applyAlignment="1">
      <alignment vertical="center" shrinkToFit="1"/>
    </xf>
    <xf numFmtId="0" fontId="2" fillId="2" borderId="5" xfId="0" applyFont="1" applyFill="1" applyBorder="1">
      <alignment vertical="center"/>
    </xf>
    <xf numFmtId="0" fontId="0" fillId="2" borderId="61" xfId="0" applyFill="1" applyBorder="1">
      <alignment vertical="center"/>
    </xf>
    <xf numFmtId="3" fontId="2" fillId="5" borderId="5" xfId="0" applyNumberFormat="1" applyFont="1" applyFill="1" applyBorder="1" applyAlignment="1">
      <alignment vertical="center" shrinkToFit="1"/>
    </xf>
    <xf numFmtId="3" fontId="2" fillId="5" borderId="20" xfId="0" applyNumberFormat="1" applyFont="1" applyFill="1" applyBorder="1" applyAlignment="1">
      <alignment vertical="center" shrinkToFit="1"/>
    </xf>
    <xf numFmtId="3" fontId="2" fillId="4" borderId="22" xfId="0" applyNumberFormat="1" applyFont="1" applyFill="1" applyBorder="1" applyAlignment="1">
      <alignment vertical="center" shrinkToFit="1"/>
    </xf>
    <xf numFmtId="0" fontId="2" fillId="0" borderId="69" xfId="0" applyFont="1" applyBorder="1" applyAlignment="1">
      <alignment horizontal="left" vertical="center" shrinkToFit="1"/>
    </xf>
    <xf numFmtId="0" fontId="2" fillId="0" borderId="68" xfId="0" applyFont="1" applyBorder="1" applyAlignment="1">
      <alignment horizontal="center" vertical="center"/>
    </xf>
    <xf numFmtId="0" fontId="2" fillId="5" borderId="30" xfId="0" applyFont="1" applyFill="1" applyBorder="1" applyAlignment="1">
      <alignment horizontal="centerContinuous" vertical="center"/>
    </xf>
    <xf numFmtId="0" fontId="2" fillId="5" borderId="70" xfId="0" applyFont="1" applyFill="1" applyBorder="1" applyAlignment="1">
      <alignment horizontal="centerContinuous" vertical="center"/>
    </xf>
    <xf numFmtId="3" fontId="2" fillId="5" borderId="19" xfId="0" applyNumberFormat="1" applyFont="1" applyFill="1" applyBorder="1" applyAlignment="1">
      <alignment vertical="center" shrinkToFit="1"/>
    </xf>
    <xf numFmtId="0" fontId="2" fillId="5" borderId="71" xfId="0" applyFont="1" applyFill="1" applyBorder="1" applyAlignment="1">
      <alignment horizontal="centerContinuous" vertical="center"/>
    </xf>
    <xf numFmtId="0" fontId="2" fillId="0" borderId="0" xfId="0" applyFont="1" applyAlignment="1">
      <alignment horizontal="centerContinuous" vertical="center"/>
    </xf>
    <xf numFmtId="0" fontId="2" fillId="5" borderId="30" xfId="0" applyFont="1" applyFill="1" applyBorder="1" applyAlignment="1">
      <alignment horizontal="left" vertical="center" indent="4"/>
    </xf>
    <xf numFmtId="0" fontId="2" fillId="6" borderId="2" xfId="0" applyFont="1" applyFill="1" applyBorder="1" applyAlignment="1">
      <alignment horizontal="center" vertical="center"/>
    </xf>
    <xf numFmtId="0" fontId="2" fillId="6" borderId="68" xfId="0" applyFont="1" applyFill="1" applyBorder="1" applyAlignment="1">
      <alignment horizontal="center" vertical="center"/>
    </xf>
    <xf numFmtId="3" fontId="2" fillId="0" borderId="39" xfId="0" applyNumberFormat="1" applyFont="1" applyBorder="1">
      <alignment vertical="center"/>
    </xf>
    <xf numFmtId="3" fontId="2" fillId="0" borderId="12" xfId="0" applyNumberFormat="1" applyFont="1" applyBorder="1">
      <alignment vertical="center"/>
    </xf>
    <xf numFmtId="3" fontId="2" fillId="0" borderId="22" xfId="0" applyNumberFormat="1" applyFont="1" applyBorder="1">
      <alignment vertical="center"/>
    </xf>
    <xf numFmtId="0" fontId="2" fillId="0" borderId="15" xfId="0" applyFont="1" applyBorder="1">
      <alignment vertical="center"/>
    </xf>
    <xf numFmtId="3" fontId="2" fillId="0" borderId="15" xfId="0" applyNumberFormat="1" applyFont="1" applyBorder="1">
      <alignment vertical="center"/>
    </xf>
    <xf numFmtId="0" fontId="2" fillId="0" borderId="16" xfId="0" applyFont="1" applyBorder="1">
      <alignment vertical="center"/>
    </xf>
    <xf numFmtId="0" fontId="2" fillId="7" borderId="63" xfId="0" applyFont="1" applyFill="1" applyBorder="1" applyAlignment="1">
      <alignment horizontal="centerContinuous" vertical="center"/>
    </xf>
    <xf numFmtId="0" fontId="2" fillId="7" borderId="64" xfId="0" applyFont="1" applyFill="1" applyBorder="1" applyAlignment="1">
      <alignment horizontal="centerContinuous" vertical="center"/>
    </xf>
    <xf numFmtId="0" fontId="2" fillId="7" borderId="7" xfId="0" applyFont="1" applyFill="1" applyBorder="1" applyAlignment="1">
      <alignment horizontal="centerContinuous" vertical="center"/>
    </xf>
    <xf numFmtId="0" fontId="2" fillId="7" borderId="65" xfId="0" applyFont="1" applyFill="1" applyBorder="1" applyAlignment="1">
      <alignment horizontal="centerContinuous" vertical="center"/>
    </xf>
    <xf numFmtId="0" fontId="2" fillId="7" borderId="66" xfId="0" applyFont="1" applyFill="1" applyBorder="1" applyAlignment="1">
      <alignment horizontal="centerContinuous" vertical="center"/>
    </xf>
    <xf numFmtId="0" fontId="2" fillId="7" borderId="67" xfId="0" applyFont="1" applyFill="1" applyBorder="1" applyAlignment="1">
      <alignment horizontal="centerContinuous" vertical="center"/>
    </xf>
    <xf numFmtId="0" fontId="2" fillId="7" borderId="4" xfId="0" applyFont="1" applyFill="1" applyBorder="1" applyAlignment="1">
      <alignment horizontal="centerContinuous" vertical="center"/>
    </xf>
    <xf numFmtId="0" fontId="2" fillId="7" borderId="0" xfId="0" applyFont="1" applyFill="1" applyAlignment="1">
      <alignment horizontal="centerContinuous" vertical="center"/>
    </xf>
    <xf numFmtId="0" fontId="2" fillId="7" borderId="72" xfId="0" applyFont="1" applyFill="1" applyBorder="1" applyAlignment="1">
      <alignment horizontal="centerContinuous" vertical="center"/>
    </xf>
    <xf numFmtId="0" fontId="2" fillId="8" borderId="27" xfId="0" applyFont="1" applyFill="1" applyBorder="1" applyAlignment="1">
      <alignment horizontal="centerContinuous" vertical="center"/>
    </xf>
    <xf numFmtId="0" fontId="2" fillId="8" borderId="3" xfId="0" applyFont="1" applyFill="1" applyBorder="1" applyAlignment="1">
      <alignment horizontal="centerContinuous" vertical="center"/>
    </xf>
    <xf numFmtId="0" fontId="2" fillId="8" borderId="46" xfId="0" applyFont="1" applyFill="1" applyBorder="1" applyAlignment="1">
      <alignment horizontal="centerContinuous" vertical="center"/>
    </xf>
    <xf numFmtId="0" fontId="2" fillId="7" borderId="1" xfId="0" applyFont="1" applyFill="1" applyBorder="1" applyAlignment="1">
      <alignment horizontal="centerContinuous" vertical="center"/>
    </xf>
    <xf numFmtId="0" fontId="2" fillId="7" borderId="70" xfId="0" applyFont="1" applyFill="1" applyBorder="1" applyAlignment="1">
      <alignment horizontal="centerContinuous" vertical="center"/>
    </xf>
    <xf numFmtId="0" fontId="2" fillId="7" borderId="74" xfId="0" applyFont="1" applyFill="1" applyBorder="1" applyAlignment="1">
      <alignment horizontal="centerContinuous" vertical="center"/>
    </xf>
    <xf numFmtId="0" fontId="2" fillId="7" borderId="70" xfId="0" applyFont="1" applyFill="1" applyBorder="1" applyAlignment="1">
      <alignment vertical="center" wrapText="1"/>
    </xf>
    <xf numFmtId="0" fontId="2" fillId="7" borderId="30" xfId="0" applyFont="1" applyFill="1" applyBorder="1" applyAlignment="1">
      <alignment horizontal="left" vertical="center" indent="4"/>
    </xf>
    <xf numFmtId="3" fontId="2" fillId="7" borderId="19" xfId="0" applyNumberFormat="1" applyFont="1" applyFill="1" applyBorder="1" applyAlignment="1">
      <alignment horizontal="right" vertical="center"/>
    </xf>
    <xf numFmtId="3" fontId="2" fillId="7" borderId="19" xfId="0" applyNumberFormat="1" applyFont="1" applyFill="1" applyBorder="1">
      <alignment vertical="center"/>
    </xf>
    <xf numFmtId="3" fontId="2" fillId="7" borderId="17" xfId="0" applyNumberFormat="1" applyFont="1" applyFill="1" applyBorder="1">
      <alignment vertical="center"/>
    </xf>
    <xf numFmtId="3" fontId="2" fillId="7" borderId="5" xfId="0" applyNumberFormat="1" applyFont="1" applyFill="1" applyBorder="1">
      <alignment vertical="center"/>
    </xf>
    <xf numFmtId="3" fontId="2" fillId="7" borderId="18" xfId="0" applyNumberFormat="1" applyFont="1" applyFill="1" applyBorder="1">
      <alignment vertical="center"/>
    </xf>
    <xf numFmtId="3" fontId="2" fillId="8" borderId="36" xfId="0" applyNumberFormat="1" applyFont="1" applyFill="1" applyBorder="1">
      <alignment vertical="center"/>
    </xf>
    <xf numFmtId="0" fontId="2" fillId="9" borderId="6" xfId="0" applyFont="1" applyFill="1" applyBorder="1" applyAlignment="1">
      <alignment horizontal="left" vertical="center" indent="4"/>
    </xf>
    <xf numFmtId="0" fontId="2" fillId="9" borderId="70" xfId="0" applyFont="1" applyFill="1" applyBorder="1" applyAlignment="1">
      <alignment horizontal="centerContinuous" vertical="center" wrapText="1"/>
    </xf>
    <xf numFmtId="3" fontId="2" fillId="9" borderId="19" xfId="0" applyNumberFormat="1" applyFont="1" applyFill="1" applyBorder="1">
      <alignment vertical="center"/>
    </xf>
    <xf numFmtId="0" fontId="2" fillId="9" borderId="64" xfId="0" applyFont="1" applyFill="1" applyBorder="1" applyAlignment="1">
      <alignment horizontal="centerContinuous" vertical="center"/>
    </xf>
    <xf numFmtId="0" fontId="2" fillId="9" borderId="7" xfId="0" applyFont="1" applyFill="1" applyBorder="1" applyAlignment="1">
      <alignment horizontal="centerContinuous" vertical="center"/>
    </xf>
    <xf numFmtId="3" fontId="2" fillId="9" borderId="5" xfId="0" applyNumberFormat="1" applyFont="1" applyFill="1" applyBorder="1">
      <alignment vertical="center"/>
    </xf>
    <xf numFmtId="0" fontId="2" fillId="9" borderId="66" xfId="0" applyFont="1" applyFill="1" applyBorder="1" applyAlignment="1">
      <alignment horizontal="centerContinuous" vertical="center"/>
    </xf>
    <xf numFmtId="0" fontId="2" fillId="9" borderId="67" xfId="0" applyFont="1" applyFill="1" applyBorder="1" applyAlignment="1">
      <alignment horizontal="centerContinuous" vertical="center"/>
    </xf>
    <xf numFmtId="3" fontId="2" fillId="9" borderId="17" xfId="0" applyNumberFormat="1" applyFont="1" applyFill="1" applyBorder="1">
      <alignment vertical="center"/>
    </xf>
    <xf numFmtId="0" fontId="2" fillId="9" borderId="72" xfId="0" applyFont="1" applyFill="1" applyBorder="1" applyAlignment="1">
      <alignment horizontal="centerContinuous" vertical="center"/>
    </xf>
    <xf numFmtId="3" fontId="2" fillId="9" borderId="18" xfId="0" applyNumberFormat="1" applyFont="1" applyFill="1" applyBorder="1">
      <alignment vertical="center"/>
    </xf>
    <xf numFmtId="0" fontId="2" fillId="9" borderId="63" xfId="0" applyFont="1" applyFill="1" applyBorder="1" applyAlignment="1">
      <alignment horizontal="centerContinuous" vertical="center"/>
    </xf>
    <xf numFmtId="0" fontId="2" fillId="9" borderId="65" xfId="0" applyFont="1" applyFill="1" applyBorder="1" applyAlignment="1">
      <alignment horizontal="centerContinuous" vertical="center"/>
    </xf>
    <xf numFmtId="0" fontId="2" fillId="9" borderId="4" xfId="0" applyFont="1" applyFill="1" applyBorder="1" applyAlignment="1">
      <alignment horizontal="centerContinuous" vertical="center"/>
    </xf>
    <xf numFmtId="0" fontId="2" fillId="6" borderId="27" xfId="0" applyFont="1" applyFill="1" applyBorder="1" applyAlignment="1">
      <alignment horizontal="centerContinuous" vertical="center"/>
    </xf>
    <xf numFmtId="0" fontId="2" fillId="6" borderId="3" xfId="0" applyFont="1" applyFill="1" applyBorder="1" applyAlignment="1">
      <alignment horizontal="centerContinuous" vertical="center"/>
    </xf>
    <xf numFmtId="0" fontId="2" fillId="6" borderId="46" xfId="0" applyFont="1" applyFill="1" applyBorder="1" applyAlignment="1">
      <alignment horizontal="centerContinuous" vertical="center"/>
    </xf>
    <xf numFmtId="3" fontId="2" fillId="6" borderId="36" xfId="0" applyNumberFormat="1" applyFont="1" applyFill="1" applyBorder="1">
      <alignment vertical="center"/>
    </xf>
    <xf numFmtId="0" fontId="2" fillId="3" borderId="0" xfId="0" applyFont="1" applyFill="1" applyAlignment="1">
      <alignment horizontal="left" vertical="center" indent="1"/>
    </xf>
    <xf numFmtId="0" fontId="2" fillId="3" borderId="0" xfId="0" applyFont="1" applyFill="1" applyAlignment="1">
      <alignment horizontal="centerContinuous" vertical="center"/>
    </xf>
    <xf numFmtId="0" fontId="2" fillId="3" borderId="0" xfId="0" applyFont="1" applyFill="1" applyAlignment="1">
      <alignment horizontal="right" vertical="center"/>
    </xf>
    <xf numFmtId="0" fontId="2" fillId="3" borderId="0" xfId="0" applyFont="1" applyFill="1" applyAlignment="1">
      <alignment horizontal="left" vertical="center"/>
    </xf>
    <xf numFmtId="0" fontId="2" fillId="3" borderId="0" xfId="0" applyFont="1" applyFill="1" applyAlignment="1">
      <alignment horizontal="center" vertical="center"/>
    </xf>
    <xf numFmtId="0" fontId="2" fillId="3" borderId="1" xfId="0" applyFont="1" applyFill="1" applyBorder="1" applyAlignment="1">
      <alignment horizontal="right" vertical="center" shrinkToFit="1"/>
    </xf>
    <xf numFmtId="0" fontId="7" fillId="3" borderId="0" xfId="0" applyFont="1" applyFill="1" applyAlignment="1">
      <alignment horizontal="right" vertical="center"/>
    </xf>
    <xf numFmtId="0" fontId="7" fillId="2" borderId="0" xfId="0" applyFont="1" applyFill="1" applyAlignment="1">
      <alignment horizontal="right" vertical="center"/>
    </xf>
    <xf numFmtId="0" fontId="2" fillId="10" borderId="6" xfId="0" applyFont="1" applyFill="1" applyBorder="1" applyAlignment="1">
      <alignment horizontal="left" vertical="center" indent="4"/>
    </xf>
    <xf numFmtId="0" fontId="2" fillId="10" borderId="70" xfId="0" applyFont="1" applyFill="1" applyBorder="1" applyAlignment="1">
      <alignment vertical="center" wrapText="1"/>
    </xf>
    <xf numFmtId="3" fontId="2" fillId="10" borderId="19" xfId="0" applyNumberFormat="1" applyFont="1" applyFill="1" applyBorder="1" applyAlignment="1">
      <alignment horizontal="right" vertical="center"/>
    </xf>
    <xf numFmtId="0" fontId="2" fillId="10" borderId="19" xfId="0" applyFont="1" applyFill="1" applyBorder="1" applyAlignment="1">
      <alignment horizontal="centerContinuous" vertical="center"/>
    </xf>
    <xf numFmtId="3" fontId="2" fillId="10" borderId="19" xfId="0" applyNumberFormat="1" applyFont="1" applyFill="1" applyBorder="1">
      <alignment vertical="center"/>
    </xf>
    <xf numFmtId="0" fontId="2" fillId="10" borderId="17" xfId="0" applyFont="1" applyFill="1" applyBorder="1" applyAlignment="1">
      <alignment horizontal="centerContinuous" vertical="center"/>
    </xf>
    <xf numFmtId="3" fontId="2" fillId="10" borderId="17" xfId="0" applyNumberFormat="1" applyFont="1" applyFill="1" applyBorder="1">
      <alignment vertical="center"/>
    </xf>
    <xf numFmtId="0" fontId="2" fillId="10" borderId="5" xfId="0" applyFont="1" applyFill="1" applyBorder="1" applyAlignment="1">
      <alignment horizontal="centerContinuous" vertical="center"/>
    </xf>
    <xf numFmtId="3" fontId="2" fillId="10" borderId="5" xfId="0" applyNumberFormat="1" applyFont="1" applyFill="1" applyBorder="1">
      <alignment vertical="center"/>
    </xf>
    <xf numFmtId="0" fontId="2" fillId="10" borderId="71" xfId="0" applyFont="1" applyFill="1" applyBorder="1" applyAlignment="1">
      <alignment horizontal="centerContinuous" vertical="center"/>
    </xf>
    <xf numFmtId="0" fontId="2" fillId="10" borderId="53" xfId="0" applyFont="1" applyFill="1" applyBorder="1" applyAlignment="1">
      <alignment horizontal="centerContinuous" vertical="center"/>
    </xf>
    <xf numFmtId="0" fontId="2" fillId="10" borderId="25" xfId="0" applyFont="1" applyFill="1" applyBorder="1" applyAlignment="1">
      <alignment horizontal="centerContinuous" vertical="center"/>
    </xf>
    <xf numFmtId="0" fontId="2" fillId="10" borderId="38" xfId="0" applyFont="1" applyFill="1" applyBorder="1" applyAlignment="1">
      <alignment horizontal="centerContinuous" vertical="center"/>
    </xf>
    <xf numFmtId="0" fontId="2" fillId="10" borderId="18" xfId="0" applyFont="1" applyFill="1" applyBorder="1" applyAlignment="1">
      <alignment horizontal="centerContinuous" vertical="center"/>
    </xf>
    <xf numFmtId="3" fontId="2" fillId="10" borderId="18" xfId="0" applyNumberFormat="1" applyFont="1" applyFill="1" applyBorder="1">
      <alignment vertical="center"/>
    </xf>
    <xf numFmtId="0" fontId="2" fillId="11" borderId="27" xfId="0" applyFont="1" applyFill="1" applyBorder="1" applyAlignment="1">
      <alignment horizontal="centerContinuous" vertical="center"/>
    </xf>
    <xf numFmtId="0" fontId="2" fillId="11" borderId="3" xfId="0" applyFont="1" applyFill="1" applyBorder="1" applyAlignment="1">
      <alignment horizontal="centerContinuous" vertical="center"/>
    </xf>
    <xf numFmtId="3" fontId="2" fillId="11" borderId="36" xfId="0" applyNumberFormat="1" applyFont="1" applyFill="1" applyBorder="1">
      <alignment vertical="center"/>
    </xf>
    <xf numFmtId="0" fontId="7" fillId="0" borderId="0" xfId="0" applyFont="1" applyAlignment="1">
      <alignment horizontal="right" vertical="center"/>
    </xf>
    <xf numFmtId="0" fontId="2" fillId="0" borderId="1" xfId="0" applyFont="1" applyBorder="1" applyAlignment="1">
      <alignment horizontal="right" vertical="center" shrinkToFit="1"/>
    </xf>
    <xf numFmtId="0" fontId="2" fillId="12" borderId="2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 shrinkToFit="1"/>
    </xf>
    <xf numFmtId="0" fontId="2" fillId="11" borderId="2" xfId="0" applyFont="1" applyFill="1" applyBorder="1" applyAlignment="1">
      <alignment horizontal="center" vertical="center"/>
    </xf>
    <xf numFmtId="0" fontId="2" fillId="11" borderId="68" xfId="0" applyFont="1" applyFill="1" applyBorder="1" applyAlignment="1">
      <alignment horizontal="center" vertical="center"/>
    </xf>
    <xf numFmtId="0" fontId="2" fillId="8" borderId="2" xfId="0" applyFont="1" applyFill="1" applyBorder="1" applyAlignment="1">
      <alignment horizontal="center" vertical="center"/>
    </xf>
    <xf numFmtId="0" fontId="2" fillId="8" borderId="68" xfId="0" applyFont="1" applyFill="1" applyBorder="1" applyAlignment="1">
      <alignment horizontal="center" vertical="center"/>
    </xf>
    <xf numFmtId="0" fontId="2" fillId="12" borderId="24" xfId="0" applyFont="1" applyFill="1" applyBorder="1" applyAlignment="1">
      <alignment horizontal="center" vertical="center"/>
    </xf>
    <xf numFmtId="176" fontId="2" fillId="3" borderId="0" xfId="0" applyNumberFormat="1" applyFont="1" applyFill="1" applyAlignment="1">
      <alignment vertical="center" shrinkToFit="1"/>
    </xf>
    <xf numFmtId="0" fontId="7" fillId="2" borderId="8" xfId="0" applyFont="1" applyFill="1" applyBorder="1" applyAlignment="1">
      <alignment horizontal="left" vertical="center" indent="1" shrinkToFit="1"/>
    </xf>
    <xf numFmtId="0" fontId="7" fillId="2" borderId="11" xfId="0" applyFont="1" applyFill="1" applyBorder="1" applyAlignment="1">
      <alignment horizontal="left" vertical="center" indent="1" shrinkToFit="1"/>
    </xf>
    <xf numFmtId="0" fontId="7" fillId="2" borderId="14" xfId="0" applyFont="1" applyFill="1" applyBorder="1" applyAlignment="1">
      <alignment horizontal="left" vertical="center" indent="1" shrinkToFit="1"/>
    </xf>
    <xf numFmtId="0" fontId="2" fillId="12" borderId="26" xfId="0" applyFont="1" applyFill="1" applyBorder="1" applyAlignment="1">
      <alignment horizontal="center" vertical="center"/>
    </xf>
    <xf numFmtId="3" fontId="2" fillId="12" borderId="22" xfId="0" applyNumberFormat="1" applyFont="1" applyFill="1" applyBorder="1" applyAlignment="1">
      <alignment horizontal="right" vertical="center"/>
    </xf>
    <xf numFmtId="0" fontId="7" fillId="0" borderId="40" xfId="0" applyFont="1" applyBorder="1" applyAlignment="1">
      <alignment horizontal="left" vertical="center" shrinkToFit="1"/>
    </xf>
    <xf numFmtId="0" fontId="7" fillId="0" borderId="13" xfId="0" applyFont="1" applyBorder="1" applyAlignment="1">
      <alignment horizontal="left" vertical="center" shrinkToFit="1"/>
    </xf>
    <xf numFmtId="0" fontId="7" fillId="0" borderId="16" xfId="0" applyFont="1" applyBorder="1" applyAlignment="1">
      <alignment horizontal="left" vertical="center" shrinkToFit="1"/>
    </xf>
    <xf numFmtId="0" fontId="8" fillId="0" borderId="40" xfId="0" applyFont="1" applyBorder="1" applyAlignment="1">
      <alignment horizontal="left" vertical="center" shrinkToFit="1"/>
    </xf>
    <xf numFmtId="0" fontId="8" fillId="0" borderId="13" xfId="0" applyFont="1" applyBorder="1" applyAlignment="1">
      <alignment horizontal="left" vertical="center" shrinkToFit="1"/>
    </xf>
    <xf numFmtId="0" fontId="8" fillId="0" borderId="16" xfId="0" applyFont="1" applyBorder="1" applyAlignment="1">
      <alignment horizontal="left" vertical="center" shrinkToFit="1"/>
    </xf>
    <xf numFmtId="0" fontId="8" fillId="2" borderId="8" xfId="0" applyFont="1" applyFill="1" applyBorder="1" applyAlignment="1">
      <alignment horizontal="left" vertical="center" indent="1" shrinkToFit="1"/>
    </xf>
    <xf numFmtId="0" fontId="8" fillId="2" borderId="11" xfId="0" applyFont="1" applyFill="1" applyBorder="1" applyAlignment="1">
      <alignment horizontal="left" vertical="center" indent="1" shrinkToFit="1"/>
    </xf>
    <xf numFmtId="0" fontId="8" fillId="2" borderId="14" xfId="0" applyFont="1" applyFill="1" applyBorder="1" applyAlignment="1">
      <alignment horizontal="left" vertical="center" indent="1" shrinkToFit="1"/>
    </xf>
    <xf numFmtId="3" fontId="4" fillId="2" borderId="5" xfId="0" applyNumberFormat="1" applyFont="1" applyFill="1" applyBorder="1" applyAlignment="1">
      <alignment horizontal="right" vertical="center" shrinkToFit="1"/>
    </xf>
    <xf numFmtId="3" fontId="4" fillId="2" borderId="9" xfId="0" applyNumberFormat="1" applyFont="1" applyFill="1" applyBorder="1" applyAlignment="1">
      <alignment vertical="center" shrinkToFit="1"/>
    </xf>
    <xf numFmtId="3" fontId="4" fillId="2" borderId="12" xfId="0" applyNumberFormat="1" applyFont="1" applyFill="1" applyBorder="1" applyAlignment="1">
      <alignment vertical="center" shrinkToFit="1"/>
    </xf>
    <xf numFmtId="3" fontId="4" fillId="2" borderId="15" xfId="0" applyNumberFormat="1" applyFont="1" applyFill="1" applyBorder="1" applyAlignment="1">
      <alignment vertical="center" shrinkToFit="1"/>
    </xf>
    <xf numFmtId="3" fontId="9" fillId="0" borderId="60" xfId="0" applyNumberFormat="1" applyFont="1" applyBorder="1" applyAlignment="1">
      <alignment vertical="center" shrinkToFit="1"/>
    </xf>
    <xf numFmtId="3" fontId="4" fillId="5" borderId="19" xfId="0" applyNumberFormat="1" applyFont="1" applyFill="1" applyBorder="1" applyAlignment="1">
      <alignment vertical="center" shrinkToFit="1"/>
    </xf>
    <xf numFmtId="3" fontId="4" fillId="5" borderId="5" xfId="0" applyNumberFormat="1" applyFont="1" applyFill="1" applyBorder="1" applyAlignment="1">
      <alignment vertical="center" shrinkToFit="1"/>
    </xf>
    <xf numFmtId="3" fontId="4" fillId="5" borderId="20" xfId="0" applyNumberFormat="1" applyFont="1" applyFill="1" applyBorder="1" applyAlignment="1">
      <alignment vertical="center" shrinkToFit="1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2" fillId="9" borderId="0" xfId="0" applyFont="1" applyFill="1" applyAlignment="1">
      <alignment horizontal="centerContinuous" vertical="center"/>
    </xf>
    <xf numFmtId="0" fontId="0" fillId="2" borderId="0" xfId="0" applyFill="1" applyAlignment="1">
      <alignment vertical="center" shrinkToFit="1"/>
    </xf>
    <xf numFmtId="0" fontId="2" fillId="9" borderId="30" xfId="0" applyFont="1" applyFill="1" applyBorder="1" applyAlignment="1">
      <alignment horizontal="left" vertical="center" indent="4"/>
    </xf>
    <xf numFmtId="0" fontId="2" fillId="9" borderId="70" xfId="0" applyFont="1" applyFill="1" applyBorder="1" applyAlignment="1">
      <alignment horizontal="centerContinuous" vertical="center"/>
    </xf>
    <xf numFmtId="3" fontId="2" fillId="9" borderId="19" xfId="0" applyNumberFormat="1" applyFont="1" applyFill="1" applyBorder="1" applyAlignment="1">
      <alignment vertical="center" shrinkToFit="1"/>
    </xf>
    <xf numFmtId="0" fontId="2" fillId="9" borderId="30" xfId="0" applyFont="1" applyFill="1" applyBorder="1" applyAlignment="1">
      <alignment horizontal="centerContinuous" vertical="center"/>
    </xf>
    <xf numFmtId="0" fontId="2" fillId="9" borderId="55" xfId="0" applyFont="1" applyFill="1" applyBorder="1" applyAlignment="1">
      <alignment horizontal="centerContinuous" vertical="center"/>
    </xf>
    <xf numFmtId="3" fontId="2" fillId="9" borderId="5" xfId="0" applyNumberFormat="1" applyFont="1" applyFill="1" applyBorder="1" applyAlignment="1">
      <alignment vertical="center" shrinkToFit="1"/>
    </xf>
    <xf numFmtId="0" fontId="2" fillId="9" borderId="6" xfId="0" applyFont="1" applyFill="1" applyBorder="1" applyAlignment="1">
      <alignment horizontal="centerContinuous" vertical="center"/>
    </xf>
    <xf numFmtId="0" fontId="2" fillId="9" borderId="56" xfId="0" applyFont="1" applyFill="1" applyBorder="1" applyAlignment="1">
      <alignment horizontal="centerContinuous" vertical="center"/>
    </xf>
    <xf numFmtId="0" fontId="2" fillId="9" borderId="58" xfId="0" applyFont="1" applyFill="1" applyBorder="1" applyAlignment="1">
      <alignment horizontal="centerContinuous" vertical="center"/>
    </xf>
    <xf numFmtId="3" fontId="2" fillId="9" borderId="20" xfId="0" applyNumberFormat="1" applyFont="1" applyFill="1" applyBorder="1" applyAlignment="1">
      <alignment vertical="center" shrinkToFit="1"/>
    </xf>
    <xf numFmtId="0" fontId="2" fillId="9" borderId="71" xfId="0" applyFont="1" applyFill="1" applyBorder="1" applyAlignment="1">
      <alignment horizontal="centerContinuous" vertical="center"/>
    </xf>
    <xf numFmtId="0" fontId="2" fillId="9" borderId="53" xfId="0" applyFont="1" applyFill="1" applyBorder="1" applyAlignment="1">
      <alignment horizontal="centerContinuous" vertical="center"/>
    </xf>
    <xf numFmtId="0" fontId="2" fillId="9" borderId="25" xfId="0" applyFont="1" applyFill="1" applyBorder="1" applyAlignment="1">
      <alignment horizontal="centerContinuous" vertical="center"/>
    </xf>
    <xf numFmtId="0" fontId="2" fillId="9" borderId="54" xfId="0" applyFont="1" applyFill="1" applyBorder="1" applyAlignment="1">
      <alignment horizontal="centerContinuous" vertical="center"/>
    </xf>
    <xf numFmtId="0" fontId="4" fillId="2" borderId="0" xfId="0" applyFont="1" applyFill="1">
      <alignment vertical="center"/>
    </xf>
    <xf numFmtId="0" fontId="2" fillId="13" borderId="21" xfId="0" applyFont="1" applyFill="1" applyBorder="1" applyAlignment="1">
      <alignment horizontal="centerContinuous" vertical="center"/>
    </xf>
    <xf numFmtId="0" fontId="2" fillId="13" borderId="59" xfId="0" applyFont="1" applyFill="1" applyBorder="1" applyAlignment="1">
      <alignment horizontal="centerContinuous" vertical="center"/>
    </xf>
    <xf numFmtId="0" fontId="2" fillId="13" borderId="35" xfId="0" applyFont="1" applyFill="1" applyBorder="1" applyAlignment="1">
      <alignment horizontal="centerContinuous" vertical="center"/>
    </xf>
    <xf numFmtId="3" fontId="2" fillId="13" borderId="22" xfId="0" applyNumberFormat="1" applyFont="1" applyFill="1" applyBorder="1" applyAlignment="1">
      <alignment vertical="center" shrinkToFit="1"/>
    </xf>
    <xf numFmtId="0" fontId="2" fillId="13" borderId="2" xfId="0" applyFont="1" applyFill="1" applyBorder="1" applyAlignment="1">
      <alignment horizontal="center" vertical="center"/>
    </xf>
    <xf numFmtId="0" fontId="2" fillId="13" borderId="2" xfId="0" applyFont="1" applyFill="1" applyBorder="1" applyAlignment="1">
      <alignment horizontal="center" vertical="center" shrinkToFit="1"/>
    </xf>
    <xf numFmtId="3" fontId="4" fillId="9" borderId="20" xfId="0" applyNumberFormat="1" applyFont="1" applyFill="1" applyBorder="1" applyAlignment="1">
      <alignment vertical="center" shrinkToFit="1"/>
    </xf>
    <xf numFmtId="3" fontId="4" fillId="9" borderId="5" xfId="0" applyNumberFormat="1" applyFont="1" applyFill="1" applyBorder="1" applyAlignment="1">
      <alignment vertical="center" shrinkToFit="1"/>
    </xf>
    <xf numFmtId="3" fontId="4" fillId="9" borderId="19" xfId="0" applyNumberFormat="1" applyFont="1" applyFill="1" applyBorder="1" applyAlignment="1">
      <alignment vertical="center" shrinkToFit="1"/>
    </xf>
    <xf numFmtId="0" fontId="4" fillId="2" borderId="51" xfId="0" applyFont="1" applyFill="1" applyBorder="1" applyAlignment="1">
      <alignment horizontal="left" vertical="center"/>
    </xf>
    <xf numFmtId="0" fontId="5" fillId="0" borderId="51" xfId="0" applyFont="1" applyBorder="1" applyAlignment="1">
      <alignment horizontal="left" vertical="center"/>
    </xf>
    <xf numFmtId="0" fontId="2" fillId="2" borderId="5" xfId="0" applyFont="1" applyFill="1" applyBorder="1">
      <alignment vertical="center"/>
    </xf>
    <xf numFmtId="176" fontId="2" fillId="2" borderId="8" xfId="0" applyNumberFormat="1" applyFont="1" applyFill="1" applyBorder="1" applyAlignment="1">
      <alignment vertical="center" shrinkToFit="1"/>
    </xf>
    <xf numFmtId="0" fontId="0" fillId="2" borderId="32" xfId="0" applyFill="1" applyBorder="1" applyAlignment="1">
      <alignment vertical="center" shrinkToFit="1"/>
    </xf>
    <xf numFmtId="176" fontId="2" fillId="2" borderId="11" xfId="0" applyNumberFormat="1" applyFont="1" applyFill="1" applyBorder="1" applyAlignment="1">
      <alignment vertical="center" shrinkToFit="1"/>
    </xf>
    <xf numFmtId="0" fontId="0" fillId="2" borderId="33" xfId="0" applyFill="1" applyBorder="1" applyAlignment="1">
      <alignment vertical="center" shrinkToFit="1"/>
    </xf>
    <xf numFmtId="176" fontId="2" fillId="2" borderId="14" xfId="0" applyNumberFormat="1" applyFont="1" applyFill="1" applyBorder="1" applyAlignment="1">
      <alignment vertical="center" shrinkToFit="1"/>
    </xf>
    <xf numFmtId="0" fontId="0" fillId="2" borderId="34" xfId="0" applyFill="1" applyBorder="1" applyAlignment="1">
      <alignment vertical="center" shrinkToFit="1"/>
    </xf>
    <xf numFmtId="176" fontId="2" fillId="2" borderId="41" xfId="0" applyNumberFormat="1" applyFont="1" applyFill="1" applyBorder="1" applyAlignment="1">
      <alignment horizontal="center" vertical="center" shrinkToFit="1"/>
    </xf>
    <xf numFmtId="176" fontId="2" fillId="2" borderId="42" xfId="0" applyNumberFormat="1" applyFont="1" applyFill="1" applyBorder="1" applyAlignment="1">
      <alignment horizontal="center" vertical="center" shrinkToFit="1"/>
    </xf>
    <xf numFmtId="176" fontId="2" fillId="2" borderId="43" xfId="0" applyNumberFormat="1" applyFont="1" applyFill="1" applyBorder="1" applyAlignment="1">
      <alignment horizontal="center" vertical="center" shrinkToFit="1"/>
    </xf>
    <xf numFmtId="176" fontId="2" fillId="2" borderId="44" xfId="0" applyNumberFormat="1" applyFont="1" applyFill="1" applyBorder="1" applyAlignment="1">
      <alignment horizontal="center" vertical="center" shrinkToFit="1"/>
    </xf>
    <xf numFmtId="0" fontId="2" fillId="2" borderId="17" xfId="0" applyFont="1" applyFill="1" applyBorder="1" applyAlignment="1">
      <alignment vertical="center" wrapText="1"/>
    </xf>
    <xf numFmtId="0" fontId="2" fillId="2" borderId="18" xfId="0" applyFont="1" applyFill="1" applyBorder="1" applyAlignment="1">
      <alignment vertical="center" wrapText="1"/>
    </xf>
    <xf numFmtId="0" fontId="2" fillId="2" borderId="19" xfId="0" applyFont="1" applyFill="1" applyBorder="1">
      <alignment vertical="center"/>
    </xf>
    <xf numFmtId="0" fontId="2" fillId="5" borderId="37" xfId="0" applyFont="1" applyFill="1" applyBorder="1" applyAlignment="1">
      <alignment horizontal="center" vertical="center" textRotation="255"/>
    </xf>
    <xf numFmtId="0" fontId="0" fillId="5" borderId="38" xfId="0" applyFill="1" applyBorder="1">
      <alignment vertical="center"/>
    </xf>
    <xf numFmtId="0" fontId="0" fillId="5" borderId="71" xfId="0" applyFill="1" applyBorder="1">
      <alignment vertical="center"/>
    </xf>
    <xf numFmtId="0" fontId="2" fillId="4" borderId="28" xfId="0" applyFont="1" applyFill="1" applyBorder="1" applyAlignment="1">
      <alignment horizontal="center" vertical="center" shrinkToFit="1"/>
    </xf>
    <xf numFmtId="0" fontId="2" fillId="4" borderId="29" xfId="0" applyFont="1" applyFill="1" applyBorder="1" applyAlignment="1">
      <alignment horizontal="center" vertical="center" shrinkToFit="1"/>
    </xf>
    <xf numFmtId="176" fontId="2" fillId="2" borderId="6" xfId="0" applyNumberFormat="1" applyFont="1" applyFill="1" applyBorder="1" applyAlignment="1">
      <alignment horizontal="left" vertical="center" shrinkToFit="1"/>
    </xf>
    <xf numFmtId="176" fontId="2" fillId="2" borderId="31" xfId="0" applyNumberFormat="1" applyFont="1" applyFill="1" applyBorder="1" applyAlignment="1">
      <alignment horizontal="left" vertical="center" shrinkToFit="1"/>
    </xf>
    <xf numFmtId="0" fontId="2" fillId="2" borderId="17" xfId="0" applyFont="1" applyFill="1" applyBorder="1">
      <alignment vertical="center"/>
    </xf>
    <xf numFmtId="0" fontId="2" fillId="2" borderId="18" xfId="0" applyFont="1" applyFill="1" applyBorder="1">
      <alignment vertical="center"/>
    </xf>
    <xf numFmtId="0" fontId="0" fillId="2" borderId="18" xfId="0" applyFill="1" applyBorder="1">
      <alignment vertical="center"/>
    </xf>
    <xf numFmtId="0" fontId="0" fillId="2" borderId="19" xfId="0" applyFill="1" applyBorder="1">
      <alignment vertical="center"/>
    </xf>
    <xf numFmtId="176" fontId="4" fillId="2" borderId="6" xfId="0" applyNumberFormat="1" applyFont="1" applyFill="1" applyBorder="1" applyAlignment="1">
      <alignment horizontal="left" vertical="center" shrinkToFit="1"/>
    </xf>
    <xf numFmtId="176" fontId="4" fillId="2" borderId="31" xfId="0" applyNumberFormat="1" applyFont="1" applyFill="1" applyBorder="1" applyAlignment="1">
      <alignment horizontal="left" vertical="center" shrinkToFit="1"/>
    </xf>
    <xf numFmtId="176" fontId="4" fillId="2" borderId="8" xfId="0" applyNumberFormat="1" applyFont="1" applyFill="1" applyBorder="1" applyAlignment="1">
      <alignment vertical="center" shrinkToFit="1"/>
    </xf>
    <xf numFmtId="0" fontId="5" fillId="2" borderId="32" xfId="0" applyFont="1" applyFill="1" applyBorder="1" applyAlignment="1">
      <alignment vertical="center" shrinkToFit="1"/>
    </xf>
    <xf numFmtId="176" fontId="4" fillId="2" borderId="11" xfId="0" applyNumberFormat="1" applyFont="1" applyFill="1" applyBorder="1" applyAlignment="1">
      <alignment vertical="center" shrinkToFit="1"/>
    </xf>
    <xf numFmtId="0" fontId="5" fillId="2" borderId="33" xfId="0" applyFont="1" applyFill="1" applyBorder="1" applyAlignment="1">
      <alignment vertical="center" shrinkToFit="1"/>
    </xf>
    <xf numFmtId="176" fontId="4" fillId="2" borderId="14" xfId="0" applyNumberFormat="1" applyFont="1" applyFill="1" applyBorder="1" applyAlignment="1">
      <alignment vertical="center" shrinkToFit="1"/>
    </xf>
    <xf numFmtId="0" fontId="5" fillId="2" borderId="34" xfId="0" applyFont="1" applyFill="1" applyBorder="1" applyAlignment="1">
      <alignment vertical="center" shrinkToFit="1"/>
    </xf>
    <xf numFmtId="0" fontId="2" fillId="9" borderId="37" xfId="0" applyFont="1" applyFill="1" applyBorder="1" applyAlignment="1">
      <alignment horizontal="center" vertical="center" textRotation="255"/>
    </xf>
    <xf numFmtId="0" fontId="0" fillId="9" borderId="38" xfId="0" applyFill="1" applyBorder="1">
      <alignment vertical="center"/>
    </xf>
    <xf numFmtId="0" fontId="0" fillId="9" borderId="71" xfId="0" applyFill="1" applyBorder="1">
      <alignment vertical="center"/>
    </xf>
    <xf numFmtId="0" fontId="2" fillId="13" borderId="28" xfId="0" applyFont="1" applyFill="1" applyBorder="1" applyAlignment="1">
      <alignment horizontal="center" vertical="center" shrinkToFit="1"/>
    </xf>
    <xf numFmtId="0" fontId="2" fillId="13" borderId="29" xfId="0" applyFont="1" applyFill="1" applyBorder="1" applyAlignment="1">
      <alignment horizontal="center" vertical="center" shrinkToFit="1"/>
    </xf>
    <xf numFmtId="0" fontId="7" fillId="0" borderId="25" xfId="0" applyFont="1" applyBorder="1" applyAlignment="1">
      <alignment horizontal="left" vertical="center" indent="1"/>
    </xf>
    <xf numFmtId="3" fontId="2" fillId="0" borderId="17" xfId="0" applyNumberFormat="1" applyFont="1" applyBorder="1" applyAlignment="1">
      <alignment horizontal="right" vertical="center"/>
    </xf>
    <xf numFmtId="3" fontId="2" fillId="0" borderId="18" xfId="0" applyNumberFormat="1" applyFont="1" applyBorder="1" applyAlignment="1">
      <alignment horizontal="right" vertical="center"/>
    </xf>
    <xf numFmtId="3" fontId="2" fillId="0" borderId="19" xfId="0" applyNumberFormat="1" applyFont="1" applyBorder="1" applyAlignment="1">
      <alignment horizontal="right" vertical="center"/>
    </xf>
    <xf numFmtId="0" fontId="7" fillId="0" borderId="17" xfId="0" applyFont="1" applyBorder="1" applyAlignment="1">
      <alignment horizontal="left" vertical="center"/>
    </xf>
    <xf numFmtId="0" fontId="7" fillId="0" borderId="45" xfId="0" applyFont="1" applyBorder="1" applyAlignment="1">
      <alignment horizontal="left" vertical="center"/>
    </xf>
    <xf numFmtId="0" fontId="7" fillId="0" borderId="15" xfId="0" applyFont="1" applyBorder="1" applyAlignment="1">
      <alignment horizontal="left" vertical="center"/>
    </xf>
    <xf numFmtId="0" fontId="7" fillId="0" borderId="16" xfId="0" applyFont="1" applyBorder="1" applyAlignment="1">
      <alignment horizontal="left" vertical="center"/>
    </xf>
    <xf numFmtId="0" fontId="2" fillId="0" borderId="0" xfId="0" applyFont="1" applyAlignment="1">
      <alignment horizontal="left" vertical="center" shrinkToFit="1"/>
    </xf>
    <xf numFmtId="0" fontId="2" fillId="12" borderId="2" xfId="0" applyFont="1" applyFill="1" applyBorder="1" applyAlignment="1">
      <alignment horizontal="center" vertical="center"/>
    </xf>
    <xf numFmtId="0" fontId="2" fillId="12" borderId="68" xfId="0" applyFont="1" applyFill="1" applyBorder="1" applyAlignment="1">
      <alignment horizontal="center" vertical="center"/>
    </xf>
    <xf numFmtId="0" fontId="7" fillId="0" borderId="71" xfId="0" applyFont="1" applyBorder="1" applyAlignment="1">
      <alignment horizontal="left" vertical="center" indent="1"/>
    </xf>
    <xf numFmtId="3" fontId="2" fillId="0" borderId="19" xfId="1" applyNumberFormat="1" applyFont="1" applyBorder="1" applyAlignment="1">
      <alignment horizontal="right" vertical="center"/>
    </xf>
    <xf numFmtId="3" fontId="2" fillId="0" borderId="5" xfId="1" applyNumberFormat="1" applyFont="1" applyBorder="1" applyAlignment="1">
      <alignment horizontal="right" vertical="center"/>
    </xf>
    <xf numFmtId="0" fontId="7" fillId="0" borderId="17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left" vertical="center"/>
    </xf>
    <xf numFmtId="0" fontId="7" fillId="0" borderId="13" xfId="0" applyFont="1" applyBorder="1" applyAlignment="1">
      <alignment horizontal="left" vertical="center"/>
    </xf>
    <xf numFmtId="0" fontId="2" fillId="0" borderId="43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8" fillId="0" borderId="17" xfId="0" applyFont="1" applyBorder="1" applyAlignment="1">
      <alignment horizontal="left" vertical="center"/>
    </xf>
    <xf numFmtId="0" fontId="8" fillId="0" borderId="45" xfId="0" applyFont="1" applyBorder="1" applyAlignment="1">
      <alignment horizontal="left" vertical="center"/>
    </xf>
    <xf numFmtId="0" fontId="8" fillId="0" borderId="12" xfId="0" applyFont="1" applyBorder="1" applyAlignment="1">
      <alignment horizontal="left" vertical="center"/>
    </xf>
    <xf numFmtId="0" fontId="8" fillId="0" borderId="13" xfId="0" applyFont="1" applyBorder="1" applyAlignment="1">
      <alignment horizontal="left" vertical="center"/>
    </xf>
    <xf numFmtId="0" fontId="2" fillId="0" borderId="62" xfId="0" applyFont="1" applyBorder="1" applyAlignment="1">
      <alignment horizontal="center" vertical="center"/>
    </xf>
    <xf numFmtId="0" fontId="2" fillId="3" borderId="0" xfId="0" applyFont="1" applyFill="1" applyAlignment="1">
      <alignment horizontal="left" vertical="center"/>
    </xf>
    <xf numFmtId="0" fontId="2" fillId="10" borderId="37" xfId="0" applyFont="1" applyFill="1" applyBorder="1" applyAlignment="1">
      <alignment horizontal="center" vertical="center" textRotation="255"/>
    </xf>
    <xf numFmtId="0" fontId="2" fillId="10" borderId="38" xfId="0" applyFont="1" applyFill="1" applyBorder="1" applyAlignment="1">
      <alignment horizontal="center" vertical="center" textRotation="255"/>
    </xf>
    <xf numFmtId="0" fontId="2" fillId="10" borderId="71" xfId="0" applyFont="1" applyFill="1" applyBorder="1" applyAlignment="1">
      <alignment horizontal="center" vertical="center" textRotation="255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left" vertical="center" wrapText="1" indent="1"/>
    </xf>
    <xf numFmtId="0" fontId="7" fillId="0" borderId="5" xfId="0" applyFont="1" applyBorder="1" applyAlignment="1">
      <alignment horizontal="left" vertical="center" wrapText="1" indent="1"/>
    </xf>
    <xf numFmtId="3" fontId="2" fillId="0" borderId="5" xfId="0" applyNumberFormat="1" applyFont="1" applyBorder="1" applyAlignment="1">
      <alignment horizontal="right" vertical="center"/>
    </xf>
    <xf numFmtId="0" fontId="2" fillId="7" borderId="37" xfId="0" applyFont="1" applyFill="1" applyBorder="1" applyAlignment="1">
      <alignment horizontal="center" vertical="center" textRotation="255"/>
    </xf>
    <xf numFmtId="0" fontId="2" fillId="7" borderId="38" xfId="0" applyFont="1" applyFill="1" applyBorder="1" applyAlignment="1">
      <alignment horizontal="center" vertical="center" textRotation="255"/>
    </xf>
    <xf numFmtId="0" fontId="2" fillId="7" borderId="71" xfId="0" applyFont="1" applyFill="1" applyBorder="1" applyAlignment="1">
      <alignment horizontal="center" vertical="center" textRotation="255"/>
    </xf>
    <xf numFmtId="0" fontId="2" fillId="0" borderId="73" xfId="0" applyFont="1" applyBorder="1" applyAlignment="1">
      <alignment horizontal="center" vertical="center"/>
    </xf>
    <xf numFmtId="0" fontId="2" fillId="0" borderId="57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2" fillId="0" borderId="50" xfId="0" applyFont="1" applyBorder="1" applyAlignment="1">
      <alignment horizontal="center" vertical="center"/>
    </xf>
    <xf numFmtId="0" fontId="2" fillId="9" borderId="38" xfId="0" applyFont="1" applyFill="1" applyBorder="1" applyAlignment="1">
      <alignment horizontal="center" vertical="center" textRotation="255"/>
    </xf>
    <xf numFmtId="0" fontId="2" fillId="9" borderId="71" xfId="0" applyFont="1" applyFill="1" applyBorder="1" applyAlignment="1">
      <alignment horizontal="center" vertical="center" textRotation="255"/>
    </xf>
  </cellXfs>
  <cellStyles count="2">
    <cellStyle name="桁区切り 2" xfId="1" xr:uid="{00000000-0005-0000-0000-000000000000}"/>
    <cellStyle name="標準" xfId="0" builtinId="0"/>
  </cellStyles>
  <dxfs count="0"/>
  <tableStyles count="0" defaultTableStyle="TableStyleMedium2" defaultPivotStyle="PivotStyleLight16"/>
  <colors>
    <mruColors>
      <color rgb="FFEFEFFF"/>
      <color rgb="FFC9C9FF"/>
      <color rgb="FFAEFF5D"/>
      <color rgb="FFE8FFD1"/>
      <color rgb="FFE5E5FF"/>
      <color rgb="FFCCCCFF"/>
      <color rgb="FFCCECFF"/>
      <color rgb="FFFFD9B3"/>
      <color rgb="FFFFCCCC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C17925-84F2-4826-B60B-BAEC1C9D759E}">
  <sheetPr>
    <tabColor rgb="FFFFCCCC"/>
  </sheetPr>
  <dimension ref="A1:F38"/>
  <sheetViews>
    <sheetView tabSelected="1" view="pageBreakPreview" zoomScaleNormal="100" workbookViewId="0"/>
  </sheetViews>
  <sheetFormatPr defaultColWidth="9" defaultRowHeight="20.100000000000001" customHeight="1" x14ac:dyDescent="0.15"/>
  <cols>
    <col min="1" max="1" width="3.125" style="1" customWidth="1"/>
    <col min="2" max="2" width="13.625" style="2" customWidth="1"/>
    <col min="3" max="3" width="16.625" style="2" customWidth="1"/>
    <col min="4" max="4" width="15.625" style="1" bestFit="1" customWidth="1"/>
    <col min="5" max="5" width="7.625" style="1" customWidth="1"/>
    <col min="6" max="6" width="30.125" style="1" customWidth="1"/>
    <col min="7" max="16384" width="9" style="1"/>
  </cols>
  <sheetData>
    <row r="1" spans="1:6" ht="20.100000000000001" customHeight="1" x14ac:dyDescent="0.15">
      <c r="A1" s="4" t="s">
        <v>80</v>
      </c>
      <c r="B1" s="5"/>
      <c r="C1" s="5"/>
      <c r="D1" s="4"/>
      <c r="E1" s="4"/>
      <c r="F1" s="4"/>
    </row>
    <row r="2" spans="1:6" ht="20.100000000000001" customHeight="1" x14ac:dyDescent="0.15">
      <c r="A2" s="25" t="s">
        <v>49</v>
      </c>
      <c r="B2" s="25"/>
      <c r="C2" s="25"/>
      <c r="D2" s="25"/>
      <c r="E2" s="25"/>
      <c r="F2" s="25"/>
    </row>
    <row r="3" spans="1:6" ht="19.5" customHeight="1" x14ac:dyDescent="0.15">
      <c r="A3" s="4"/>
      <c r="B3" s="5"/>
      <c r="C3" s="5"/>
      <c r="D3" s="4"/>
      <c r="E3" s="4"/>
      <c r="F3" s="4"/>
    </row>
    <row r="4" spans="1:6" ht="20.100000000000001" customHeight="1" x14ac:dyDescent="0.15">
      <c r="B4" s="5"/>
      <c r="C4" s="5"/>
      <c r="D4" s="27"/>
      <c r="E4" s="28" t="s">
        <v>36</v>
      </c>
      <c r="F4" s="26" t="s">
        <v>37</v>
      </c>
    </row>
    <row r="5" spans="1:6" ht="19.5" customHeight="1" thickBot="1" x14ac:dyDescent="0.2">
      <c r="A5" s="6"/>
      <c r="B5" s="6"/>
      <c r="C5" s="7"/>
      <c r="D5" s="7"/>
      <c r="E5" s="4"/>
      <c r="F5" s="114" t="s">
        <v>40</v>
      </c>
    </row>
    <row r="6" spans="1:6" ht="20.100000000000001" customHeight="1" x14ac:dyDescent="0.15">
      <c r="A6" s="210" t="s">
        <v>102</v>
      </c>
      <c r="B6" s="136" t="s">
        <v>43</v>
      </c>
      <c r="C6" s="136" t="s">
        <v>41</v>
      </c>
      <c r="D6" s="137" t="s">
        <v>10</v>
      </c>
      <c r="E6" s="213" t="s">
        <v>42</v>
      </c>
      <c r="F6" s="214"/>
    </row>
    <row r="7" spans="1:6" ht="20.100000000000001" customHeight="1" x14ac:dyDescent="0.15">
      <c r="A7" s="211"/>
      <c r="B7" s="45" t="s">
        <v>11</v>
      </c>
      <c r="C7" s="46"/>
      <c r="D7" s="41"/>
      <c r="E7" s="215"/>
      <c r="F7" s="216"/>
    </row>
    <row r="8" spans="1:6" ht="20.100000000000001" customHeight="1" x14ac:dyDescent="0.15">
      <c r="A8" s="211"/>
      <c r="B8" s="196" t="s">
        <v>12</v>
      </c>
      <c r="C8" s="144"/>
      <c r="D8" s="42"/>
      <c r="E8" s="197"/>
      <c r="F8" s="198"/>
    </row>
    <row r="9" spans="1:6" ht="20.100000000000001" customHeight="1" x14ac:dyDescent="0.15">
      <c r="A9" s="211"/>
      <c r="B9" s="196"/>
      <c r="C9" s="145"/>
      <c r="D9" s="43"/>
      <c r="E9" s="199"/>
      <c r="F9" s="200"/>
    </row>
    <row r="10" spans="1:6" ht="20.100000000000001" customHeight="1" x14ac:dyDescent="0.15">
      <c r="A10" s="211"/>
      <c r="B10" s="196"/>
      <c r="C10" s="145"/>
      <c r="D10" s="43"/>
      <c r="E10" s="199"/>
      <c r="F10" s="200"/>
    </row>
    <row r="11" spans="1:6" ht="20.100000000000001" customHeight="1" x14ac:dyDescent="0.15">
      <c r="A11" s="211"/>
      <c r="B11" s="196"/>
      <c r="C11" s="145"/>
      <c r="D11" s="43"/>
      <c r="E11" s="199"/>
      <c r="F11" s="200"/>
    </row>
    <row r="12" spans="1:6" ht="20.100000000000001" customHeight="1" x14ac:dyDescent="0.15">
      <c r="A12" s="211"/>
      <c r="B12" s="196"/>
      <c r="C12" s="145"/>
      <c r="D12" s="43"/>
      <c r="E12" s="199"/>
      <c r="F12" s="200"/>
    </row>
    <row r="13" spans="1:6" ht="20.100000000000001" customHeight="1" x14ac:dyDescent="0.15">
      <c r="A13" s="211"/>
      <c r="B13" s="196"/>
      <c r="C13" s="145"/>
      <c r="D13" s="43"/>
      <c r="E13" s="199"/>
      <c r="F13" s="200"/>
    </row>
    <row r="14" spans="1:6" ht="20.100000000000001" customHeight="1" x14ac:dyDescent="0.15">
      <c r="A14" s="211"/>
      <c r="B14" s="196"/>
      <c r="C14" s="146"/>
      <c r="D14" s="44"/>
      <c r="E14" s="201"/>
      <c r="F14" s="202"/>
    </row>
    <row r="15" spans="1:6" ht="20.100000000000001" customHeight="1" x14ac:dyDescent="0.15">
      <c r="A15" s="211"/>
      <c r="B15" s="217" t="s">
        <v>13</v>
      </c>
      <c r="C15" s="144"/>
      <c r="D15" s="42"/>
      <c r="E15" s="197"/>
      <c r="F15" s="198"/>
    </row>
    <row r="16" spans="1:6" ht="20.100000000000001" customHeight="1" x14ac:dyDescent="0.15">
      <c r="A16" s="211"/>
      <c r="B16" s="218"/>
      <c r="C16" s="146"/>
      <c r="D16" s="44"/>
      <c r="E16" s="201"/>
      <c r="F16" s="202"/>
    </row>
    <row r="17" spans="1:6" ht="20.100000000000001" customHeight="1" x14ac:dyDescent="0.15">
      <c r="A17" s="211"/>
      <c r="B17" s="207" t="s">
        <v>14</v>
      </c>
      <c r="C17" s="144"/>
      <c r="D17" s="42"/>
      <c r="E17" s="197"/>
      <c r="F17" s="198"/>
    </row>
    <row r="18" spans="1:6" ht="20.100000000000001" customHeight="1" x14ac:dyDescent="0.15">
      <c r="A18" s="211"/>
      <c r="B18" s="218"/>
      <c r="C18" s="145"/>
      <c r="D18" s="43"/>
      <c r="E18" s="199"/>
      <c r="F18" s="200"/>
    </row>
    <row r="19" spans="1:6" ht="20.100000000000001" customHeight="1" x14ac:dyDescent="0.15">
      <c r="A19" s="211"/>
      <c r="B19" s="218"/>
      <c r="C19" s="145"/>
      <c r="D19" s="43"/>
      <c r="E19" s="199"/>
      <c r="F19" s="200"/>
    </row>
    <row r="20" spans="1:6" ht="20.100000000000001" customHeight="1" x14ac:dyDescent="0.15">
      <c r="A20" s="211"/>
      <c r="B20" s="218"/>
      <c r="C20" s="145"/>
      <c r="D20" s="43"/>
      <c r="E20" s="199"/>
      <c r="F20" s="200"/>
    </row>
    <row r="21" spans="1:6" ht="20.100000000000001" customHeight="1" x14ac:dyDescent="0.15">
      <c r="A21" s="211"/>
      <c r="B21" s="219"/>
      <c r="C21" s="145"/>
      <c r="D21" s="43"/>
      <c r="E21" s="199"/>
      <c r="F21" s="200"/>
    </row>
    <row r="22" spans="1:6" ht="20.100000000000001" customHeight="1" x14ac:dyDescent="0.15">
      <c r="A22" s="211"/>
      <c r="B22" s="219"/>
      <c r="C22" s="145"/>
      <c r="D22" s="43"/>
      <c r="E22" s="199"/>
      <c r="F22" s="200"/>
    </row>
    <row r="23" spans="1:6" ht="20.100000000000001" customHeight="1" x14ac:dyDescent="0.15">
      <c r="A23" s="211"/>
      <c r="B23" s="219"/>
      <c r="C23" s="145"/>
      <c r="D23" s="43"/>
      <c r="E23" s="199"/>
      <c r="F23" s="200"/>
    </row>
    <row r="24" spans="1:6" ht="20.100000000000001" customHeight="1" x14ac:dyDescent="0.15">
      <c r="A24" s="211"/>
      <c r="B24" s="220"/>
      <c r="C24" s="146"/>
      <c r="D24" s="44"/>
      <c r="E24" s="201"/>
      <c r="F24" s="202"/>
    </row>
    <row r="25" spans="1:6" ht="20.100000000000001" customHeight="1" x14ac:dyDescent="0.15">
      <c r="A25" s="211"/>
      <c r="B25" s="207" t="s">
        <v>15</v>
      </c>
      <c r="C25" s="144"/>
      <c r="D25" s="42"/>
      <c r="E25" s="197"/>
      <c r="F25" s="198"/>
    </row>
    <row r="26" spans="1:6" ht="20.100000000000001" customHeight="1" x14ac:dyDescent="0.15">
      <c r="A26" s="211"/>
      <c r="B26" s="208"/>
      <c r="C26" s="145"/>
      <c r="D26" s="40"/>
      <c r="E26" s="199"/>
      <c r="F26" s="200"/>
    </row>
    <row r="27" spans="1:6" ht="20.100000000000001" customHeight="1" x14ac:dyDescent="0.15">
      <c r="A27" s="211"/>
      <c r="B27" s="208"/>
      <c r="C27" s="145"/>
      <c r="D27" s="40"/>
      <c r="E27" s="199"/>
      <c r="F27" s="200"/>
    </row>
    <row r="28" spans="1:6" ht="20.100000000000001" customHeight="1" x14ac:dyDescent="0.15">
      <c r="A28" s="211"/>
      <c r="B28" s="209"/>
      <c r="C28" s="146"/>
      <c r="D28" s="44"/>
      <c r="E28" s="201"/>
      <c r="F28" s="202"/>
    </row>
    <row r="29" spans="1:6" ht="20.100000000000001" customHeight="1" x14ac:dyDescent="0.15">
      <c r="A29" s="211"/>
      <c r="B29" s="196" t="s">
        <v>16</v>
      </c>
      <c r="C29" s="144"/>
      <c r="D29" s="42"/>
      <c r="E29" s="197"/>
      <c r="F29" s="198"/>
    </row>
    <row r="30" spans="1:6" ht="20.100000000000001" customHeight="1" x14ac:dyDescent="0.15">
      <c r="A30" s="211"/>
      <c r="B30" s="196"/>
      <c r="C30" s="145"/>
      <c r="D30" s="43"/>
      <c r="E30" s="199"/>
      <c r="F30" s="200"/>
    </row>
    <row r="31" spans="1:6" ht="20.100000000000001" customHeight="1" x14ac:dyDescent="0.15">
      <c r="A31" s="211"/>
      <c r="B31" s="196"/>
      <c r="C31" s="145"/>
      <c r="D31" s="43"/>
      <c r="E31" s="199"/>
      <c r="F31" s="200"/>
    </row>
    <row r="32" spans="1:6" ht="20.100000000000001" customHeight="1" x14ac:dyDescent="0.15">
      <c r="A32" s="211"/>
      <c r="B32" s="196"/>
      <c r="C32" s="146"/>
      <c r="D32" s="44"/>
      <c r="E32" s="201"/>
      <c r="F32" s="202"/>
    </row>
    <row r="33" spans="1:6" ht="20.100000000000001" customHeight="1" x14ac:dyDescent="0.15">
      <c r="A33" s="212"/>
      <c r="B33" s="57" t="s">
        <v>103</v>
      </c>
      <c r="C33" s="53"/>
      <c r="D33" s="54">
        <f>SUM(D7:D32)</f>
        <v>0</v>
      </c>
      <c r="E33" s="203"/>
      <c r="F33" s="204"/>
    </row>
    <row r="34" spans="1:6" ht="20.100000000000001" customHeight="1" x14ac:dyDescent="0.15">
      <c r="A34" s="55" t="s">
        <v>99</v>
      </c>
      <c r="B34" s="52"/>
      <c r="C34" s="53"/>
      <c r="D34" s="54"/>
      <c r="E34" s="203"/>
      <c r="F34" s="204"/>
    </row>
    <row r="35" spans="1:6" ht="20.100000000000001" customHeight="1" thickBot="1" x14ac:dyDescent="0.2">
      <c r="A35" s="37" t="s">
        <v>38</v>
      </c>
      <c r="B35" s="38"/>
      <c r="C35" s="39"/>
      <c r="D35" s="48"/>
      <c r="E35" s="203"/>
      <c r="F35" s="204"/>
    </row>
    <row r="36" spans="1:6" ht="20.100000000000001" customHeight="1" thickTop="1" thickBot="1" x14ac:dyDescent="0.2">
      <c r="A36" s="29" t="s">
        <v>101</v>
      </c>
      <c r="B36" s="30"/>
      <c r="C36" s="31"/>
      <c r="D36" s="49">
        <f>SUM(D33:D35)</f>
        <v>0</v>
      </c>
      <c r="E36" s="205"/>
      <c r="F36" s="206"/>
    </row>
    <row r="37" spans="1:6" ht="20.100000000000001" customHeight="1" x14ac:dyDescent="0.15">
      <c r="A37" s="166" t="s">
        <v>33</v>
      </c>
      <c r="B37" s="194" t="s">
        <v>72</v>
      </c>
      <c r="C37" s="195"/>
      <c r="D37" s="195"/>
      <c r="E37" s="195"/>
      <c r="F37" s="195"/>
    </row>
    <row r="38" spans="1:6" ht="20.100000000000001" customHeight="1" x14ac:dyDescent="0.15">
      <c r="A38" s="167" t="s">
        <v>33</v>
      </c>
      <c r="B38" s="167" t="s">
        <v>34</v>
      </c>
      <c r="C38" s="6"/>
      <c r="D38" s="8"/>
      <c r="E38" s="8"/>
      <c r="F38" s="8"/>
    </row>
  </sheetData>
  <mergeCells count="35">
    <mergeCell ref="A6:A33"/>
    <mergeCell ref="E6:F6"/>
    <mergeCell ref="E7:F7"/>
    <mergeCell ref="B8:B14"/>
    <mergeCell ref="E8:F8"/>
    <mergeCell ref="E9:F9"/>
    <mergeCell ref="E10:F10"/>
    <mergeCell ref="E11:F11"/>
    <mergeCell ref="E12:F12"/>
    <mergeCell ref="E13:F13"/>
    <mergeCell ref="E14:F14"/>
    <mergeCell ref="B15:B16"/>
    <mergeCell ref="E15:F15"/>
    <mergeCell ref="E16:F16"/>
    <mergeCell ref="B17:B24"/>
    <mergeCell ref="E17:F17"/>
    <mergeCell ref="E18:F18"/>
    <mergeCell ref="E19:F19"/>
    <mergeCell ref="E20:F20"/>
    <mergeCell ref="E21:F21"/>
    <mergeCell ref="E22:F22"/>
    <mergeCell ref="E23:F23"/>
    <mergeCell ref="E24:F24"/>
    <mergeCell ref="B25:B28"/>
    <mergeCell ref="E25:F25"/>
    <mergeCell ref="E26:F26"/>
    <mergeCell ref="E27:F27"/>
    <mergeCell ref="E28:F28"/>
    <mergeCell ref="B37:F37"/>
    <mergeCell ref="B29:B32"/>
    <mergeCell ref="E29:F29"/>
    <mergeCell ref="E30:F30"/>
    <mergeCell ref="E31:F31"/>
    <mergeCell ref="E32:F32"/>
    <mergeCell ref="E33:F36"/>
  </mergeCells>
  <phoneticPr fontId="3"/>
  <printOptions horizontalCentered="1"/>
  <pageMargins left="0.78740157480314965" right="0.78740157480314965" top="0.78740157480314965" bottom="0.78740157480314965" header="0.31496062992125984" footer="0.31496062992125984"/>
  <pageSetup paperSize="9" scale="97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34A637-D87B-408A-8EBE-F8271BBA1ADB}">
  <sheetPr>
    <tabColor rgb="FFFFD9B3"/>
  </sheetPr>
  <dimension ref="A1:E35"/>
  <sheetViews>
    <sheetView view="pageBreakPreview" zoomScaleNormal="100" workbookViewId="0"/>
  </sheetViews>
  <sheetFormatPr defaultColWidth="9" defaultRowHeight="20.100000000000001" customHeight="1" x14ac:dyDescent="0.15"/>
  <cols>
    <col min="1" max="1" width="3.25" style="1" customWidth="1"/>
    <col min="2" max="2" width="13.625" style="1" customWidth="1"/>
    <col min="3" max="3" width="16.625" style="1" customWidth="1"/>
    <col min="4" max="4" width="15.625" style="1" customWidth="1"/>
    <col min="5" max="5" width="34.125" style="1" customWidth="1"/>
    <col min="6" max="7" width="5.5" style="1" bestFit="1" customWidth="1"/>
    <col min="8" max="8" width="2.5" style="1" bestFit="1" customWidth="1"/>
    <col min="9" max="16384" width="9" style="1"/>
  </cols>
  <sheetData>
    <row r="1" spans="1:5" ht="20.100000000000001" customHeight="1" x14ac:dyDescent="0.15">
      <c r="A1" s="4" t="s">
        <v>80</v>
      </c>
      <c r="B1" s="27"/>
      <c r="C1" s="107"/>
      <c r="D1" s="27"/>
      <c r="E1" s="27"/>
    </row>
    <row r="2" spans="1:5" ht="20.100000000000001" customHeight="1" x14ac:dyDescent="0.15">
      <c r="A2" s="108" t="s">
        <v>48</v>
      </c>
      <c r="B2" s="108"/>
      <c r="C2" s="108"/>
      <c r="D2" s="108"/>
      <c r="E2" s="108"/>
    </row>
    <row r="3" spans="1:5" ht="20.100000000000001" customHeight="1" x14ac:dyDescent="0.15">
      <c r="A3" s="260"/>
      <c r="B3" s="260"/>
      <c r="C3" s="260"/>
      <c r="D3" s="109"/>
      <c r="E3" s="112" t="str">
        <f>'人件費_常勤職員(指定管理期間5年)'!F4</f>
        <v>●●学童保育クラブ</v>
      </c>
    </row>
    <row r="4" spans="1:5" ht="20.100000000000001" customHeight="1" thickBot="1" x14ac:dyDescent="0.2">
      <c r="A4" s="27"/>
      <c r="B4" s="27"/>
      <c r="C4" s="107"/>
      <c r="D4" s="27"/>
      <c r="E4" s="113" t="str">
        <f>'人件費_常勤職員(指定管理期間5年)'!F5</f>
        <v>（単位：円）</v>
      </c>
    </row>
    <row r="5" spans="1:5" ht="20.100000000000001" customHeight="1" x14ac:dyDescent="0.15">
      <c r="A5" s="261" t="str">
        <f>'人件費_常勤職員(指定管理期間5年)'!A6</f>
        <v>２０２６年度</v>
      </c>
      <c r="B5" s="138" t="str">
        <f>'人件費_常勤職員(指定管理期間5年)'!B6</f>
        <v>費目</v>
      </c>
      <c r="C5" s="138" t="str">
        <f>'人件費_常勤職員(指定管理期間5年)'!C6</f>
        <v>細目</v>
      </c>
      <c r="D5" s="138" t="str">
        <f>'人件費_常勤職員(指定管理期間5年)'!D6</f>
        <v>予算額</v>
      </c>
      <c r="E5" s="139" t="str">
        <f>'人件費_常勤職員(指定管理期間5年)'!E6</f>
        <v>積算根拠</v>
      </c>
    </row>
    <row r="6" spans="1:5" ht="20.100000000000001" customHeight="1" x14ac:dyDescent="0.15">
      <c r="A6" s="262"/>
      <c r="B6" s="264" t="s">
        <v>25</v>
      </c>
      <c r="C6" s="267" t="s">
        <v>24</v>
      </c>
      <c r="D6" s="246"/>
      <c r="E6" s="50"/>
    </row>
    <row r="7" spans="1:5" ht="20.100000000000001" customHeight="1" x14ac:dyDescent="0.15">
      <c r="A7" s="262"/>
      <c r="B7" s="265"/>
      <c r="C7" s="268"/>
      <c r="D7" s="247"/>
      <c r="E7" s="10"/>
    </row>
    <row r="8" spans="1:5" ht="20.100000000000001" customHeight="1" x14ac:dyDescent="0.15">
      <c r="A8" s="262"/>
      <c r="B8" s="265"/>
      <c r="C8" s="268"/>
      <c r="D8" s="247"/>
      <c r="E8" s="10"/>
    </row>
    <row r="9" spans="1:5" ht="20.100000000000001" customHeight="1" x14ac:dyDescent="0.15">
      <c r="A9" s="262"/>
      <c r="B9" s="265"/>
      <c r="C9" s="268"/>
      <c r="D9" s="247"/>
      <c r="E9" s="10"/>
    </row>
    <row r="10" spans="1:5" ht="20.100000000000001" customHeight="1" x14ac:dyDescent="0.15">
      <c r="A10" s="262"/>
      <c r="B10" s="265"/>
      <c r="C10" s="268"/>
      <c r="D10" s="247"/>
      <c r="E10" s="10"/>
    </row>
    <row r="11" spans="1:5" ht="20.100000000000001" customHeight="1" x14ac:dyDescent="0.15">
      <c r="A11" s="262"/>
      <c r="B11" s="265"/>
      <c r="C11" s="268"/>
      <c r="D11" s="247"/>
      <c r="E11" s="10"/>
    </row>
    <row r="12" spans="1:5" ht="20.100000000000001" customHeight="1" x14ac:dyDescent="0.15">
      <c r="A12" s="262"/>
      <c r="B12" s="265"/>
      <c r="C12" s="268"/>
      <c r="D12" s="247"/>
      <c r="E12" s="10"/>
    </row>
    <row r="13" spans="1:5" ht="20.100000000000001" customHeight="1" x14ac:dyDescent="0.15">
      <c r="A13" s="262"/>
      <c r="B13" s="265"/>
      <c r="C13" s="268"/>
      <c r="D13" s="247"/>
      <c r="E13" s="19"/>
    </row>
    <row r="14" spans="1:5" ht="20.100000000000001" customHeight="1" x14ac:dyDescent="0.15">
      <c r="A14" s="262"/>
      <c r="B14" s="265"/>
      <c r="C14" s="268" t="s">
        <v>23</v>
      </c>
      <c r="D14" s="269"/>
      <c r="E14" s="20"/>
    </row>
    <row r="15" spans="1:5" ht="20.100000000000001" customHeight="1" x14ac:dyDescent="0.15">
      <c r="A15" s="262"/>
      <c r="B15" s="265"/>
      <c r="C15" s="268"/>
      <c r="D15" s="269"/>
      <c r="E15" s="13"/>
    </row>
    <row r="16" spans="1:5" ht="20.100000000000001" customHeight="1" x14ac:dyDescent="0.15">
      <c r="A16" s="262"/>
      <c r="B16" s="265"/>
      <c r="C16" s="268"/>
      <c r="D16" s="269"/>
      <c r="E16" s="13"/>
    </row>
    <row r="17" spans="1:5" ht="20.100000000000001" customHeight="1" x14ac:dyDescent="0.15">
      <c r="A17" s="262"/>
      <c r="B17" s="265"/>
      <c r="C17" s="268"/>
      <c r="D17" s="269"/>
      <c r="E17" s="13"/>
    </row>
    <row r="18" spans="1:5" ht="20.100000000000001" customHeight="1" x14ac:dyDescent="0.15">
      <c r="A18" s="262"/>
      <c r="B18" s="265"/>
      <c r="C18" s="268"/>
      <c r="D18" s="269"/>
      <c r="E18" s="10"/>
    </row>
    <row r="19" spans="1:5" ht="20.100000000000001" customHeight="1" x14ac:dyDescent="0.15">
      <c r="A19" s="262"/>
      <c r="B19" s="265"/>
      <c r="C19" s="268"/>
      <c r="D19" s="269"/>
      <c r="E19" s="10"/>
    </row>
    <row r="20" spans="1:5" ht="20.100000000000001" customHeight="1" x14ac:dyDescent="0.15">
      <c r="A20" s="262"/>
      <c r="B20" s="265"/>
      <c r="C20" s="268"/>
      <c r="D20" s="269"/>
      <c r="E20" s="10"/>
    </row>
    <row r="21" spans="1:5" ht="20.100000000000001" customHeight="1" x14ac:dyDescent="0.15">
      <c r="A21" s="262"/>
      <c r="B21" s="265"/>
      <c r="C21" s="268"/>
      <c r="D21" s="269"/>
      <c r="E21" s="19"/>
    </row>
    <row r="22" spans="1:5" ht="20.100000000000001" customHeight="1" x14ac:dyDescent="0.15">
      <c r="A22" s="262"/>
      <c r="B22" s="265"/>
      <c r="C22" s="268" t="s">
        <v>22</v>
      </c>
      <c r="D22" s="269"/>
      <c r="E22" s="20"/>
    </row>
    <row r="23" spans="1:5" ht="20.100000000000001" customHeight="1" x14ac:dyDescent="0.15">
      <c r="A23" s="262"/>
      <c r="B23" s="265"/>
      <c r="C23" s="268"/>
      <c r="D23" s="269"/>
      <c r="E23" s="13"/>
    </row>
    <row r="24" spans="1:5" ht="20.100000000000001" customHeight="1" x14ac:dyDescent="0.15">
      <c r="A24" s="262"/>
      <c r="B24" s="265"/>
      <c r="C24" s="268"/>
      <c r="D24" s="269"/>
      <c r="E24" s="13"/>
    </row>
    <row r="25" spans="1:5" ht="20.100000000000001" customHeight="1" x14ac:dyDescent="0.15">
      <c r="A25" s="262"/>
      <c r="B25" s="265"/>
      <c r="C25" s="268"/>
      <c r="D25" s="269"/>
      <c r="E25" s="13"/>
    </row>
    <row r="26" spans="1:5" ht="20.100000000000001" customHeight="1" x14ac:dyDescent="0.15">
      <c r="A26" s="262"/>
      <c r="B26" s="265"/>
      <c r="C26" s="268"/>
      <c r="D26" s="269"/>
      <c r="E26" s="10"/>
    </row>
    <row r="27" spans="1:5" ht="20.100000000000001" customHeight="1" x14ac:dyDescent="0.15">
      <c r="A27" s="262"/>
      <c r="B27" s="265"/>
      <c r="C27" s="268"/>
      <c r="D27" s="269"/>
      <c r="E27" s="10"/>
    </row>
    <row r="28" spans="1:5" ht="20.100000000000001" customHeight="1" x14ac:dyDescent="0.15">
      <c r="A28" s="262"/>
      <c r="B28" s="265"/>
      <c r="C28" s="268"/>
      <c r="D28" s="269"/>
      <c r="E28" s="10"/>
    </row>
    <row r="29" spans="1:5" ht="20.100000000000001" customHeight="1" x14ac:dyDescent="0.15">
      <c r="A29" s="262"/>
      <c r="B29" s="266"/>
      <c r="C29" s="268"/>
      <c r="D29" s="269"/>
      <c r="E29" s="19"/>
    </row>
    <row r="30" spans="1:5" ht="20.100000000000001" customHeight="1" x14ac:dyDescent="0.15">
      <c r="A30" s="263"/>
      <c r="B30" s="115" t="str">
        <f>'人件費_常勤職員(指定管理期間5年)'!B33</f>
        <v>２０２６年度計</v>
      </c>
      <c r="C30" s="116"/>
      <c r="D30" s="117">
        <f>SUM(D6:D29)</f>
        <v>0</v>
      </c>
      <c r="E30" s="259"/>
    </row>
    <row r="31" spans="1:5" ht="20.100000000000001" customHeight="1" x14ac:dyDescent="0.15">
      <c r="A31" s="124" t="str">
        <f>'人件費_常勤職員(指定管理期間5年)'!A34:B34</f>
        <v>２０２７年度計</v>
      </c>
      <c r="B31" s="118"/>
      <c r="C31" s="118"/>
      <c r="D31" s="119"/>
      <c r="E31" s="259"/>
    </row>
    <row r="32" spans="1:5" ht="20.100000000000001" customHeight="1" x14ac:dyDescent="0.15">
      <c r="A32" s="125" t="str">
        <f>'人件費_常勤職員(指定管理期間5年)'!A35:B35</f>
        <v>２０２８年度計</v>
      </c>
      <c r="B32" s="120"/>
      <c r="C32" s="120"/>
      <c r="D32" s="121"/>
      <c r="E32" s="259"/>
    </row>
    <row r="33" spans="1:5" ht="20.100000000000001" customHeight="1" x14ac:dyDescent="0.15">
      <c r="A33" s="126" t="str">
        <f>'人件費_常勤職員(指定管理期間5年)'!A36:B36</f>
        <v>２０２９年度計</v>
      </c>
      <c r="B33" s="122"/>
      <c r="C33" s="122"/>
      <c r="D33" s="123"/>
      <c r="E33" s="259"/>
    </row>
    <row r="34" spans="1:5" ht="20.100000000000001" customHeight="1" thickBot="1" x14ac:dyDescent="0.2">
      <c r="A34" s="127" t="str">
        <f>'人件費_常勤職員(指定管理期間5年)'!A37:B37</f>
        <v>２０３０年度計</v>
      </c>
      <c r="B34" s="128"/>
      <c r="C34" s="128"/>
      <c r="D34" s="129"/>
      <c r="E34" s="259"/>
    </row>
    <row r="35" spans="1:5" ht="20.100000000000001" customHeight="1" thickBot="1" x14ac:dyDescent="0.2">
      <c r="A35" s="130" t="str">
        <f>'人件費_常勤職員(指定管理期間5年)'!A38</f>
        <v>５年度間合計</v>
      </c>
      <c r="B35" s="131"/>
      <c r="C35" s="131"/>
      <c r="D35" s="132">
        <f>SUM(D30:D34)</f>
        <v>0</v>
      </c>
      <c r="E35" s="254"/>
    </row>
  </sheetData>
  <mergeCells count="10">
    <mergeCell ref="C22:C29"/>
    <mergeCell ref="D22:D29"/>
    <mergeCell ref="A5:A30"/>
    <mergeCell ref="B6:B29"/>
    <mergeCell ref="E30:E35"/>
    <mergeCell ref="A3:C3"/>
    <mergeCell ref="C6:C13"/>
    <mergeCell ref="D6:D13"/>
    <mergeCell ref="C14:C21"/>
    <mergeCell ref="D14:D21"/>
  </mergeCells>
  <phoneticPr fontId="3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A99597-59AE-4F81-8688-44F50A6DB24C}">
  <sheetPr>
    <tabColor rgb="FFCCECFF"/>
  </sheetPr>
  <dimension ref="A1:E36"/>
  <sheetViews>
    <sheetView view="pageBreakPreview" zoomScaleNormal="100" workbookViewId="0"/>
  </sheetViews>
  <sheetFormatPr defaultColWidth="9" defaultRowHeight="20.100000000000001" customHeight="1" x14ac:dyDescent="0.15"/>
  <cols>
    <col min="1" max="1" width="3.25" style="1" customWidth="1"/>
    <col min="2" max="2" width="13.625" style="1" customWidth="1"/>
    <col min="3" max="3" width="16.625" style="1" customWidth="1"/>
    <col min="4" max="4" width="15.625" style="1" customWidth="1"/>
    <col min="5" max="5" width="34.125" style="1" customWidth="1"/>
    <col min="6" max="7" width="5.5" style="1" bestFit="1" customWidth="1"/>
    <col min="8" max="8" width="2.5" style="1" bestFit="1" customWidth="1"/>
    <col min="9" max="16384" width="9" style="1"/>
  </cols>
  <sheetData>
    <row r="1" spans="1:5" ht="20.100000000000001" customHeight="1" x14ac:dyDescent="0.15">
      <c r="A1" s="4" t="s">
        <v>80</v>
      </c>
      <c r="B1" s="27"/>
      <c r="C1" s="107"/>
      <c r="D1" s="27"/>
      <c r="E1" s="27"/>
    </row>
    <row r="2" spans="1:5" ht="20.100000000000001" customHeight="1" x14ac:dyDescent="0.15">
      <c r="A2" s="108" t="s">
        <v>47</v>
      </c>
      <c r="B2" s="108"/>
      <c r="C2" s="108"/>
      <c r="D2" s="108"/>
      <c r="E2" s="108"/>
    </row>
    <row r="3" spans="1:5" ht="20.100000000000001" customHeight="1" x14ac:dyDescent="0.15">
      <c r="A3" s="260"/>
      <c r="B3" s="260"/>
      <c r="C3" s="260"/>
      <c r="D3" s="109"/>
      <c r="E3" s="112" t="str">
        <f>'人件費_常勤職員(指定管理期間5年)'!F4</f>
        <v>●●学童保育クラブ</v>
      </c>
    </row>
    <row r="4" spans="1:5" ht="20.100000000000001" customHeight="1" thickBot="1" x14ac:dyDescent="0.2">
      <c r="A4" s="27"/>
      <c r="B4" s="27"/>
      <c r="C4" s="107"/>
      <c r="D4" s="27"/>
      <c r="E4" s="113" t="str">
        <f>'人件費_常勤職員(指定管理期間5年)'!F5</f>
        <v>（単位：円）</v>
      </c>
    </row>
    <row r="5" spans="1:5" ht="20.100000000000001" customHeight="1" x14ac:dyDescent="0.15">
      <c r="A5" s="270" t="str">
        <f>'人件費_常勤職員(指定管理期間5年)'!A6</f>
        <v>２０２６年度</v>
      </c>
      <c r="B5" s="140" t="str">
        <f>'人件費_常勤職員(指定管理期間5年)'!B6</f>
        <v>費目</v>
      </c>
      <c r="C5" s="140" t="str">
        <f>'人件費_常勤職員(指定管理期間5年)'!C6</f>
        <v>細目</v>
      </c>
      <c r="D5" s="140" t="str">
        <f>'人件費_常勤職員(指定管理期間5年)'!D6</f>
        <v>予算額</v>
      </c>
      <c r="E5" s="141" t="str">
        <f>'人件費_常勤職員(指定管理期間5年)'!E6</f>
        <v>積算根拠</v>
      </c>
    </row>
    <row r="6" spans="1:5" ht="20.100000000000001" customHeight="1" x14ac:dyDescent="0.15">
      <c r="A6" s="271"/>
      <c r="B6" s="264" t="s">
        <v>26</v>
      </c>
      <c r="C6" s="267" t="s">
        <v>27</v>
      </c>
      <c r="D6" s="246"/>
      <c r="E6" s="50"/>
    </row>
    <row r="7" spans="1:5" ht="20.100000000000001" customHeight="1" x14ac:dyDescent="0.15">
      <c r="A7" s="271"/>
      <c r="B7" s="265"/>
      <c r="C7" s="268"/>
      <c r="D7" s="247"/>
      <c r="E7" s="10"/>
    </row>
    <row r="8" spans="1:5" ht="20.100000000000001" customHeight="1" x14ac:dyDescent="0.15">
      <c r="A8" s="271"/>
      <c r="B8" s="265"/>
      <c r="C8" s="268"/>
      <c r="D8" s="247"/>
      <c r="E8" s="10"/>
    </row>
    <row r="9" spans="1:5" ht="20.100000000000001" customHeight="1" x14ac:dyDescent="0.15">
      <c r="A9" s="271"/>
      <c r="B9" s="265"/>
      <c r="C9" s="268"/>
      <c r="D9" s="247"/>
      <c r="E9" s="10"/>
    </row>
    <row r="10" spans="1:5" ht="20.100000000000001" customHeight="1" x14ac:dyDescent="0.15">
      <c r="A10" s="271"/>
      <c r="B10" s="265"/>
      <c r="C10" s="268"/>
      <c r="D10" s="247"/>
      <c r="E10" s="10"/>
    </row>
    <row r="11" spans="1:5" ht="20.100000000000001" customHeight="1" x14ac:dyDescent="0.15">
      <c r="A11" s="271"/>
      <c r="B11" s="265"/>
      <c r="C11" s="268"/>
      <c r="D11" s="247"/>
      <c r="E11" s="19"/>
    </row>
    <row r="12" spans="1:5" ht="20.100000000000001" customHeight="1" x14ac:dyDescent="0.15">
      <c r="A12" s="271"/>
      <c r="B12" s="265"/>
      <c r="C12" s="268" t="s">
        <v>28</v>
      </c>
      <c r="D12" s="269"/>
      <c r="E12" s="20"/>
    </row>
    <row r="13" spans="1:5" ht="20.100000000000001" customHeight="1" x14ac:dyDescent="0.15">
      <c r="A13" s="271"/>
      <c r="B13" s="265"/>
      <c r="C13" s="268"/>
      <c r="D13" s="269"/>
      <c r="E13" s="13"/>
    </row>
    <row r="14" spans="1:5" ht="20.100000000000001" customHeight="1" x14ac:dyDescent="0.15">
      <c r="A14" s="271"/>
      <c r="B14" s="265"/>
      <c r="C14" s="268"/>
      <c r="D14" s="269"/>
      <c r="E14" s="13"/>
    </row>
    <row r="15" spans="1:5" ht="20.100000000000001" customHeight="1" x14ac:dyDescent="0.15">
      <c r="A15" s="271"/>
      <c r="B15" s="265"/>
      <c r="C15" s="268"/>
      <c r="D15" s="269"/>
      <c r="E15" s="10"/>
    </row>
    <row r="16" spans="1:5" ht="20.100000000000001" customHeight="1" x14ac:dyDescent="0.15">
      <c r="A16" s="271"/>
      <c r="B16" s="265"/>
      <c r="C16" s="268"/>
      <c r="D16" s="269"/>
      <c r="E16" s="10"/>
    </row>
    <row r="17" spans="1:5" ht="20.100000000000001" customHeight="1" x14ac:dyDescent="0.15">
      <c r="A17" s="271"/>
      <c r="B17" s="265"/>
      <c r="C17" s="268"/>
      <c r="D17" s="269"/>
      <c r="E17" s="19"/>
    </row>
    <row r="18" spans="1:5" ht="20.100000000000001" customHeight="1" x14ac:dyDescent="0.15">
      <c r="A18" s="271"/>
      <c r="B18" s="265"/>
      <c r="C18" s="268" t="s">
        <v>29</v>
      </c>
      <c r="D18" s="269"/>
      <c r="E18" s="20"/>
    </row>
    <row r="19" spans="1:5" ht="20.100000000000001" customHeight="1" x14ac:dyDescent="0.15">
      <c r="A19" s="271"/>
      <c r="B19" s="265"/>
      <c r="C19" s="268"/>
      <c r="D19" s="269"/>
      <c r="E19" s="13"/>
    </row>
    <row r="20" spans="1:5" ht="20.100000000000001" customHeight="1" x14ac:dyDescent="0.15">
      <c r="A20" s="271"/>
      <c r="B20" s="265"/>
      <c r="C20" s="268"/>
      <c r="D20" s="269"/>
      <c r="E20" s="13"/>
    </row>
    <row r="21" spans="1:5" ht="20.100000000000001" customHeight="1" x14ac:dyDescent="0.15">
      <c r="A21" s="271"/>
      <c r="B21" s="265"/>
      <c r="C21" s="268"/>
      <c r="D21" s="269"/>
      <c r="E21" s="10"/>
    </row>
    <row r="22" spans="1:5" ht="20.100000000000001" customHeight="1" x14ac:dyDescent="0.15">
      <c r="A22" s="271"/>
      <c r="B22" s="265"/>
      <c r="C22" s="268"/>
      <c r="D22" s="269"/>
      <c r="E22" s="19"/>
    </row>
    <row r="23" spans="1:5" ht="20.100000000000001" customHeight="1" x14ac:dyDescent="0.15">
      <c r="A23" s="271"/>
      <c r="B23" s="265"/>
      <c r="C23" s="268" t="s">
        <v>30</v>
      </c>
      <c r="D23" s="269"/>
      <c r="E23" s="20"/>
    </row>
    <row r="24" spans="1:5" ht="20.100000000000001" customHeight="1" x14ac:dyDescent="0.15">
      <c r="A24" s="271"/>
      <c r="B24" s="265"/>
      <c r="C24" s="268"/>
      <c r="D24" s="269"/>
      <c r="E24" s="13"/>
    </row>
    <row r="25" spans="1:5" ht="20.100000000000001" customHeight="1" x14ac:dyDescent="0.15">
      <c r="A25" s="271"/>
      <c r="B25" s="265"/>
      <c r="C25" s="268"/>
      <c r="D25" s="269"/>
      <c r="E25" s="13"/>
    </row>
    <row r="26" spans="1:5" ht="20.100000000000001" customHeight="1" x14ac:dyDescent="0.15">
      <c r="A26" s="271"/>
      <c r="B26" s="265"/>
      <c r="C26" s="268"/>
      <c r="D26" s="269"/>
      <c r="E26" s="10"/>
    </row>
    <row r="27" spans="1:5" ht="20.100000000000001" customHeight="1" x14ac:dyDescent="0.15">
      <c r="A27" s="271"/>
      <c r="B27" s="265"/>
      <c r="C27" s="268"/>
      <c r="D27" s="269"/>
      <c r="E27" s="19"/>
    </row>
    <row r="28" spans="1:5" ht="20.100000000000001" customHeight="1" x14ac:dyDescent="0.15">
      <c r="A28" s="271"/>
      <c r="B28" s="265"/>
      <c r="C28" s="268" t="s">
        <v>22</v>
      </c>
      <c r="D28" s="269"/>
      <c r="E28" s="20"/>
    </row>
    <row r="29" spans="1:5" ht="20.100000000000001" customHeight="1" x14ac:dyDescent="0.15">
      <c r="A29" s="271"/>
      <c r="B29" s="265"/>
      <c r="C29" s="268"/>
      <c r="D29" s="269"/>
      <c r="E29" s="13"/>
    </row>
    <row r="30" spans="1:5" ht="20.100000000000001" customHeight="1" x14ac:dyDescent="0.15">
      <c r="A30" s="271"/>
      <c r="B30" s="265"/>
      <c r="C30" s="268"/>
      <c r="D30" s="269"/>
      <c r="E30" s="13"/>
    </row>
    <row r="31" spans="1:5" ht="20.100000000000001" customHeight="1" x14ac:dyDescent="0.15">
      <c r="A31" s="271"/>
      <c r="B31" s="265"/>
      <c r="C31" s="268"/>
      <c r="D31" s="269"/>
      <c r="E31" s="10"/>
    </row>
    <row r="32" spans="1:5" ht="20.100000000000001" customHeight="1" x14ac:dyDescent="0.15">
      <c r="A32" s="271"/>
      <c r="B32" s="266"/>
      <c r="C32" s="268"/>
      <c r="D32" s="269"/>
      <c r="E32" s="19"/>
    </row>
    <row r="33" spans="1:5" ht="20.100000000000001" customHeight="1" x14ac:dyDescent="0.15">
      <c r="A33" s="272"/>
      <c r="B33" s="82" t="str">
        <f>'人件費_常勤職員(指定管理期間3年)'!B33</f>
        <v>２０２６年度計</v>
      </c>
      <c r="C33" s="81"/>
      <c r="D33" s="83">
        <f>SUM(D6:D32)</f>
        <v>0</v>
      </c>
      <c r="E33" s="259"/>
    </row>
    <row r="34" spans="1:5" ht="20.100000000000001" customHeight="1" x14ac:dyDescent="0.15">
      <c r="A34" s="80" t="str">
        <f>'管理費(指定管理期間3年)'!A31</f>
        <v>２０２７年度計</v>
      </c>
      <c r="B34" s="78"/>
      <c r="C34" s="79"/>
      <c r="D34" s="84"/>
      <c r="E34" s="259"/>
    </row>
    <row r="35" spans="1:5" ht="20.100000000000001" customHeight="1" thickBot="1" x14ac:dyDescent="0.2">
      <c r="A35" s="72" t="str">
        <f>'管理費(指定管理期間3年)'!A32</f>
        <v>２０２８年度計</v>
      </c>
      <c r="B35" s="73"/>
      <c r="C35" s="74"/>
      <c r="D35" s="87"/>
      <c r="E35" s="259"/>
    </row>
    <row r="36" spans="1:5" ht="20.100000000000001" customHeight="1" thickBot="1" x14ac:dyDescent="0.2">
      <c r="A36" s="75" t="str">
        <f>'人件費_常勤職員(指定管理期間3年)'!A36</f>
        <v>３年度間合計</v>
      </c>
      <c r="B36" s="76"/>
      <c r="C36" s="77"/>
      <c r="D36" s="88">
        <f>SUM(D33:D35)</f>
        <v>0</v>
      </c>
      <c r="E36" s="254"/>
    </row>
  </sheetData>
  <mergeCells count="14">
    <mergeCell ref="D23:D27"/>
    <mergeCell ref="C28:C32"/>
    <mergeCell ref="D28:D32"/>
    <mergeCell ref="E33:E36"/>
    <mergeCell ref="A3:C3"/>
    <mergeCell ref="A5:A33"/>
    <mergeCell ref="B6:B32"/>
    <mergeCell ref="C6:C11"/>
    <mergeCell ref="D6:D11"/>
    <mergeCell ref="C12:C17"/>
    <mergeCell ref="D12:D17"/>
    <mergeCell ref="C18:C22"/>
    <mergeCell ref="D18:D22"/>
    <mergeCell ref="C23:C27"/>
  </mergeCells>
  <phoneticPr fontId="3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ACF0FC-D325-43C4-8FD8-8BB7EE0B6655}">
  <sheetPr>
    <tabColor rgb="FFCCECFF"/>
  </sheetPr>
  <dimension ref="A1:E38"/>
  <sheetViews>
    <sheetView view="pageBreakPreview" zoomScaleNormal="100" workbookViewId="0"/>
  </sheetViews>
  <sheetFormatPr defaultColWidth="9" defaultRowHeight="20.100000000000001" customHeight="1" x14ac:dyDescent="0.15"/>
  <cols>
    <col min="1" max="1" width="3.25" style="1" customWidth="1"/>
    <col min="2" max="2" width="13.625" style="1" customWidth="1"/>
    <col min="3" max="3" width="16.625" style="1" customWidth="1"/>
    <col min="4" max="4" width="15.625" style="1" customWidth="1"/>
    <col min="5" max="5" width="34.125" style="1" customWidth="1"/>
    <col min="6" max="7" width="5.5" style="1" bestFit="1" customWidth="1"/>
    <col min="8" max="8" width="2.5" style="1" bestFit="1" customWidth="1"/>
    <col min="9" max="16384" width="9" style="1"/>
  </cols>
  <sheetData>
    <row r="1" spans="1:5" ht="20.100000000000001" customHeight="1" x14ac:dyDescent="0.15">
      <c r="A1" s="4" t="s">
        <v>80</v>
      </c>
      <c r="B1" s="27"/>
      <c r="C1" s="107"/>
      <c r="D1" s="27"/>
      <c r="E1" s="27"/>
    </row>
    <row r="2" spans="1:5" ht="20.100000000000001" customHeight="1" x14ac:dyDescent="0.15">
      <c r="A2" s="108" t="s">
        <v>47</v>
      </c>
      <c r="B2" s="108"/>
      <c r="C2" s="108"/>
      <c r="D2" s="108"/>
      <c r="E2" s="108"/>
    </row>
    <row r="3" spans="1:5" ht="20.100000000000001" customHeight="1" x14ac:dyDescent="0.15">
      <c r="A3" s="260"/>
      <c r="B3" s="260"/>
      <c r="C3" s="260"/>
      <c r="D3" s="109"/>
      <c r="E3" s="112" t="str">
        <f>'人件費_常勤職員(指定管理期間5年)'!F4</f>
        <v>●●学童保育クラブ</v>
      </c>
    </row>
    <row r="4" spans="1:5" ht="20.100000000000001" customHeight="1" thickBot="1" x14ac:dyDescent="0.2">
      <c r="A4" s="27"/>
      <c r="B4" s="27"/>
      <c r="C4" s="107"/>
      <c r="D4" s="27"/>
      <c r="E4" s="113" t="str">
        <f>'人件費_常勤職員(指定管理期間5年)'!F5</f>
        <v>（単位：円）</v>
      </c>
    </row>
    <row r="5" spans="1:5" ht="20.100000000000001" customHeight="1" x14ac:dyDescent="0.15">
      <c r="A5" s="270" t="str">
        <f>'人件費_常勤職員(指定管理期間5年)'!A6</f>
        <v>２０２６年度</v>
      </c>
      <c r="B5" s="140" t="str">
        <f>'人件費_常勤職員(指定管理期間5年)'!B6</f>
        <v>費目</v>
      </c>
      <c r="C5" s="140" t="str">
        <f>'人件費_常勤職員(指定管理期間5年)'!C6</f>
        <v>細目</v>
      </c>
      <c r="D5" s="140" t="str">
        <f>'人件費_常勤職員(指定管理期間5年)'!D6</f>
        <v>予算額</v>
      </c>
      <c r="E5" s="141" t="str">
        <f>'人件費_常勤職員(指定管理期間5年)'!E6</f>
        <v>積算根拠</v>
      </c>
    </row>
    <row r="6" spans="1:5" ht="20.100000000000001" customHeight="1" x14ac:dyDescent="0.15">
      <c r="A6" s="271"/>
      <c r="B6" s="264" t="s">
        <v>26</v>
      </c>
      <c r="C6" s="267" t="s">
        <v>27</v>
      </c>
      <c r="D6" s="246"/>
      <c r="E6" s="50"/>
    </row>
    <row r="7" spans="1:5" ht="20.100000000000001" customHeight="1" x14ac:dyDescent="0.15">
      <c r="A7" s="271"/>
      <c r="B7" s="265"/>
      <c r="C7" s="268"/>
      <c r="D7" s="247"/>
      <c r="E7" s="10"/>
    </row>
    <row r="8" spans="1:5" ht="20.100000000000001" customHeight="1" x14ac:dyDescent="0.15">
      <c r="A8" s="271"/>
      <c r="B8" s="265"/>
      <c r="C8" s="268"/>
      <c r="D8" s="247"/>
      <c r="E8" s="10"/>
    </row>
    <row r="9" spans="1:5" ht="20.100000000000001" customHeight="1" x14ac:dyDescent="0.15">
      <c r="A9" s="271"/>
      <c r="B9" s="265"/>
      <c r="C9" s="268"/>
      <c r="D9" s="247"/>
      <c r="E9" s="10"/>
    </row>
    <row r="10" spans="1:5" ht="20.100000000000001" customHeight="1" x14ac:dyDescent="0.15">
      <c r="A10" s="271"/>
      <c r="B10" s="265"/>
      <c r="C10" s="268"/>
      <c r="D10" s="247"/>
      <c r="E10" s="10"/>
    </row>
    <row r="11" spans="1:5" ht="20.100000000000001" customHeight="1" x14ac:dyDescent="0.15">
      <c r="A11" s="271"/>
      <c r="B11" s="265"/>
      <c r="C11" s="268"/>
      <c r="D11" s="247"/>
      <c r="E11" s="19"/>
    </row>
    <row r="12" spans="1:5" ht="20.100000000000001" customHeight="1" x14ac:dyDescent="0.15">
      <c r="A12" s="271"/>
      <c r="B12" s="265"/>
      <c r="C12" s="268" t="s">
        <v>28</v>
      </c>
      <c r="D12" s="269"/>
      <c r="E12" s="20"/>
    </row>
    <row r="13" spans="1:5" ht="20.100000000000001" customHeight="1" x14ac:dyDescent="0.15">
      <c r="A13" s="271"/>
      <c r="B13" s="265"/>
      <c r="C13" s="268"/>
      <c r="D13" s="269"/>
      <c r="E13" s="13"/>
    </row>
    <row r="14" spans="1:5" ht="20.100000000000001" customHeight="1" x14ac:dyDescent="0.15">
      <c r="A14" s="271"/>
      <c r="B14" s="265"/>
      <c r="C14" s="268"/>
      <c r="D14" s="269"/>
      <c r="E14" s="13"/>
    </row>
    <row r="15" spans="1:5" ht="20.100000000000001" customHeight="1" x14ac:dyDescent="0.15">
      <c r="A15" s="271"/>
      <c r="B15" s="265"/>
      <c r="C15" s="268"/>
      <c r="D15" s="269"/>
      <c r="E15" s="10"/>
    </row>
    <row r="16" spans="1:5" ht="20.100000000000001" customHeight="1" x14ac:dyDescent="0.15">
      <c r="A16" s="271"/>
      <c r="B16" s="265"/>
      <c r="C16" s="268"/>
      <c r="D16" s="269"/>
      <c r="E16" s="10"/>
    </row>
    <row r="17" spans="1:5" ht="20.100000000000001" customHeight="1" x14ac:dyDescent="0.15">
      <c r="A17" s="271"/>
      <c r="B17" s="265"/>
      <c r="C17" s="268"/>
      <c r="D17" s="269"/>
      <c r="E17" s="19"/>
    </row>
    <row r="18" spans="1:5" ht="20.100000000000001" customHeight="1" x14ac:dyDescent="0.15">
      <c r="A18" s="271"/>
      <c r="B18" s="265"/>
      <c r="C18" s="268" t="s">
        <v>29</v>
      </c>
      <c r="D18" s="269"/>
      <c r="E18" s="20"/>
    </row>
    <row r="19" spans="1:5" ht="20.100000000000001" customHeight="1" x14ac:dyDescent="0.15">
      <c r="A19" s="271"/>
      <c r="B19" s="265"/>
      <c r="C19" s="268"/>
      <c r="D19" s="269"/>
      <c r="E19" s="13"/>
    </row>
    <row r="20" spans="1:5" ht="20.100000000000001" customHeight="1" x14ac:dyDescent="0.15">
      <c r="A20" s="271"/>
      <c r="B20" s="265"/>
      <c r="C20" s="268"/>
      <c r="D20" s="269"/>
      <c r="E20" s="13"/>
    </row>
    <row r="21" spans="1:5" ht="20.100000000000001" customHeight="1" x14ac:dyDescent="0.15">
      <c r="A21" s="271"/>
      <c r="B21" s="265"/>
      <c r="C21" s="268"/>
      <c r="D21" s="269"/>
      <c r="E21" s="10"/>
    </row>
    <row r="22" spans="1:5" ht="20.100000000000001" customHeight="1" x14ac:dyDescent="0.15">
      <c r="A22" s="271"/>
      <c r="B22" s="265"/>
      <c r="C22" s="268"/>
      <c r="D22" s="269"/>
      <c r="E22" s="19"/>
    </row>
    <row r="23" spans="1:5" ht="20.100000000000001" customHeight="1" x14ac:dyDescent="0.15">
      <c r="A23" s="271"/>
      <c r="B23" s="265"/>
      <c r="C23" s="268" t="s">
        <v>30</v>
      </c>
      <c r="D23" s="269"/>
      <c r="E23" s="20"/>
    </row>
    <row r="24" spans="1:5" ht="20.100000000000001" customHeight="1" x14ac:dyDescent="0.15">
      <c r="A24" s="271"/>
      <c r="B24" s="265"/>
      <c r="C24" s="268"/>
      <c r="D24" s="269"/>
      <c r="E24" s="13"/>
    </row>
    <row r="25" spans="1:5" ht="20.100000000000001" customHeight="1" x14ac:dyDescent="0.15">
      <c r="A25" s="271"/>
      <c r="B25" s="265"/>
      <c r="C25" s="268"/>
      <c r="D25" s="269"/>
      <c r="E25" s="13"/>
    </row>
    <row r="26" spans="1:5" ht="20.100000000000001" customHeight="1" x14ac:dyDescent="0.15">
      <c r="A26" s="271"/>
      <c r="B26" s="265"/>
      <c r="C26" s="268"/>
      <c r="D26" s="269"/>
      <c r="E26" s="10"/>
    </row>
    <row r="27" spans="1:5" ht="20.100000000000001" customHeight="1" x14ac:dyDescent="0.15">
      <c r="A27" s="271"/>
      <c r="B27" s="265"/>
      <c r="C27" s="268"/>
      <c r="D27" s="269"/>
      <c r="E27" s="19"/>
    </row>
    <row r="28" spans="1:5" ht="20.100000000000001" customHeight="1" x14ac:dyDescent="0.15">
      <c r="A28" s="271"/>
      <c r="B28" s="265"/>
      <c r="C28" s="268" t="s">
        <v>22</v>
      </c>
      <c r="D28" s="269"/>
      <c r="E28" s="20"/>
    </row>
    <row r="29" spans="1:5" ht="20.100000000000001" customHeight="1" x14ac:dyDescent="0.15">
      <c r="A29" s="271"/>
      <c r="B29" s="265"/>
      <c r="C29" s="268"/>
      <c r="D29" s="269"/>
      <c r="E29" s="13"/>
    </row>
    <row r="30" spans="1:5" ht="20.100000000000001" customHeight="1" x14ac:dyDescent="0.15">
      <c r="A30" s="271"/>
      <c r="B30" s="265"/>
      <c r="C30" s="268"/>
      <c r="D30" s="269"/>
      <c r="E30" s="13"/>
    </row>
    <row r="31" spans="1:5" ht="20.100000000000001" customHeight="1" x14ac:dyDescent="0.15">
      <c r="A31" s="271"/>
      <c r="B31" s="265"/>
      <c r="C31" s="268"/>
      <c r="D31" s="269"/>
      <c r="E31" s="10"/>
    </row>
    <row r="32" spans="1:5" ht="20.100000000000001" customHeight="1" x14ac:dyDescent="0.15">
      <c r="A32" s="271"/>
      <c r="B32" s="266"/>
      <c r="C32" s="268"/>
      <c r="D32" s="269"/>
      <c r="E32" s="19"/>
    </row>
    <row r="33" spans="1:5" ht="20.100000000000001" customHeight="1" x14ac:dyDescent="0.15">
      <c r="A33" s="272"/>
      <c r="B33" s="82" t="str">
        <f>'人件費_常勤職員(指定管理期間5年)'!B33</f>
        <v>２０２６年度計</v>
      </c>
      <c r="C33" s="81"/>
      <c r="D33" s="83">
        <f>SUM(D6:D32)</f>
        <v>0</v>
      </c>
      <c r="E33" s="259"/>
    </row>
    <row r="34" spans="1:5" ht="20.100000000000001" customHeight="1" x14ac:dyDescent="0.15">
      <c r="A34" s="80" t="str">
        <f>'管理費(指定管理期間5年)'!A31</f>
        <v>２０２７年度計</v>
      </c>
      <c r="B34" s="78"/>
      <c r="C34" s="79"/>
      <c r="D34" s="84"/>
      <c r="E34" s="259"/>
    </row>
    <row r="35" spans="1:5" ht="20.100000000000001" customHeight="1" x14ac:dyDescent="0.15">
      <c r="A35" s="69" t="str">
        <f>'管理費(指定管理期間5年)'!A32</f>
        <v>２０２８年度計</v>
      </c>
      <c r="B35" s="70"/>
      <c r="C35" s="71"/>
      <c r="D35" s="85"/>
      <c r="E35" s="259"/>
    </row>
    <row r="36" spans="1:5" ht="20.100000000000001" customHeight="1" x14ac:dyDescent="0.15">
      <c r="A36" s="66" t="str">
        <f>'管理費(指定管理期間5年)'!A33</f>
        <v>２０２９年度計</v>
      </c>
      <c r="B36" s="67"/>
      <c r="C36" s="68"/>
      <c r="D36" s="86"/>
      <c r="E36" s="259"/>
    </row>
    <row r="37" spans="1:5" ht="20.100000000000001" customHeight="1" thickBot="1" x14ac:dyDescent="0.2">
      <c r="A37" s="72" t="str">
        <f>'管理費(指定管理期間5年)'!A34</f>
        <v>２０３０年度計</v>
      </c>
      <c r="B37" s="73"/>
      <c r="C37" s="74"/>
      <c r="D37" s="87"/>
      <c r="E37" s="259"/>
    </row>
    <row r="38" spans="1:5" ht="20.100000000000001" customHeight="1" thickBot="1" x14ac:dyDescent="0.2">
      <c r="A38" s="75" t="str">
        <f>'人件費_常勤職員(指定管理期間5年)'!A38</f>
        <v>５年度間合計</v>
      </c>
      <c r="B38" s="76"/>
      <c r="C38" s="77"/>
      <c r="D38" s="88">
        <f>SUM(D33:D37)</f>
        <v>0</v>
      </c>
      <c r="E38" s="254"/>
    </row>
  </sheetData>
  <mergeCells count="14">
    <mergeCell ref="C18:C22"/>
    <mergeCell ref="D18:D22"/>
    <mergeCell ref="C23:C27"/>
    <mergeCell ref="A5:A33"/>
    <mergeCell ref="E33:E38"/>
    <mergeCell ref="B6:B32"/>
    <mergeCell ref="D23:D27"/>
    <mergeCell ref="C28:C32"/>
    <mergeCell ref="D28:D32"/>
    <mergeCell ref="A3:C3"/>
    <mergeCell ref="C6:C11"/>
    <mergeCell ref="D6:D11"/>
    <mergeCell ref="C12:C17"/>
    <mergeCell ref="D12:D17"/>
  </mergeCells>
  <phoneticPr fontId="3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715860-D096-41B4-BD3D-07ED179656BD}">
  <sheetPr>
    <tabColor rgb="FFCCCCFF"/>
  </sheetPr>
  <dimension ref="A1:F34"/>
  <sheetViews>
    <sheetView view="pageBreakPreview" zoomScaleNormal="100" workbookViewId="0"/>
  </sheetViews>
  <sheetFormatPr defaultColWidth="9" defaultRowHeight="20.100000000000001" customHeight="1" x14ac:dyDescent="0.15"/>
  <cols>
    <col min="1" max="1" width="3.25" style="1" customWidth="1"/>
    <col min="2" max="2" width="13.625" style="1" customWidth="1"/>
    <col min="3" max="3" width="16.625" style="1" customWidth="1"/>
    <col min="4" max="4" width="15.625" style="1" customWidth="1"/>
    <col min="5" max="5" width="34.125" style="1" customWidth="1"/>
    <col min="6" max="7" width="5.5" style="1" bestFit="1" customWidth="1"/>
    <col min="8" max="8" width="2.5" style="1" bestFit="1" customWidth="1"/>
    <col min="9" max="16384" width="9" style="1"/>
  </cols>
  <sheetData>
    <row r="1" spans="1:6" ht="20.100000000000001" customHeight="1" x14ac:dyDescent="0.15">
      <c r="A1" s="4" t="s">
        <v>80</v>
      </c>
      <c r="B1" s="27"/>
      <c r="C1" s="107"/>
      <c r="D1" s="27"/>
      <c r="E1" s="27"/>
    </row>
    <row r="2" spans="1:6" ht="20.100000000000001" customHeight="1" x14ac:dyDescent="0.15">
      <c r="A2" s="108" t="s">
        <v>46</v>
      </c>
      <c r="B2" s="108"/>
      <c r="C2" s="108"/>
      <c r="D2" s="108"/>
      <c r="E2" s="108"/>
      <c r="F2" s="25"/>
    </row>
    <row r="3" spans="1:6" ht="20.100000000000001" customHeight="1" x14ac:dyDescent="0.15">
      <c r="A3" s="27"/>
      <c r="B3" s="27"/>
      <c r="C3" s="27"/>
      <c r="D3" s="109"/>
      <c r="E3" s="112" t="str">
        <f>'人件費_常勤職員(指定管理期間5年)'!F4</f>
        <v>●●学童保育クラブ</v>
      </c>
    </row>
    <row r="4" spans="1:6" ht="20.100000000000001" customHeight="1" thickBot="1" x14ac:dyDescent="0.2">
      <c r="A4" s="27" t="s">
        <v>44</v>
      </c>
      <c r="B4" s="27"/>
      <c r="C4" s="107"/>
      <c r="D4" s="27"/>
      <c r="E4" s="113" t="s">
        <v>40</v>
      </c>
    </row>
    <row r="5" spans="1:6" ht="20.100000000000001" customHeight="1" x14ac:dyDescent="0.15">
      <c r="A5" s="229" t="str">
        <f>'人件費_常勤職員(指定管理期間5年)'!A6</f>
        <v>２０２６年度</v>
      </c>
      <c r="B5" s="58" t="str">
        <f>'人件費_常勤職員(指定管理期間5年)'!B6</f>
        <v>費目</v>
      </c>
      <c r="C5" s="58" t="str">
        <f>'人件費_常勤職員(指定管理期間5年)'!C6</f>
        <v>細目</v>
      </c>
      <c r="D5" s="58" t="str">
        <f>'人件費_常勤職員(指定管理期間5年)'!D6</f>
        <v>予算額</v>
      </c>
      <c r="E5" s="59" t="str">
        <f>'人件費_常勤職員(指定管理期間5年)'!E6</f>
        <v>積算根拠</v>
      </c>
    </row>
    <row r="6" spans="1:6" ht="20.100000000000001" customHeight="1" x14ac:dyDescent="0.15">
      <c r="A6" s="281"/>
      <c r="B6" s="264" t="s">
        <v>31</v>
      </c>
      <c r="C6" s="267"/>
      <c r="D6" s="246"/>
      <c r="E6" s="23"/>
    </row>
    <row r="7" spans="1:6" ht="20.100000000000001" customHeight="1" x14ac:dyDescent="0.15">
      <c r="A7" s="281"/>
      <c r="B7" s="265"/>
      <c r="C7" s="268"/>
      <c r="D7" s="247"/>
      <c r="E7" s="10"/>
    </row>
    <row r="8" spans="1:6" ht="20.100000000000001" customHeight="1" x14ac:dyDescent="0.15">
      <c r="A8" s="281"/>
      <c r="B8" s="265"/>
      <c r="C8" s="268"/>
      <c r="D8" s="247"/>
      <c r="E8" s="10"/>
    </row>
    <row r="9" spans="1:6" ht="20.100000000000001" customHeight="1" x14ac:dyDescent="0.15">
      <c r="A9" s="281"/>
      <c r="B9" s="265"/>
      <c r="C9" s="268"/>
      <c r="D9" s="247"/>
      <c r="E9" s="10"/>
    </row>
    <row r="10" spans="1:6" ht="20.100000000000001" customHeight="1" x14ac:dyDescent="0.15">
      <c r="A10" s="281"/>
      <c r="B10" s="265"/>
      <c r="C10" s="268"/>
      <c r="D10" s="247"/>
      <c r="E10" s="11"/>
    </row>
    <row r="11" spans="1:6" ht="20.100000000000001" customHeight="1" x14ac:dyDescent="0.15">
      <c r="A11" s="281"/>
      <c r="B11" s="265"/>
      <c r="C11" s="268"/>
      <c r="D11" s="269"/>
      <c r="E11" s="12"/>
    </row>
    <row r="12" spans="1:6" ht="20.100000000000001" customHeight="1" x14ac:dyDescent="0.15">
      <c r="A12" s="281"/>
      <c r="B12" s="265"/>
      <c r="C12" s="268"/>
      <c r="D12" s="269"/>
      <c r="E12" s="13"/>
    </row>
    <row r="13" spans="1:6" ht="20.100000000000001" customHeight="1" x14ac:dyDescent="0.15">
      <c r="A13" s="281"/>
      <c r="B13" s="265"/>
      <c r="C13" s="268"/>
      <c r="D13" s="269"/>
      <c r="E13" s="13"/>
    </row>
    <row r="14" spans="1:6" ht="20.100000000000001" customHeight="1" x14ac:dyDescent="0.15">
      <c r="A14" s="281"/>
      <c r="B14" s="265"/>
      <c r="C14" s="268"/>
      <c r="D14" s="269"/>
      <c r="E14" s="10"/>
    </row>
    <row r="15" spans="1:6" ht="20.100000000000001" customHeight="1" x14ac:dyDescent="0.15">
      <c r="A15" s="281"/>
      <c r="B15" s="265"/>
      <c r="C15" s="268"/>
      <c r="D15" s="269"/>
      <c r="E15" s="11"/>
    </row>
    <row r="16" spans="1:6" ht="20.100000000000001" customHeight="1" x14ac:dyDescent="0.15">
      <c r="A16" s="281"/>
      <c r="B16" s="265"/>
      <c r="C16" s="268"/>
      <c r="D16" s="269"/>
      <c r="E16" s="12"/>
    </row>
    <row r="17" spans="1:5" ht="20.100000000000001" customHeight="1" x14ac:dyDescent="0.15">
      <c r="A17" s="281"/>
      <c r="B17" s="265"/>
      <c r="C17" s="268"/>
      <c r="D17" s="269"/>
      <c r="E17" s="13"/>
    </row>
    <row r="18" spans="1:5" ht="20.100000000000001" customHeight="1" x14ac:dyDescent="0.15">
      <c r="A18" s="281"/>
      <c r="B18" s="265"/>
      <c r="C18" s="268"/>
      <c r="D18" s="269"/>
      <c r="E18" s="13"/>
    </row>
    <row r="19" spans="1:5" ht="20.100000000000001" customHeight="1" x14ac:dyDescent="0.15">
      <c r="A19" s="281"/>
      <c r="B19" s="265"/>
      <c r="C19" s="268"/>
      <c r="D19" s="269"/>
      <c r="E19" s="10"/>
    </row>
    <row r="20" spans="1:5" ht="20.100000000000001" customHeight="1" x14ac:dyDescent="0.15">
      <c r="A20" s="281"/>
      <c r="B20" s="266"/>
      <c r="C20" s="268"/>
      <c r="D20" s="269"/>
      <c r="E20" s="11"/>
    </row>
    <row r="21" spans="1:5" ht="20.100000000000001" customHeight="1" x14ac:dyDescent="0.15">
      <c r="A21" s="282"/>
      <c r="B21" s="89" t="str">
        <f>'人件費_常勤職員(指定管理期間3年)'!B33</f>
        <v>２０２６年度計</v>
      </c>
      <c r="C21" s="90"/>
      <c r="D21" s="91">
        <f>SUM(D6:D20)</f>
        <v>0</v>
      </c>
      <c r="E21" s="259"/>
    </row>
    <row r="22" spans="1:5" ht="20.100000000000001" customHeight="1" x14ac:dyDescent="0.15">
      <c r="A22" s="100" t="str">
        <f>'運営費(指定管理期間3年)'!A34</f>
        <v>２０２７年度計</v>
      </c>
      <c r="B22" s="92"/>
      <c r="C22" s="93"/>
      <c r="D22" s="94"/>
      <c r="E22" s="259"/>
    </row>
    <row r="23" spans="1:5" ht="20.100000000000001" customHeight="1" thickBot="1" x14ac:dyDescent="0.2">
      <c r="A23" s="102" t="str">
        <f>'運営費(指定管理期間3年)'!A35</f>
        <v>２０２８年度計</v>
      </c>
      <c r="B23" s="168"/>
      <c r="C23" s="98"/>
      <c r="D23" s="99"/>
      <c r="E23" s="259"/>
    </row>
    <row r="24" spans="1:5" ht="20.100000000000001" customHeight="1" thickBot="1" x14ac:dyDescent="0.2">
      <c r="A24" s="103" t="str">
        <f>'人件費_常勤職員(指定管理期間3年)'!A36</f>
        <v>３年度間合計</v>
      </c>
      <c r="B24" s="104"/>
      <c r="C24" s="105"/>
      <c r="D24" s="106">
        <f>SUM(D21:D23)</f>
        <v>0</v>
      </c>
      <c r="E24" s="254"/>
    </row>
    <row r="25" spans="1:5" ht="20.100000000000001" customHeight="1" x14ac:dyDescent="0.15">
      <c r="A25" s="3"/>
      <c r="B25" s="3"/>
      <c r="C25" s="3"/>
      <c r="D25" s="3"/>
      <c r="E25" s="3"/>
    </row>
    <row r="26" spans="1:5" ht="20.100000000000001" customHeight="1" thickBot="1" x14ac:dyDescent="0.2">
      <c r="A26" s="1" t="s">
        <v>45</v>
      </c>
      <c r="E26" s="113" t="s">
        <v>40</v>
      </c>
    </row>
    <row r="27" spans="1:5" ht="20.100000000000001" customHeight="1" x14ac:dyDescent="0.15">
      <c r="A27" s="273" t="str">
        <f>'人件費_常勤職員(指定管理期間5年)'!B6</f>
        <v>費目</v>
      </c>
      <c r="B27" s="274"/>
      <c r="C27" s="22" t="str">
        <f>'人件費_常勤職員(指定管理期間5年)'!C6</f>
        <v>細目</v>
      </c>
      <c r="D27" s="22" t="str">
        <f>'人件費_常勤職員(指定管理期間5年)'!D6</f>
        <v>予算額</v>
      </c>
      <c r="E27" s="51" t="str">
        <f>'人件費_常勤職員(指定管理期間5年)'!E6</f>
        <v>積算根拠</v>
      </c>
    </row>
    <row r="28" spans="1:5" ht="20.100000000000001" customHeight="1" x14ac:dyDescent="0.15">
      <c r="A28" s="275" t="s">
        <v>32</v>
      </c>
      <c r="B28" s="276"/>
      <c r="C28" s="14"/>
      <c r="D28" s="60"/>
      <c r="E28" s="15"/>
    </row>
    <row r="29" spans="1:5" ht="20.100000000000001" customHeight="1" x14ac:dyDescent="0.15">
      <c r="A29" s="275"/>
      <c r="B29" s="276"/>
      <c r="C29" s="14"/>
      <c r="D29" s="60"/>
      <c r="E29" s="15"/>
    </row>
    <row r="30" spans="1:5" ht="20.100000000000001" customHeight="1" x14ac:dyDescent="0.15">
      <c r="A30" s="275"/>
      <c r="B30" s="276"/>
      <c r="C30" s="14"/>
      <c r="D30" s="60"/>
      <c r="E30" s="15"/>
    </row>
    <row r="31" spans="1:5" ht="20.100000000000001" customHeight="1" x14ac:dyDescent="0.15">
      <c r="A31" s="277"/>
      <c r="B31" s="278"/>
      <c r="C31" s="16"/>
      <c r="D31" s="61"/>
      <c r="E31" s="17"/>
    </row>
    <row r="32" spans="1:5" ht="20.100000000000001" customHeight="1" x14ac:dyDescent="0.15">
      <c r="A32" s="277"/>
      <c r="B32" s="278"/>
      <c r="C32" s="16"/>
      <c r="D32" s="61"/>
      <c r="E32" s="17"/>
    </row>
    <row r="33" spans="1:5" ht="20.100000000000001" customHeight="1" x14ac:dyDescent="0.15">
      <c r="A33" s="277"/>
      <c r="B33" s="278"/>
      <c r="C33" s="63"/>
      <c r="D33" s="64"/>
      <c r="E33" s="65"/>
    </row>
    <row r="34" spans="1:5" ht="20.100000000000001" customHeight="1" thickBot="1" x14ac:dyDescent="0.2">
      <c r="A34" s="279"/>
      <c r="B34" s="280"/>
      <c r="C34" s="24" t="s">
        <v>21</v>
      </c>
      <c r="D34" s="62">
        <f>SUM(D28:D33)</f>
        <v>0</v>
      </c>
      <c r="E34" s="18"/>
    </row>
  </sheetData>
  <mergeCells count="11">
    <mergeCell ref="E21:E24"/>
    <mergeCell ref="A27:B27"/>
    <mergeCell ref="A28:B34"/>
    <mergeCell ref="A5:A21"/>
    <mergeCell ref="B6:B20"/>
    <mergeCell ref="C6:C10"/>
    <mergeCell ref="D6:D10"/>
    <mergeCell ref="C11:C15"/>
    <mergeCell ref="D11:D15"/>
    <mergeCell ref="C16:C20"/>
    <mergeCell ref="D16:D20"/>
  </mergeCells>
  <phoneticPr fontId="3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079F9D-E1CB-4476-835B-21AE92DCA669}">
  <sheetPr>
    <tabColor rgb="FFCCCCFF"/>
  </sheetPr>
  <dimension ref="A1:F36"/>
  <sheetViews>
    <sheetView view="pageBreakPreview" zoomScaleNormal="100" workbookViewId="0"/>
  </sheetViews>
  <sheetFormatPr defaultColWidth="9" defaultRowHeight="20.100000000000001" customHeight="1" x14ac:dyDescent="0.15"/>
  <cols>
    <col min="1" max="1" width="3.25" style="1" customWidth="1"/>
    <col min="2" max="2" width="13.625" style="1" customWidth="1"/>
    <col min="3" max="3" width="16.625" style="1" customWidth="1"/>
    <col min="4" max="4" width="15.625" style="1" customWidth="1"/>
    <col min="5" max="5" width="34.125" style="1" customWidth="1"/>
    <col min="6" max="7" width="5.5" style="1" bestFit="1" customWidth="1"/>
    <col min="8" max="8" width="2.5" style="1" bestFit="1" customWidth="1"/>
    <col min="9" max="16384" width="9" style="1"/>
  </cols>
  <sheetData>
    <row r="1" spans="1:6" ht="20.100000000000001" customHeight="1" x14ac:dyDescent="0.15">
      <c r="A1" s="4" t="s">
        <v>80</v>
      </c>
      <c r="B1" s="27"/>
      <c r="C1" s="107"/>
      <c r="D1" s="27"/>
      <c r="E1" s="27"/>
    </row>
    <row r="2" spans="1:6" ht="20.100000000000001" customHeight="1" x14ac:dyDescent="0.15">
      <c r="A2" s="108" t="s">
        <v>46</v>
      </c>
      <c r="B2" s="108"/>
      <c r="C2" s="108"/>
      <c r="D2" s="108"/>
      <c r="E2" s="108"/>
      <c r="F2" s="25"/>
    </row>
    <row r="3" spans="1:6" ht="20.100000000000001" customHeight="1" x14ac:dyDescent="0.15">
      <c r="A3" s="27"/>
      <c r="B3" s="27"/>
      <c r="C3" s="27"/>
      <c r="D3" s="109"/>
      <c r="E3" s="112" t="str">
        <f>'人件費_常勤職員(指定管理期間5年)'!F4</f>
        <v>●●学童保育クラブ</v>
      </c>
    </row>
    <row r="4" spans="1:6" ht="20.100000000000001" customHeight="1" thickBot="1" x14ac:dyDescent="0.2">
      <c r="A4" s="27" t="s">
        <v>44</v>
      </c>
      <c r="B4" s="27"/>
      <c r="C4" s="107"/>
      <c r="D4" s="27"/>
      <c r="E4" s="113" t="s">
        <v>40</v>
      </c>
    </row>
    <row r="5" spans="1:6" ht="20.100000000000001" customHeight="1" x14ac:dyDescent="0.15">
      <c r="A5" s="229" t="str">
        <f>'人件費_常勤職員(指定管理期間5年)'!A6</f>
        <v>２０２６年度</v>
      </c>
      <c r="B5" s="58" t="str">
        <f>'人件費_常勤職員(指定管理期間5年)'!B6</f>
        <v>費目</v>
      </c>
      <c r="C5" s="58" t="str">
        <f>'人件費_常勤職員(指定管理期間5年)'!C6</f>
        <v>細目</v>
      </c>
      <c r="D5" s="58" t="str">
        <f>'人件費_常勤職員(指定管理期間5年)'!D6</f>
        <v>予算額</v>
      </c>
      <c r="E5" s="59" t="str">
        <f>'人件費_常勤職員(指定管理期間5年)'!E6</f>
        <v>積算根拠</v>
      </c>
    </row>
    <row r="6" spans="1:6" ht="20.100000000000001" customHeight="1" x14ac:dyDescent="0.15">
      <c r="A6" s="281"/>
      <c r="B6" s="264" t="s">
        <v>31</v>
      </c>
      <c r="C6" s="267"/>
      <c r="D6" s="246"/>
      <c r="E6" s="23"/>
    </row>
    <row r="7" spans="1:6" ht="20.100000000000001" customHeight="1" x14ac:dyDescent="0.15">
      <c r="A7" s="281"/>
      <c r="B7" s="265"/>
      <c r="C7" s="268"/>
      <c r="D7" s="247"/>
      <c r="E7" s="10"/>
    </row>
    <row r="8" spans="1:6" ht="20.100000000000001" customHeight="1" x14ac:dyDescent="0.15">
      <c r="A8" s="281"/>
      <c r="B8" s="265"/>
      <c r="C8" s="268"/>
      <c r="D8" s="247"/>
      <c r="E8" s="10"/>
    </row>
    <row r="9" spans="1:6" ht="20.100000000000001" customHeight="1" x14ac:dyDescent="0.15">
      <c r="A9" s="281"/>
      <c r="B9" s="265"/>
      <c r="C9" s="268"/>
      <c r="D9" s="247"/>
      <c r="E9" s="10"/>
    </row>
    <row r="10" spans="1:6" ht="20.100000000000001" customHeight="1" x14ac:dyDescent="0.15">
      <c r="A10" s="281"/>
      <c r="B10" s="265"/>
      <c r="C10" s="268"/>
      <c r="D10" s="247"/>
      <c r="E10" s="11"/>
    </row>
    <row r="11" spans="1:6" ht="20.100000000000001" customHeight="1" x14ac:dyDescent="0.15">
      <c r="A11" s="281"/>
      <c r="B11" s="265"/>
      <c r="C11" s="268"/>
      <c r="D11" s="269"/>
      <c r="E11" s="12"/>
    </row>
    <row r="12" spans="1:6" ht="20.100000000000001" customHeight="1" x14ac:dyDescent="0.15">
      <c r="A12" s="281"/>
      <c r="B12" s="265"/>
      <c r="C12" s="268"/>
      <c r="D12" s="269"/>
      <c r="E12" s="13"/>
    </row>
    <row r="13" spans="1:6" ht="20.100000000000001" customHeight="1" x14ac:dyDescent="0.15">
      <c r="A13" s="281"/>
      <c r="B13" s="265"/>
      <c r="C13" s="268"/>
      <c r="D13" s="269"/>
      <c r="E13" s="13"/>
    </row>
    <row r="14" spans="1:6" ht="20.100000000000001" customHeight="1" x14ac:dyDescent="0.15">
      <c r="A14" s="281"/>
      <c r="B14" s="265"/>
      <c r="C14" s="268"/>
      <c r="D14" s="269"/>
      <c r="E14" s="10"/>
    </row>
    <row r="15" spans="1:6" ht="20.100000000000001" customHeight="1" x14ac:dyDescent="0.15">
      <c r="A15" s="281"/>
      <c r="B15" s="265"/>
      <c r="C15" s="268"/>
      <c r="D15" s="269"/>
      <c r="E15" s="11"/>
    </row>
    <row r="16" spans="1:6" ht="20.100000000000001" customHeight="1" x14ac:dyDescent="0.15">
      <c r="A16" s="281"/>
      <c r="B16" s="265"/>
      <c r="C16" s="268"/>
      <c r="D16" s="269"/>
      <c r="E16" s="12"/>
    </row>
    <row r="17" spans="1:5" ht="20.100000000000001" customHeight="1" x14ac:dyDescent="0.15">
      <c r="A17" s="281"/>
      <c r="B17" s="265"/>
      <c r="C17" s="268"/>
      <c r="D17" s="269"/>
      <c r="E17" s="13"/>
    </row>
    <row r="18" spans="1:5" ht="20.100000000000001" customHeight="1" x14ac:dyDescent="0.15">
      <c r="A18" s="281"/>
      <c r="B18" s="265"/>
      <c r="C18" s="268"/>
      <c r="D18" s="269"/>
      <c r="E18" s="13"/>
    </row>
    <row r="19" spans="1:5" ht="20.100000000000001" customHeight="1" x14ac:dyDescent="0.15">
      <c r="A19" s="281"/>
      <c r="B19" s="265"/>
      <c r="C19" s="268"/>
      <c r="D19" s="269"/>
      <c r="E19" s="10"/>
    </row>
    <row r="20" spans="1:5" ht="20.100000000000001" customHeight="1" x14ac:dyDescent="0.15">
      <c r="A20" s="281"/>
      <c r="B20" s="266"/>
      <c r="C20" s="268"/>
      <c r="D20" s="269"/>
      <c r="E20" s="11"/>
    </row>
    <row r="21" spans="1:5" ht="20.100000000000001" customHeight="1" x14ac:dyDescent="0.15">
      <c r="A21" s="282"/>
      <c r="B21" s="89" t="str">
        <f>'人件費_常勤職員(指定管理期間5年)'!B33</f>
        <v>２０２６年度計</v>
      </c>
      <c r="C21" s="90"/>
      <c r="D21" s="91">
        <f>SUM(D6:D20)</f>
        <v>0</v>
      </c>
      <c r="E21" s="259"/>
    </row>
    <row r="22" spans="1:5" ht="20.100000000000001" customHeight="1" x14ac:dyDescent="0.15">
      <c r="A22" s="100" t="str">
        <f>'運営費(指定管理期間5年)'!A34</f>
        <v>２０２７年度計</v>
      </c>
      <c r="B22" s="92"/>
      <c r="C22" s="93"/>
      <c r="D22" s="94"/>
      <c r="E22" s="259"/>
    </row>
    <row r="23" spans="1:5" ht="20.100000000000001" customHeight="1" x14ac:dyDescent="0.15">
      <c r="A23" s="101" t="str">
        <f>'運営費(指定管理期間5年)'!A35</f>
        <v>２０２８年度計</v>
      </c>
      <c r="B23" s="95"/>
      <c r="C23" s="96"/>
      <c r="D23" s="97"/>
      <c r="E23" s="259"/>
    </row>
    <row r="24" spans="1:5" ht="20.100000000000001" customHeight="1" x14ac:dyDescent="0.15">
      <c r="A24" s="100" t="str">
        <f>'運営費(指定管理期間5年)'!A36</f>
        <v>２０２９年度計</v>
      </c>
      <c r="B24" s="92"/>
      <c r="C24" s="93"/>
      <c r="D24" s="94"/>
      <c r="E24" s="259"/>
    </row>
    <row r="25" spans="1:5" ht="20.100000000000001" customHeight="1" thickBot="1" x14ac:dyDescent="0.2">
      <c r="A25" s="102" t="str">
        <f>'運営費(指定管理期間5年)'!A37</f>
        <v>２０３０年度計</v>
      </c>
      <c r="B25" s="168"/>
      <c r="C25" s="98"/>
      <c r="D25" s="99"/>
      <c r="E25" s="259"/>
    </row>
    <row r="26" spans="1:5" ht="20.100000000000001" customHeight="1" thickBot="1" x14ac:dyDescent="0.2">
      <c r="A26" s="103" t="str">
        <f>'人件費_常勤職員(指定管理期間5年)'!A38</f>
        <v>５年度間合計</v>
      </c>
      <c r="B26" s="104"/>
      <c r="C26" s="105"/>
      <c r="D26" s="106">
        <f>SUM(D21:D25)</f>
        <v>0</v>
      </c>
      <c r="E26" s="254"/>
    </row>
    <row r="27" spans="1:5" ht="20.100000000000001" customHeight="1" x14ac:dyDescent="0.15">
      <c r="A27" s="3"/>
      <c r="B27" s="3"/>
      <c r="C27" s="3"/>
      <c r="D27" s="3"/>
      <c r="E27" s="3"/>
    </row>
    <row r="28" spans="1:5" ht="20.100000000000001" customHeight="1" thickBot="1" x14ac:dyDescent="0.2">
      <c r="A28" s="1" t="s">
        <v>45</v>
      </c>
      <c r="E28" s="113" t="s">
        <v>40</v>
      </c>
    </row>
    <row r="29" spans="1:5" ht="20.100000000000001" customHeight="1" x14ac:dyDescent="0.15">
      <c r="A29" s="273" t="str">
        <f>'人件費_常勤職員(指定管理期間5年)'!B6</f>
        <v>費目</v>
      </c>
      <c r="B29" s="274"/>
      <c r="C29" s="22" t="str">
        <f>'人件費_常勤職員(指定管理期間5年)'!C6</f>
        <v>細目</v>
      </c>
      <c r="D29" s="22" t="str">
        <f>'人件費_常勤職員(指定管理期間5年)'!D6</f>
        <v>予算額</v>
      </c>
      <c r="E29" s="51" t="str">
        <f>'人件費_常勤職員(指定管理期間5年)'!E6</f>
        <v>積算根拠</v>
      </c>
    </row>
    <row r="30" spans="1:5" ht="20.100000000000001" customHeight="1" x14ac:dyDescent="0.15">
      <c r="A30" s="275" t="s">
        <v>32</v>
      </c>
      <c r="B30" s="276"/>
      <c r="C30" s="14"/>
      <c r="D30" s="60"/>
      <c r="E30" s="15"/>
    </row>
    <row r="31" spans="1:5" ht="20.100000000000001" customHeight="1" x14ac:dyDescent="0.15">
      <c r="A31" s="275"/>
      <c r="B31" s="276"/>
      <c r="C31" s="14"/>
      <c r="D31" s="60"/>
      <c r="E31" s="15"/>
    </row>
    <row r="32" spans="1:5" ht="20.100000000000001" customHeight="1" x14ac:dyDescent="0.15">
      <c r="A32" s="275"/>
      <c r="B32" s="276"/>
      <c r="C32" s="14"/>
      <c r="D32" s="60"/>
      <c r="E32" s="15"/>
    </row>
    <row r="33" spans="1:5" ht="20.100000000000001" customHeight="1" x14ac:dyDescent="0.15">
      <c r="A33" s="277"/>
      <c r="B33" s="278"/>
      <c r="C33" s="16"/>
      <c r="D33" s="61"/>
      <c r="E33" s="17"/>
    </row>
    <row r="34" spans="1:5" ht="20.100000000000001" customHeight="1" x14ac:dyDescent="0.15">
      <c r="A34" s="277"/>
      <c r="B34" s="278"/>
      <c r="C34" s="16"/>
      <c r="D34" s="61"/>
      <c r="E34" s="17"/>
    </row>
    <row r="35" spans="1:5" ht="20.100000000000001" customHeight="1" x14ac:dyDescent="0.15">
      <c r="A35" s="277"/>
      <c r="B35" s="278"/>
      <c r="C35" s="63"/>
      <c r="D35" s="64"/>
      <c r="E35" s="65"/>
    </row>
    <row r="36" spans="1:5" ht="20.100000000000001" customHeight="1" thickBot="1" x14ac:dyDescent="0.2">
      <c r="A36" s="279"/>
      <c r="B36" s="280"/>
      <c r="C36" s="24" t="s">
        <v>21</v>
      </c>
      <c r="D36" s="62">
        <f>SUM(D30:D35)</f>
        <v>0</v>
      </c>
      <c r="E36" s="18"/>
    </row>
  </sheetData>
  <mergeCells count="11">
    <mergeCell ref="A5:A21"/>
    <mergeCell ref="B6:B20"/>
    <mergeCell ref="A29:B29"/>
    <mergeCell ref="A30:B36"/>
    <mergeCell ref="E21:E26"/>
    <mergeCell ref="C6:C10"/>
    <mergeCell ref="D6:D10"/>
    <mergeCell ref="C11:C15"/>
    <mergeCell ref="D11:D15"/>
    <mergeCell ref="C16:C20"/>
    <mergeCell ref="D16:D20"/>
  </mergeCells>
  <phoneticPr fontId="3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475E21-9BE8-41CD-941E-D6447B4A58A6}">
  <sheetPr>
    <tabColor rgb="FFFFCCCC"/>
  </sheetPr>
  <dimension ref="A1:F40"/>
  <sheetViews>
    <sheetView view="pageBreakPreview" zoomScaleNormal="100" workbookViewId="0"/>
  </sheetViews>
  <sheetFormatPr defaultColWidth="9" defaultRowHeight="20.100000000000001" customHeight="1" x14ac:dyDescent="0.15"/>
  <cols>
    <col min="1" max="1" width="3.125" style="1" customWidth="1"/>
    <col min="2" max="2" width="13.625" style="2" customWidth="1"/>
    <col min="3" max="3" width="16.625" style="2" customWidth="1"/>
    <col min="4" max="4" width="15.625" style="1" bestFit="1" customWidth="1"/>
    <col min="5" max="5" width="7.625" style="1" customWidth="1"/>
    <col min="6" max="6" width="30.125" style="1" customWidth="1"/>
    <col min="7" max="16384" width="9" style="1"/>
  </cols>
  <sheetData>
    <row r="1" spans="1:6" ht="20.100000000000001" customHeight="1" x14ac:dyDescent="0.15">
      <c r="A1" s="4" t="s">
        <v>80</v>
      </c>
      <c r="B1" s="5"/>
      <c r="C1" s="5"/>
      <c r="D1" s="4"/>
      <c r="E1" s="4"/>
      <c r="F1" s="4"/>
    </row>
    <row r="2" spans="1:6" ht="20.100000000000001" customHeight="1" x14ac:dyDescent="0.15">
      <c r="A2" s="25" t="s">
        <v>49</v>
      </c>
      <c r="B2" s="25"/>
      <c r="C2" s="25"/>
      <c r="D2" s="25"/>
      <c r="E2" s="25"/>
      <c r="F2" s="25"/>
    </row>
    <row r="3" spans="1:6" ht="19.5" customHeight="1" x14ac:dyDescent="0.15">
      <c r="A3" s="4"/>
      <c r="B3" s="5"/>
      <c r="C3" s="5"/>
      <c r="D3" s="4"/>
      <c r="E3" s="4"/>
      <c r="F3" s="4"/>
    </row>
    <row r="4" spans="1:6" ht="20.100000000000001" customHeight="1" x14ac:dyDescent="0.15">
      <c r="B4" s="5"/>
      <c r="C4" s="5"/>
      <c r="D4" s="27"/>
      <c r="E4" s="28" t="s">
        <v>36</v>
      </c>
      <c r="F4" s="26" t="s">
        <v>37</v>
      </c>
    </row>
    <row r="5" spans="1:6" ht="19.5" customHeight="1" thickBot="1" x14ac:dyDescent="0.2">
      <c r="A5" s="6"/>
      <c r="B5" s="6"/>
      <c r="C5" s="7"/>
      <c r="D5" s="7"/>
      <c r="E5" s="4"/>
      <c r="F5" s="114" t="s">
        <v>40</v>
      </c>
    </row>
    <row r="6" spans="1:6" ht="20.100000000000001" customHeight="1" x14ac:dyDescent="0.15">
      <c r="A6" s="210" t="s">
        <v>102</v>
      </c>
      <c r="B6" s="136" t="s">
        <v>43</v>
      </c>
      <c r="C6" s="136" t="s">
        <v>41</v>
      </c>
      <c r="D6" s="137" t="s">
        <v>10</v>
      </c>
      <c r="E6" s="213" t="s">
        <v>42</v>
      </c>
      <c r="F6" s="214"/>
    </row>
    <row r="7" spans="1:6" ht="20.100000000000001" customHeight="1" x14ac:dyDescent="0.15">
      <c r="A7" s="211"/>
      <c r="B7" s="45" t="s">
        <v>11</v>
      </c>
      <c r="C7" s="46"/>
      <c r="D7" s="41"/>
      <c r="E7" s="215"/>
      <c r="F7" s="216"/>
    </row>
    <row r="8" spans="1:6" ht="20.100000000000001" customHeight="1" x14ac:dyDescent="0.15">
      <c r="A8" s="211"/>
      <c r="B8" s="196" t="s">
        <v>12</v>
      </c>
      <c r="C8" s="144"/>
      <c r="D8" s="42"/>
      <c r="E8" s="197"/>
      <c r="F8" s="198"/>
    </row>
    <row r="9" spans="1:6" ht="20.100000000000001" customHeight="1" x14ac:dyDescent="0.15">
      <c r="A9" s="211"/>
      <c r="B9" s="196"/>
      <c r="C9" s="145"/>
      <c r="D9" s="43"/>
      <c r="E9" s="199"/>
      <c r="F9" s="200"/>
    </row>
    <row r="10" spans="1:6" ht="20.100000000000001" customHeight="1" x14ac:dyDescent="0.15">
      <c r="A10" s="211"/>
      <c r="B10" s="196"/>
      <c r="C10" s="145"/>
      <c r="D10" s="43"/>
      <c r="E10" s="199"/>
      <c r="F10" s="200"/>
    </row>
    <row r="11" spans="1:6" ht="20.100000000000001" customHeight="1" x14ac:dyDescent="0.15">
      <c r="A11" s="211"/>
      <c r="B11" s="196"/>
      <c r="C11" s="145"/>
      <c r="D11" s="43"/>
      <c r="E11" s="199"/>
      <c r="F11" s="200"/>
    </row>
    <row r="12" spans="1:6" ht="20.100000000000001" customHeight="1" x14ac:dyDescent="0.15">
      <c r="A12" s="211"/>
      <c r="B12" s="196"/>
      <c r="C12" s="145"/>
      <c r="D12" s="43"/>
      <c r="E12" s="199"/>
      <c r="F12" s="200"/>
    </row>
    <row r="13" spans="1:6" ht="20.100000000000001" customHeight="1" x14ac:dyDescent="0.15">
      <c r="A13" s="211"/>
      <c r="B13" s="196"/>
      <c r="C13" s="145"/>
      <c r="D13" s="43"/>
      <c r="E13" s="199"/>
      <c r="F13" s="200"/>
    </row>
    <row r="14" spans="1:6" ht="20.100000000000001" customHeight="1" x14ac:dyDescent="0.15">
      <c r="A14" s="211"/>
      <c r="B14" s="196"/>
      <c r="C14" s="146"/>
      <c r="D14" s="44"/>
      <c r="E14" s="201"/>
      <c r="F14" s="202"/>
    </row>
    <row r="15" spans="1:6" ht="20.100000000000001" customHeight="1" x14ac:dyDescent="0.15">
      <c r="A15" s="211"/>
      <c r="B15" s="217" t="s">
        <v>13</v>
      </c>
      <c r="C15" s="144"/>
      <c r="D15" s="42"/>
      <c r="E15" s="197"/>
      <c r="F15" s="198"/>
    </row>
    <row r="16" spans="1:6" ht="20.100000000000001" customHeight="1" x14ac:dyDescent="0.15">
      <c r="A16" s="211"/>
      <c r="B16" s="218"/>
      <c r="C16" s="146"/>
      <c r="D16" s="44"/>
      <c r="E16" s="201"/>
      <c r="F16" s="202"/>
    </row>
    <row r="17" spans="1:6" ht="20.100000000000001" customHeight="1" x14ac:dyDescent="0.15">
      <c r="A17" s="211"/>
      <c r="B17" s="207" t="s">
        <v>14</v>
      </c>
      <c r="C17" s="144"/>
      <c r="D17" s="42"/>
      <c r="E17" s="197"/>
      <c r="F17" s="198"/>
    </row>
    <row r="18" spans="1:6" ht="20.100000000000001" customHeight="1" x14ac:dyDescent="0.15">
      <c r="A18" s="211"/>
      <c r="B18" s="218"/>
      <c r="C18" s="145"/>
      <c r="D18" s="43"/>
      <c r="E18" s="199"/>
      <c r="F18" s="200"/>
    </row>
    <row r="19" spans="1:6" ht="20.100000000000001" customHeight="1" x14ac:dyDescent="0.15">
      <c r="A19" s="211"/>
      <c r="B19" s="218"/>
      <c r="C19" s="145"/>
      <c r="D19" s="43"/>
      <c r="E19" s="199"/>
      <c r="F19" s="200"/>
    </row>
    <row r="20" spans="1:6" ht="20.100000000000001" customHeight="1" x14ac:dyDescent="0.15">
      <c r="A20" s="211"/>
      <c r="B20" s="218"/>
      <c r="C20" s="145"/>
      <c r="D20" s="43"/>
      <c r="E20" s="199"/>
      <c r="F20" s="200"/>
    </row>
    <row r="21" spans="1:6" ht="20.100000000000001" customHeight="1" x14ac:dyDescent="0.15">
      <c r="A21" s="211"/>
      <c r="B21" s="219"/>
      <c r="C21" s="145"/>
      <c r="D21" s="43"/>
      <c r="E21" s="199"/>
      <c r="F21" s="200"/>
    </row>
    <row r="22" spans="1:6" ht="20.100000000000001" customHeight="1" x14ac:dyDescent="0.15">
      <c r="A22" s="211"/>
      <c r="B22" s="219"/>
      <c r="C22" s="145"/>
      <c r="D22" s="43"/>
      <c r="E22" s="199"/>
      <c r="F22" s="200"/>
    </row>
    <row r="23" spans="1:6" ht="20.100000000000001" customHeight="1" x14ac:dyDescent="0.15">
      <c r="A23" s="211"/>
      <c r="B23" s="219"/>
      <c r="C23" s="145"/>
      <c r="D23" s="43"/>
      <c r="E23" s="199"/>
      <c r="F23" s="200"/>
    </row>
    <row r="24" spans="1:6" ht="20.100000000000001" customHeight="1" x14ac:dyDescent="0.15">
      <c r="A24" s="211"/>
      <c r="B24" s="220"/>
      <c r="C24" s="146"/>
      <c r="D24" s="44"/>
      <c r="E24" s="201"/>
      <c r="F24" s="202"/>
    </row>
    <row r="25" spans="1:6" ht="20.100000000000001" customHeight="1" x14ac:dyDescent="0.15">
      <c r="A25" s="211"/>
      <c r="B25" s="207" t="s">
        <v>15</v>
      </c>
      <c r="C25" s="144"/>
      <c r="D25" s="42"/>
      <c r="E25" s="197"/>
      <c r="F25" s="198"/>
    </row>
    <row r="26" spans="1:6" ht="20.100000000000001" customHeight="1" x14ac:dyDescent="0.15">
      <c r="A26" s="211"/>
      <c r="B26" s="208"/>
      <c r="C26" s="145"/>
      <c r="D26" s="40"/>
      <c r="E26" s="199"/>
      <c r="F26" s="200"/>
    </row>
    <row r="27" spans="1:6" ht="20.100000000000001" customHeight="1" x14ac:dyDescent="0.15">
      <c r="A27" s="211"/>
      <c r="B27" s="208"/>
      <c r="C27" s="145"/>
      <c r="D27" s="40"/>
      <c r="E27" s="199"/>
      <c r="F27" s="200"/>
    </row>
    <row r="28" spans="1:6" ht="20.100000000000001" customHeight="1" x14ac:dyDescent="0.15">
      <c r="A28" s="211"/>
      <c r="B28" s="209"/>
      <c r="C28" s="146"/>
      <c r="D28" s="44"/>
      <c r="E28" s="201"/>
      <c r="F28" s="202"/>
    </row>
    <row r="29" spans="1:6" ht="20.100000000000001" customHeight="1" x14ac:dyDescent="0.15">
      <c r="A29" s="211"/>
      <c r="B29" s="196" t="s">
        <v>16</v>
      </c>
      <c r="C29" s="144"/>
      <c r="D29" s="42"/>
      <c r="E29" s="197"/>
      <c r="F29" s="198"/>
    </row>
    <row r="30" spans="1:6" ht="20.100000000000001" customHeight="1" x14ac:dyDescent="0.15">
      <c r="A30" s="211"/>
      <c r="B30" s="196"/>
      <c r="C30" s="145"/>
      <c r="D30" s="43"/>
      <c r="E30" s="199"/>
      <c r="F30" s="200"/>
    </row>
    <row r="31" spans="1:6" ht="20.100000000000001" customHeight="1" x14ac:dyDescent="0.15">
      <c r="A31" s="211"/>
      <c r="B31" s="196"/>
      <c r="C31" s="145"/>
      <c r="D31" s="43"/>
      <c r="E31" s="199"/>
      <c r="F31" s="200"/>
    </row>
    <row r="32" spans="1:6" ht="20.100000000000001" customHeight="1" x14ac:dyDescent="0.15">
      <c r="A32" s="211"/>
      <c r="B32" s="196"/>
      <c r="C32" s="146"/>
      <c r="D32" s="44"/>
      <c r="E32" s="201"/>
      <c r="F32" s="202"/>
    </row>
    <row r="33" spans="1:6" ht="20.100000000000001" customHeight="1" x14ac:dyDescent="0.15">
      <c r="A33" s="212"/>
      <c r="B33" s="57" t="s">
        <v>103</v>
      </c>
      <c r="C33" s="53"/>
      <c r="D33" s="54">
        <f>SUM(D7:D32)</f>
        <v>0</v>
      </c>
      <c r="E33" s="203"/>
      <c r="F33" s="204"/>
    </row>
    <row r="34" spans="1:6" ht="20.100000000000001" customHeight="1" x14ac:dyDescent="0.15">
      <c r="A34" s="55" t="s">
        <v>99</v>
      </c>
      <c r="B34" s="52"/>
      <c r="C34" s="53"/>
      <c r="D34" s="54"/>
      <c r="E34" s="203"/>
      <c r="F34" s="204"/>
    </row>
    <row r="35" spans="1:6" ht="20.100000000000001" customHeight="1" x14ac:dyDescent="0.15">
      <c r="A35" s="34" t="s">
        <v>38</v>
      </c>
      <c r="B35" s="35"/>
      <c r="C35" s="36"/>
      <c r="D35" s="47"/>
      <c r="E35" s="203"/>
      <c r="F35" s="204"/>
    </row>
    <row r="36" spans="1:6" ht="20.100000000000001" customHeight="1" x14ac:dyDescent="0.15">
      <c r="A36" s="32" t="s">
        <v>100</v>
      </c>
      <c r="B36" s="33"/>
      <c r="C36" s="36"/>
      <c r="D36" s="47"/>
      <c r="E36" s="203"/>
      <c r="F36" s="204"/>
    </row>
    <row r="37" spans="1:6" ht="20.100000000000001" customHeight="1" thickBot="1" x14ac:dyDescent="0.2">
      <c r="A37" s="37" t="s">
        <v>104</v>
      </c>
      <c r="B37" s="38"/>
      <c r="C37" s="39"/>
      <c r="D37" s="48"/>
      <c r="E37" s="203"/>
      <c r="F37" s="204"/>
    </row>
    <row r="38" spans="1:6" ht="20.100000000000001" customHeight="1" thickTop="1" thickBot="1" x14ac:dyDescent="0.2">
      <c r="A38" s="29" t="s">
        <v>39</v>
      </c>
      <c r="B38" s="30"/>
      <c r="C38" s="31"/>
      <c r="D38" s="49">
        <f>SUM(D33:D37)</f>
        <v>0</v>
      </c>
      <c r="E38" s="205"/>
      <c r="F38" s="206"/>
    </row>
    <row r="39" spans="1:6" ht="20.100000000000001" customHeight="1" x14ac:dyDescent="0.15">
      <c r="A39" s="166" t="s">
        <v>33</v>
      </c>
      <c r="B39" s="194" t="s">
        <v>72</v>
      </c>
      <c r="C39" s="195"/>
      <c r="D39" s="195"/>
      <c r="E39" s="195"/>
      <c r="F39" s="195"/>
    </row>
    <row r="40" spans="1:6" ht="20.100000000000001" customHeight="1" x14ac:dyDescent="0.15">
      <c r="A40" s="167" t="s">
        <v>33</v>
      </c>
      <c r="B40" s="167" t="s">
        <v>34</v>
      </c>
      <c r="C40" s="6"/>
      <c r="D40" s="8"/>
      <c r="E40" s="8"/>
      <c r="F40" s="8"/>
    </row>
  </sheetData>
  <mergeCells count="35">
    <mergeCell ref="B39:F39"/>
    <mergeCell ref="B25:B28"/>
    <mergeCell ref="E25:F25"/>
    <mergeCell ref="E26:F26"/>
    <mergeCell ref="E27:F27"/>
    <mergeCell ref="E28:F28"/>
    <mergeCell ref="E29:F29"/>
    <mergeCell ref="E30:F30"/>
    <mergeCell ref="E31:F31"/>
    <mergeCell ref="E32:F32"/>
    <mergeCell ref="E22:F22"/>
    <mergeCell ref="E23:F23"/>
    <mergeCell ref="E24:F24"/>
    <mergeCell ref="B17:B24"/>
    <mergeCell ref="E17:F17"/>
    <mergeCell ref="E18:F18"/>
    <mergeCell ref="E19:F19"/>
    <mergeCell ref="E20:F20"/>
    <mergeCell ref="E21:F21"/>
    <mergeCell ref="A6:A33"/>
    <mergeCell ref="B29:B32"/>
    <mergeCell ref="E33:F38"/>
    <mergeCell ref="E6:F6"/>
    <mergeCell ref="E7:F7"/>
    <mergeCell ref="B8:B14"/>
    <mergeCell ref="E8:F8"/>
    <mergeCell ref="E9:F9"/>
    <mergeCell ref="E10:F10"/>
    <mergeCell ref="E11:F11"/>
    <mergeCell ref="E12:F12"/>
    <mergeCell ref="E13:F13"/>
    <mergeCell ref="E14:F14"/>
    <mergeCell ref="B15:B16"/>
    <mergeCell ref="E15:F15"/>
    <mergeCell ref="E16:F16"/>
  </mergeCells>
  <phoneticPr fontId="3"/>
  <printOptions horizontalCentered="1"/>
  <pageMargins left="0.78740157480314965" right="0.78740157480314965" top="0.78740157480314965" bottom="0.78740157480314965" header="0.31496062992125984" footer="0.31496062992125984"/>
  <pageSetup paperSize="9" scale="9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6CDD0F-7A46-4571-A292-4F62E7F6DDCD}">
  <sheetPr>
    <tabColor rgb="FFFFCCCC"/>
  </sheetPr>
  <dimension ref="A1:F40"/>
  <sheetViews>
    <sheetView view="pageBreakPreview" zoomScaleNormal="100" workbookViewId="0"/>
  </sheetViews>
  <sheetFormatPr defaultColWidth="9" defaultRowHeight="20.100000000000001" customHeight="1" x14ac:dyDescent="0.15"/>
  <cols>
    <col min="1" max="1" width="3.125" style="1" customWidth="1"/>
    <col min="2" max="2" width="13.625" style="2" customWidth="1"/>
    <col min="3" max="3" width="16.625" style="2" customWidth="1"/>
    <col min="4" max="4" width="15.625" style="1" bestFit="1" customWidth="1"/>
    <col min="5" max="5" width="7.625" style="1" customWidth="1"/>
    <col min="6" max="6" width="30.125" style="1" customWidth="1"/>
    <col min="7" max="16384" width="9" style="1"/>
  </cols>
  <sheetData>
    <row r="1" spans="1:6" ht="20.100000000000001" customHeight="1" x14ac:dyDescent="0.15">
      <c r="A1" s="4" t="s">
        <v>80</v>
      </c>
      <c r="B1" s="5"/>
      <c r="C1" s="5"/>
      <c r="D1" s="4"/>
      <c r="E1" s="4"/>
      <c r="F1" s="4"/>
    </row>
    <row r="2" spans="1:6" ht="20.100000000000001" customHeight="1" x14ac:dyDescent="0.15">
      <c r="A2" s="25" t="s">
        <v>73</v>
      </c>
      <c r="B2" s="25"/>
      <c r="C2" s="25"/>
      <c r="D2" s="25"/>
      <c r="E2" s="25"/>
      <c r="F2" s="25"/>
    </row>
    <row r="3" spans="1:6" ht="19.5" customHeight="1" x14ac:dyDescent="0.15">
      <c r="A3" s="4"/>
      <c r="B3" s="5"/>
      <c r="C3" s="5"/>
      <c r="D3" s="4"/>
      <c r="E3" s="4"/>
      <c r="F3" s="4"/>
    </row>
    <row r="4" spans="1:6" ht="20.100000000000001" customHeight="1" x14ac:dyDescent="0.15">
      <c r="B4" s="5"/>
      <c r="C4" s="5"/>
      <c r="D4" s="27"/>
      <c r="E4" s="28" t="s">
        <v>36</v>
      </c>
      <c r="F4" s="26" t="s">
        <v>37</v>
      </c>
    </row>
    <row r="5" spans="1:6" ht="19.5" customHeight="1" thickBot="1" x14ac:dyDescent="0.2">
      <c r="A5" s="6"/>
      <c r="B5" s="6"/>
      <c r="C5" s="7"/>
      <c r="D5" s="7"/>
      <c r="E5" s="4"/>
      <c r="F5" s="114" t="s">
        <v>40</v>
      </c>
    </row>
    <row r="6" spans="1:6" ht="20.100000000000001" customHeight="1" x14ac:dyDescent="0.15">
      <c r="A6" s="210" t="s">
        <v>102</v>
      </c>
      <c r="B6" s="136" t="s">
        <v>43</v>
      </c>
      <c r="C6" s="136" t="s">
        <v>41</v>
      </c>
      <c r="D6" s="137" t="s">
        <v>10</v>
      </c>
      <c r="E6" s="213" t="s">
        <v>42</v>
      </c>
      <c r="F6" s="214"/>
    </row>
    <row r="7" spans="1:6" ht="20.100000000000001" customHeight="1" x14ac:dyDescent="0.15">
      <c r="A7" s="211"/>
      <c r="B7" s="45" t="s">
        <v>11</v>
      </c>
      <c r="C7" s="46"/>
      <c r="D7" s="158">
        <v>2400000</v>
      </c>
      <c r="E7" s="221" t="s">
        <v>61</v>
      </c>
      <c r="F7" s="222"/>
    </row>
    <row r="8" spans="1:6" ht="20.100000000000001" customHeight="1" x14ac:dyDescent="0.15">
      <c r="A8" s="211"/>
      <c r="B8" s="196" t="s">
        <v>12</v>
      </c>
      <c r="C8" s="155" t="s">
        <v>77</v>
      </c>
      <c r="D8" s="159">
        <v>120000</v>
      </c>
      <c r="E8" s="223" t="s">
        <v>62</v>
      </c>
      <c r="F8" s="224"/>
    </row>
    <row r="9" spans="1:6" ht="20.100000000000001" customHeight="1" x14ac:dyDescent="0.15">
      <c r="A9" s="211"/>
      <c r="B9" s="196"/>
      <c r="C9" s="156" t="s">
        <v>78</v>
      </c>
      <c r="D9" s="160">
        <v>120000</v>
      </c>
      <c r="E9" s="225" t="s">
        <v>62</v>
      </c>
      <c r="F9" s="226"/>
    </row>
    <row r="10" spans="1:6" ht="20.100000000000001" customHeight="1" x14ac:dyDescent="0.15">
      <c r="A10" s="211"/>
      <c r="B10" s="196"/>
      <c r="C10" s="156" t="s">
        <v>74</v>
      </c>
      <c r="D10" s="160">
        <v>180000</v>
      </c>
      <c r="E10" s="225" t="s">
        <v>60</v>
      </c>
      <c r="F10" s="226"/>
    </row>
    <row r="11" spans="1:6" ht="20.100000000000001" customHeight="1" x14ac:dyDescent="0.15">
      <c r="A11" s="211"/>
      <c r="B11" s="196"/>
      <c r="C11" s="156" t="s">
        <v>75</v>
      </c>
      <c r="D11" s="160">
        <v>120000</v>
      </c>
      <c r="E11" s="225" t="s">
        <v>63</v>
      </c>
      <c r="F11" s="226"/>
    </row>
    <row r="12" spans="1:6" ht="20.100000000000001" customHeight="1" x14ac:dyDescent="0.15">
      <c r="A12" s="211"/>
      <c r="B12" s="196"/>
      <c r="C12" s="156" t="s">
        <v>76</v>
      </c>
      <c r="D12" s="160">
        <v>240000</v>
      </c>
      <c r="E12" s="225" t="s">
        <v>64</v>
      </c>
      <c r="F12" s="226"/>
    </row>
    <row r="13" spans="1:6" ht="20.100000000000001" customHeight="1" x14ac:dyDescent="0.15">
      <c r="A13" s="211"/>
      <c r="B13" s="196"/>
      <c r="C13" s="156"/>
      <c r="D13" s="160"/>
      <c r="E13" s="225"/>
      <c r="F13" s="226"/>
    </row>
    <row r="14" spans="1:6" ht="20.100000000000001" customHeight="1" x14ac:dyDescent="0.15">
      <c r="A14" s="211"/>
      <c r="B14" s="196"/>
      <c r="C14" s="157"/>
      <c r="D14" s="161"/>
      <c r="E14" s="227"/>
      <c r="F14" s="228"/>
    </row>
    <row r="15" spans="1:6" ht="20.100000000000001" customHeight="1" x14ac:dyDescent="0.15">
      <c r="A15" s="211"/>
      <c r="B15" s="217" t="s">
        <v>13</v>
      </c>
      <c r="C15" s="155" t="s">
        <v>0</v>
      </c>
      <c r="D15" s="159">
        <v>440000</v>
      </c>
      <c r="E15" s="223" t="s">
        <v>65</v>
      </c>
      <c r="F15" s="224"/>
    </row>
    <row r="16" spans="1:6" ht="20.100000000000001" customHeight="1" x14ac:dyDescent="0.15">
      <c r="A16" s="211"/>
      <c r="B16" s="218"/>
      <c r="C16" s="157" t="s">
        <v>1</v>
      </c>
      <c r="D16" s="161">
        <v>440000</v>
      </c>
      <c r="E16" s="227" t="s">
        <v>66</v>
      </c>
      <c r="F16" s="228"/>
    </row>
    <row r="17" spans="1:6" ht="20.100000000000001" customHeight="1" x14ac:dyDescent="0.15">
      <c r="A17" s="211"/>
      <c r="B17" s="207" t="s">
        <v>14</v>
      </c>
      <c r="C17" s="155" t="s">
        <v>5</v>
      </c>
      <c r="D17" s="159">
        <v>203000</v>
      </c>
      <c r="E17" s="223" t="s">
        <v>68</v>
      </c>
      <c r="F17" s="224"/>
    </row>
    <row r="18" spans="1:6" ht="20.100000000000001" customHeight="1" x14ac:dyDescent="0.15">
      <c r="A18" s="211"/>
      <c r="B18" s="218"/>
      <c r="C18" s="156" t="s">
        <v>6</v>
      </c>
      <c r="D18" s="160">
        <v>324800</v>
      </c>
      <c r="E18" s="225" t="s">
        <v>69</v>
      </c>
      <c r="F18" s="226"/>
    </row>
    <row r="19" spans="1:6" ht="20.100000000000001" customHeight="1" x14ac:dyDescent="0.15">
      <c r="A19" s="211"/>
      <c r="B19" s="218"/>
      <c r="C19" s="156" t="s">
        <v>79</v>
      </c>
      <c r="D19" s="160">
        <v>8120</v>
      </c>
      <c r="E19" s="225" t="s">
        <v>67</v>
      </c>
      <c r="F19" s="226"/>
    </row>
    <row r="20" spans="1:6" ht="20.100000000000001" customHeight="1" x14ac:dyDescent="0.15">
      <c r="A20" s="211"/>
      <c r="B20" s="218"/>
      <c r="C20" s="156"/>
      <c r="D20" s="160"/>
      <c r="E20" s="225"/>
      <c r="F20" s="226"/>
    </row>
    <row r="21" spans="1:6" ht="20.100000000000001" customHeight="1" x14ac:dyDescent="0.15">
      <c r="A21" s="211"/>
      <c r="B21" s="219"/>
      <c r="C21" s="156"/>
      <c r="D21" s="160"/>
      <c r="E21" s="225"/>
      <c r="F21" s="226"/>
    </row>
    <row r="22" spans="1:6" ht="20.100000000000001" customHeight="1" x14ac:dyDescent="0.15">
      <c r="A22" s="211"/>
      <c r="B22" s="219"/>
      <c r="C22" s="156"/>
      <c r="D22" s="160"/>
      <c r="E22" s="225"/>
      <c r="F22" s="226"/>
    </row>
    <row r="23" spans="1:6" ht="20.100000000000001" customHeight="1" x14ac:dyDescent="0.15">
      <c r="A23" s="211"/>
      <c r="B23" s="219"/>
      <c r="C23" s="156"/>
      <c r="D23" s="160"/>
      <c r="E23" s="225"/>
      <c r="F23" s="226"/>
    </row>
    <row r="24" spans="1:6" ht="20.100000000000001" customHeight="1" x14ac:dyDescent="0.15">
      <c r="A24" s="211"/>
      <c r="B24" s="220"/>
      <c r="C24" s="157"/>
      <c r="D24" s="161"/>
      <c r="E24" s="227"/>
      <c r="F24" s="228"/>
    </row>
    <row r="25" spans="1:6" ht="20.100000000000001" customHeight="1" x14ac:dyDescent="0.15">
      <c r="A25" s="211"/>
      <c r="B25" s="207" t="s">
        <v>15</v>
      </c>
      <c r="C25" s="155" t="s">
        <v>7</v>
      </c>
      <c r="D25" s="159">
        <v>324800</v>
      </c>
      <c r="E25" s="223" t="s">
        <v>69</v>
      </c>
      <c r="F25" s="224"/>
    </row>
    <row r="26" spans="1:6" ht="20.100000000000001" customHeight="1" x14ac:dyDescent="0.15">
      <c r="A26" s="211"/>
      <c r="B26" s="208"/>
      <c r="C26" s="156" t="s">
        <v>8</v>
      </c>
      <c r="D26" s="162">
        <v>12180</v>
      </c>
      <c r="E26" s="225" t="s">
        <v>70</v>
      </c>
      <c r="F26" s="226"/>
    </row>
    <row r="27" spans="1:6" ht="20.100000000000001" customHeight="1" x14ac:dyDescent="0.15">
      <c r="A27" s="211"/>
      <c r="B27" s="208"/>
      <c r="C27" s="156"/>
      <c r="D27" s="162"/>
      <c r="E27" s="225"/>
      <c r="F27" s="226"/>
    </row>
    <row r="28" spans="1:6" ht="20.100000000000001" customHeight="1" x14ac:dyDescent="0.15">
      <c r="A28" s="211"/>
      <c r="B28" s="209"/>
      <c r="C28" s="157"/>
      <c r="D28" s="161"/>
      <c r="E28" s="227"/>
      <c r="F28" s="228"/>
    </row>
    <row r="29" spans="1:6" ht="20.100000000000001" customHeight="1" x14ac:dyDescent="0.15">
      <c r="A29" s="211"/>
      <c r="B29" s="196" t="s">
        <v>16</v>
      </c>
      <c r="C29" s="155" t="s">
        <v>3</v>
      </c>
      <c r="D29" s="159">
        <v>10000</v>
      </c>
      <c r="E29" s="223"/>
      <c r="F29" s="224"/>
    </row>
    <row r="30" spans="1:6" ht="20.100000000000001" customHeight="1" x14ac:dyDescent="0.15">
      <c r="A30" s="211"/>
      <c r="B30" s="196"/>
      <c r="C30" s="156" t="s">
        <v>4</v>
      </c>
      <c r="D30" s="160">
        <v>12000</v>
      </c>
      <c r="E30" s="225" t="s">
        <v>71</v>
      </c>
      <c r="F30" s="226"/>
    </row>
    <row r="31" spans="1:6" ht="20.100000000000001" customHeight="1" x14ac:dyDescent="0.15">
      <c r="A31" s="211"/>
      <c r="B31" s="196"/>
      <c r="C31" s="156" t="s">
        <v>9</v>
      </c>
      <c r="D31" s="160">
        <v>25000</v>
      </c>
      <c r="E31" s="199"/>
      <c r="F31" s="200"/>
    </row>
    <row r="32" spans="1:6" ht="20.100000000000001" customHeight="1" x14ac:dyDescent="0.15">
      <c r="A32" s="211"/>
      <c r="B32" s="196"/>
      <c r="C32" s="146"/>
      <c r="D32" s="44"/>
      <c r="E32" s="201"/>
      <c r="F32" s="202"/>
    </row>
    <row r="33" spans="1:6" ht="20.100000000000001" customHeight="1" x14ac:dyDescent="0.15">
      <c r="A33" s="212"/>
      <c r="B33" s="57" t="s">
        <v>103</v>
      </c>
      <c r="C33" s="53"/>
      <c r="D33" s="54">
        <f>SUM(D7:D32)</f>
        <v>4979900</v>
      </c>
      <c r="E33" s="203"/>
      <c r="F33" s="204"/>
    </row>
    <row r="34" spans="1:6" ht="20.100000000000001" customHeight="1" x14ac:dyDescent="0.15">
      <c r="A34" s="55" t="s">
        <v>99</v>
      </c>
      <c r="B34" s="52"/>
      <c r="C34" s="53"/>
      <c r="D34" s="163">
        <v>5100000</v>
      </c>
      <c r="E34" s="203"/>
      <c r="F34" s="204"/>
    </row>
    <row r="35" spans="1:6" ht="20.100000000000001" customHeight="1" x14ac:dyDescent="0.15">
      <c r="A35" s="34" t="s">
        <v>38</v>
      </c>
      <c r="B35" s="35"/>
      <c r="C35" s="36"/>
      <c r="D35" s="164">
        <v>5200000</v>
      </c>
      <c r="E35" s="203"/>
      <c r="F35" s="204"/>
    </row>
    <row r="36" spans="1:6" ht="20.100000000000001" customHeight="1" x14ac:dyDescent="0.15">
      <c r="A36" s="32" t="s">
        <v>100</v>
      </c>
      <c r="B36" s="33"/>
      <c r="C36" s="36"/>
      <c r="D36" s="164">
        <v>5200000</v>
      </c>
      <c r="E36" s="203"/>
      <c r="F36" s="204"/>
    </row>
    <row r="37" spans="1:6" ht="20.100000000000001" customHeight="1" thickBot="1" x14ac:dyDescent="0.2">
      <c r="A37" s="37" t="s">
        <v>104</v>
      </c>
      <c r="B37" s="38"/>
      <c r="C37" s="39"/>
      <c r="D37" s="165">
        <v>5200000</v>
      </c>
      <c r="E37" s="203"/>
      <c r="F37" s="204"/>
    </row>
    <row r="38" spans="1:6" ht="20.100000000000001" customHeight="1" thickTop="1" thickBot="1" x14ac:dyDescent="0.2">
      <c r="A38" s="29" t="s">
        <v>39</v>
      </c>
      <c r="B38" s="30"/>
      <c r="C38" s="31"/>
      <c r="D38" s="49">
        <f>SUM(D33:D37)</f>
        <v>25679900</v>
      </c>
      <c r="E38" s="205"/>
      <c r="F38" s="206"/>
    </row>
    <row r="39" spans="1:6" ht="20.100000000000001" customHeight="1" x14ac:dyDescent="0.15">
      <c r="A39" s="166" t="s">
        <v>33</v>
      </c>
      <c r="B39" s="194" t="s">
        <v>72</v>
      </c>
      <c r="C39" s="195"/>
      <c r="D39" s="195"/>
      <c r="E39" s="195"/>
      <c r="F39" s="195"/>
    </row>
    <row r="40" spans="1:6" ht="20.100000000000001" customHeight="1" x14ac:dyDescent="0.15">
      <c r="A40" s="7" t="s">
        <v>33</v>
      </c>
      <c r="B40" s="7" t="s">
        <v>34</v>
      </c>
      <c r="C40" s="6"/>
      <c r="D40" s="8"/>
      <c r="E40" s="8"/>
      <c r="F40" s="8"/>
    </row>
  </sheetData>
  <mergeCells count="35">
    <mergeCell ref="B39:F39"/>
    <mergeCell ref="B29:B32"/>
    <mergeCell ref="E29:F29"/>
    <mergeCell ref="E30:F30"/>
    <mergeCell ref="E31:F31"/>
    <mergeCell ref="E32:F32"/>
    <mergeCell ref="E33:F38"/>
    <mergeCell ref="E23:F23"/>
    <mergeCell ref="E24:F24"/>
    <mergeCell ref="B25:B28"/>
    <mergeCell ref="E25:F25"/>
    <mergeCell ref="E26:F26"/>
    <mergeCell ref="E27:F27"/>
    <mergeCell ref="E28:F28"/>
    <mergeCell ref="E18:F18"/>
    <mergeCell ref="E19:F19"/>
    <mergeCell ref="E20:F20"/>
    <mergeCell ref="E21:F21"/>
    <mergeCell ref="E22:F22"/>
    <mergeCell ref="A6:A33"/>
    <mergeCell ref="E6:F6"/>
    <mergeCell ref="E7:F7"/>
    <mergeCell ref="B8:B14"/>
    <mergeCell ref="E8:F8"/>
    <mergeCell ref="E9:F9"/>
    <mergeCell ref="E10:F10"/>
    <mergeCell ref="E11:F11"/>
    <mergeCell ref="E12:F12"/>
    <mergeCell ref="E13:F13"/>
    <mergeCell ref="E14:F14"/>
    <mergeCell ref="B15:B16"/>
    <mergeCell ref="E15:F15"/>
    <mergeCell ref="E16:F16"/>
    <mergeCell ref="B17:B24"/>
    <mergeCell ref="E17:F17"/>
  </mergeCells>
  <phoneticPr fontId="3"/>
  <printOptions horizontalCentered="1"/>
  <pageMargins left="0.78740157480314965" right="0.78740157480314965" top="0.78740157480314965" bottom="0.78740157480314965" header="0.31496062992125984" footer="0.31496062992125984"/>
  <pageSetup paperSize="9" scale="97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8AB7CC-BB9A-40D6-B4CE-AC2442FB0A93}">
  <sheetPr>
    <tabColor rgb="FFEFEFFF"/>
  </sheetPr>
  <dimension ref="A1:F40"/>
  <sheetViews>
    <sheetView view="pageBreakPreview" zoomScaleNormal="100" workbookViewId="0"/>
  </sheetViews>
  <sheetFormatPr defaultRowHeight="20.100000000000001" customHeight="1" x14ac:dyDescent="0.15"/>
  <cols>
    <col min="1" max="1" width="3.125" style="1" customWidth="1"/>
    <col min="2" max="2" width="13.625" style="2" customWidth="1"/>
    <col min="3" max="3" width="16.625" style="2" customWidth="1"/>
    <col min="4" max="4" width="15.625" style="1" bestFit="1" customWidth="1"/>
    <col min="5" max="5" width="7.625" style="1" customWidth="1"/>
    <col min="6" max="6" width="30.125" style="1" customWidth="1"/>
    <col min="7" max="16384" width="9" style="1"/>
  </cols>
  <sheetData>
    <row r="1" spans="1:6" ht="20.100000000000001" customHeight="1" x14ac:dyDescent="0.15">
      <c r="A1" s="4" t="s">
        <v>80</v>
      </c>
      <c r="B1" s="5"/>
      <c r="C1" s="5"/>
      <c r="D1" s="4"/>
      <c r="E1" s="4"/>
      <c r="F1" s="4"/>
    </row>
    <row r="2" spans="1:6" ht="20.100000000000001" customHeight="1" x14ac:dyDescent="0.15">
      <c r="A2" s="25" t="s">
        <v>88</v>
      </c>
      <c r="B2" s="25"/>
      <c r="C2" s="25"/>
      <c r="D2" s="25"/>
      <c r="E2" s="25"/>
      <c r="F2" s="25"/>
    </row>
    <row r="3" spans="1:6" ht="19.5" customHeight="1" x14ac:dyDescent="0.15">
      <c r="A3" s="4"/>
      <c r="B3" s="5"/>
      <c r="C3" s="5"/>
      <c r="D3" s="4"/>
      <c r="E3" s="4"/>
      <c r="F3" s="4"/>
    </row>
    <row r="4" spans="1:6" ht="20.100000000000001" customHeight="1" x14ac:dyDescent="0.15">
      <c r="B4" s="5"/>
      <c r="C4" s="5"/>
      <c r="D4" s="27"/>
      <c r="E4" s="28" t="s">
        <v>36</v>
      </c>
      <c r="F4" s="26" t="s">
        <v>37</v>
      </c>
    </row>
    <row r="5" spans="1:6" ht="19.5" customHeight="1" thickBot="1" x14ac:dyDescent="0.2">
      <c r="A5" s="6"/>
      <c r="B5" s="6"/>
      <c r="C5" s="7"/>
      <c r="D5" s="7"/>
      <c r="E5" s="4"/>
      <c r="F5" s="114" t="s">
        <v>40</v>
      </c>
    </row>
    <row r="6" spans="1:6" ht="20.100000000000001" customHeight="1" x14ac:dyDescent="0.15">
      <c r="A6" s="229" t="s">
        <v>102</v>
      </c>
      <c r="B6" s="189" t="s">
        <v>43</v>
      </c>
      <c r="C6" s="189" t="s">
        <v>41</v>
      </c>
      <c r="D6" s="190" t="s">
        <v>10</v>
      </c>
      <c r="E6" s="232" t="s">
        <v>42</v>
      </c>
      <c r="F6" s="233"/>
    </row>
    <row r="7" spans="1:6" ht="20.100000000000001" customHeight="1" x14ac:dyDescent="0.15">
      <c r="A7" s="230"/>
      <c r="B7" s="45" t="s">
        <v>11</v>
      </c>
      <c r="C7" s="46"/>
      <c r="D7" s="41"/>
      <c r="E7" s="215"/>
      <c r="F7" s="216"/>
    </row>
    <row r="8" spans="1:6" ht="20.100000000000001" customHeight="1" x14ac:dyDescent="0.15">
      <c r="A8" s="230"/>
      <c r="B8" s="196" t="s">
        <v>12</v>
      </c>
      <c r="C8" s="144"/>
      <c r="D8" s="42"/>
      <c r="E8" s="197"/>
      <c r="F8" s="198"/>
    </row>
    <row r="9" spans="1:6" ht="20.100000000000001" customHeight="1" x14ac:dyDescent="0.15">
      <c r="A9" s="230"/>
      <c r="B9" s="196"/>
      <c r="C9" s="145"/>
      <c r="D9" s="43"/>
      <c r="E9" s="199"/>
      <c r="F9" s="200"/>
    </row>
    <row r="10" spans="1:6" ht="20.100000000000001" customHeight="1" x14ac:dyDescent="0.15">
      <c r="A10" s="230"/>
      <c r="B10" s="196"/>
      <c r="C10" s="145"/>
      <c r="D10" s="43"/>
      <c r="E10" s="199"/>
      <c r="F10" s="200"/>
    </row>
    <row r="11" spans="1:6" ht="20.100000000000001" customHeight="1" x14ac:dyDescent="0.15">
      <c r="A11" s="230"/>
      <c r="B11" s="196"/>
      <c r="C11" s="145"/>
      <c r="D11" s="43"/>
      <c r="E11" s="199"/>
      <c r="F11" s="200"/>
    </row>
    <row r="12" spans="1:6" ht="20.100000000000001" customHeight="1" x14ac:dyDescent="0.15">
      <c r="A12" s="230"/>
      <c r="B12" s="196"/>
      <c r="C12" s="145"/>
      <c r="D12" s="43"/>
      <c r="E12" s="199"/>
      <c r="F12" s="200"/>
    </row>
    <row r="13" spans="1:6" ht="20.100000000000001" customHeight="1" x14ac:dyDescent="0.15">
      <c r="A13" s="230"/>
      <c r="B13" s="196"/>
      <c r="C13" s="145"/>
      <c r="D13" s="43"/>
      <c r="E13" s="199"/>
      <c r="F13" s="200"/>
    </row>
    <row r="14" spans="1:6" ht="20.100000000000001" customHeight="1" x14ac:dyDescent="0.15">
      <c r="A14" s="230"/>
      <c r="B14" s="196"/>
      <c r="C14" s="146"/>
      <c r="D14" s="44"/>
      <c r="E14" s="201"/>
      <c r="F14" s="202"/>
    </row>
    <row r="15" spans="1:6" ht="20.100000000000001" customHeight="1" x14ac:dyDescent="0.15">
      <c r="A15" s="230"/>
      <c r="B15" s="217" t="s">
        <v>13</v>
      </c>
      <c r="C15" s="144"/>
      <c r="D15" s="42"/>
      <c r="E15" s="197"/>
      <c r="F15" s="198"/>
    </row>
    <row r="16" spans="1:6" ht="20.100000000000001" customHeight="1" x14ac:dyDescent="0.15">
      <c r="A16" s="230"/>
      <c r="B16" s="218"/>
      <c r="C16" s="146"/>
      <c r="D16" s="44"/>
      <c r="E16" s="201"/>
      <c r="F16" s="202"/>
    </row>
    <row r="17" spans="1:6" ht="20.100000000000001" customHeight="1" x14ac:dyDescent="0.15">
      <c r="A17" s="230"/>
      <c r="B17" s="207" t="s">
        <v>14</v>
      </c>
      <c r="C17" s="144"/>
      <c r="D17" s="42"/>
      <c r="E17" s="197"/>
      <c r="F17" s="198"/>
    </row>
    <row r="18" spans="1:6" ht="20.100000000000001" customHeight="1" x14ac:dyDescent="0.15">
      <c r="A18" s="230"/>
      <c r="B18" s="218"/>
      <c r="C18" s="145"/>
      <c r="D18" s="43"/>
      <c r="E18" s="199"/>
      <c r="F18" s="200"/>
    </row>
    <row r="19" spans="1:6" ht="20.100000000000001" customHeight="1" x14ac:dyDescent="0.15">
      <c r="A19" s="230"/>
      <c r="B19" s="218"/>
      <c r="C19" s="145"/>
      <c r="D19" s="43"/>
      <c r="E19" s="199"/>
      <c r="F19" s="200"/>
    </row>
    <row r="20" spans="1:6" ht="20.100000000000001" customHeight="1" x14ac:dyDescent="0.15">
      <c r="A20" s="230"/>
      <c r="B20" s="218"/>
      <c r="C20" s="145"/>
      <c r="D20" s="43"/>
      <c r="E20" s="199"/>
      <c r="F20" s="200"/>
    </row>
    <row r="21" spans="1:6" ht="20.100000000000001" customHeight="1" x14ac:dyDescent="0.15">
      <c r="A21" s="230"/>
      <c r="B21" s="219"/>
      <c r="C21" s="145"/>
      <c r="D21" s="43"/>
      <c r="E21" s="199"/>
      <c r="F21" s="200"/>
    </row>
    <row r="22" spans="1:6" ht="20.100000000000001" customHeight="1" x14ac:dyDescent="0.15">
      <c r="A22" s="230"/>
      <c r="B22" s="219"/>
      <c r="C22" s="145"/>
      <c r="D22" s="43"/>
      <c r="E22" s="199"/>
      <c r="F22" s="200"/>
    </row>
    <row r="23" spans="1:6" ht="20.100000000000001" customHeight="1" x14ac:dyDescent="0.15">
      <c r="A23" s="230"/>
      <c r="B23" s="219"/>
      <c r="C23" s="145"/>
      <c r="D23" s="43"/>
      <c r="E23" s="199"/>
      <c r="F23" s="200"/>
    </row>
    <row r="24" spans="1:6" ht="20.100000000000001" customHeight="1" x14ac:dyDescent="0.15">
      <c r="A24" s="230"/>
      <c r="B24" s="220"/>
      <c r="C24" s="146"/>
      <c r="D24" s="44"/>
      <c r="E24" s="201"/>
      <c r="F24" s="202"/>
    </row>
    <row r="25" spans="1:6" ht="20.100000000000001" customHeight="1" x14ac:dyDescent="0.15">
      <c r="A25" s="230"/>
      <c r="B25" s="207" t="s">
        <v>15</v>
      </c>
      <c r="C25" s="144"/>
      <c r="D25" s="42"/>
      <c r="E25" s="197"/>
      <c r="F25" s="198"/>
    </row>
    <row r="26" spans="1:6" ht="20.100000000000001" customHeight="1" x14ac:dyDescent="0.15">
      <c r="A26" s="230"/>
      <c r="B26" s="208"/>
      <c r="C26" s="145"/>
      <c r="D26" s="40"/>
      <c r="E26" s="199"/>
      <c r="F26" s="200"/>
    </row>
    <row r="27" spans="1:6" ht="20.100000000000001" customHeight="1" x14ac:dyDescent="0.15">
      <c r="A27" s="230"/>
      <c r="B27" s="208"/>
      <c r="C27" s="145"/>
      <c r="D27" s="40"/>
      <c r="E27" s="199"/>
      <c r="F27" s="200"/>
    </row>
    <row r="28" spans="1:6" ht="20.100000000000001" customHeight="1" x14ac:dyDescent="0.15">
      <c r="A28" s="230"/>
      <c r="B28" s="209"/>
      <c r="C28" s="146"/>
      <c r="D28" s="44"/>
      <c r="E28" s="201"/>
      <c r="F28" s="202"/>
    </row>
    <row r="29" spans="1:6" ht="20.100000000000001" customHeight="1" x14ac:dyDescent="0.15">
      <c r="A29" s="230"/>
      <c r="B29" s="196" t="s">
        <v>16</v>
      </c>
      <c r="C29" s="144"/>
      <c r="D29" s="42"/>
      <c r="E29" s="197"/>
      <c r="F29" s="198"/>
    </row>
    <row r="30" spans="1:6" ht="20.100000000000001" customHeight="1" x14ac:dyDescent="0.15">
      <c r="A30" s="230"/>
      <c r="B30" s="196"/>
      <c r="C30" s="145"/>
      <c r="D30" s="43"/>
      <c r="E30" s="199"/>
      <c r="F30" s="200"/>
    </row>
    <row r="31" spans="1:6" ht="20.100000000000001" customHeight="1" x14ac:dyDescent="0.15">
      <c r="A31" s="230"/>
      <c r="B31" s="196"/>
      <c r="C31" s="145"/>
      <c r="D31" s="43"/>
      <c r="E31" s="199"/>
      <c r="F31" s="200"/>
    </row>
    <row r="32" spans="1:6" ht="20.100000000000001" customHeight="1" x14ac:dyDescent="0.15">
      <c r="A32" s="230"/>
      <c r="B32" s="196"/>
      <c r="C32" s="146"/>
      <c r="D32" s="44"/>
      <c r="E32" s="201"/>
      <c r="F32" s="202"/>
    </row>
    <row r="33" spans="1:6" ht="20.100000000000001" customHeight="1" x14ac:dyDescent="0.15">
      <c r="A33" s="231"/>
      <c r="B33" s="170" t="s">
        <v>103</v>
      </c>
      <c r="C33" s="171"/>
      <c r="D33" s="172">
        <f>SUM(D7:D32)</f>
        <v>0</v>
      </c>
      <c r="E33" s="203"/>
      <c r="F33" s="204"/>
    </row>
    <row r="34" spans="1:6" ht="20.100000000000001" customHeight="1" x14ac:dyDescent="0.15">
      <c r="A34" s="180" t="s">
        <v>99</v>
      </c>
      <c r="B34" s="173"/>
      <c r="C34" s="171"/>
      <c r="D34" s="172"/>
      <c r="E34" s="203"/>
      <c r="F34" s="204"/>
    </row>
    <row r="35" spans="1:6" ht="20.100000000000001" customHeight="1" thickBot="1" x14ac:dyDescent="0.2">
      <c r="A35" s="183" t="s">
        <v>38</v>
      </c>
      <c r="B35" s="177"/>
      <c r="C35" s="178"/>
      <c r="D35" s="179"/>
      <c r="E35" s="203"/>
      <c r="F35" s="204"/>
    </row>
    <row r="36" spans="1:6" ht="20.100000000000001" customHeight="1" thickTop="1" thickBot="1" x14ac:dyDescent="0.2">
      <c r="A36" s="185" t="s">
        <v>101</v>
      </c>
      <c r="B36" s="186"/>
      <c r="C36" s="187"/>
      <c r="D36" s="188">
        <f>SUM(D33:D35)</f>
        <v>0</v>
      </c>
      <c r="E36" s="205"/>
      <c r="F36" s="206"/>
    </row>
    <row r="37" spans="1:6" ht="20.100000000000001" customHeight="1" x14ac:dyDescent="0.15">
      <c r="A37" s="166" t="s">
        <v>33</v>
      </c>
      <c r="B37" s="194" t="s">
        <v>89</v>
      </c>
      <c r="C37" s="195"/>
      <c r="D37" s="195"/>
      <c r="E37" s="195"/>
      <c r="F37" s="195"/>
    </row>
    <row r="38" spans="1:6" ht="20.100000000000001" customHeight="1" x14ac:dyDescent="0.15">
      <c r="A38" s="167" t="s">
        <v>33</v>
      </c>
      <c r="B38" s="167" t="s">
        <v>34</v>
      </c>
      <c r="C38" s="6"/>
      <c r="D38" s="8"/>
      <c r="E38" s="8"/>
      <c r="F38" s="8"/>
    </row>
    <row r="39" spans="1:6" ht="20.100000000000001" customHeight="1" x14ac:dyDescent="0.15">
      <c r="A39" s="166" t="s">
        <v>33</v>
      </c>
      <c r="B39" s="184" t="s">
        <v>83</v>
      </c>
      <c r="C39" s="6"/>
      <c r="D39" s="8"/>
      <c r="E39" s="8"/>
      <c r="F39" s="169"/>
    </row>
    <row r="40" spans="1:6" ht="20.100000000000001" customHeight="1" x14ac:dyDescent="0.15">
      <c r="A40" s="6"/>
      <c r="B40" s="7"/>
      <c r="C40" s="6"/>
      <c r="D40" s="8"/>
      <c r="E40" s="8"/>
      <c r="F40" s="8"/>
    </row>
  </sheetData>
  <mergeCells count="35">
    <mergeCell ref="A6:A33"/>
    <mergeCell ref="E6:F6"/>
    <mergeCell ref="E7:F7"/>
    <mergeCell ref="B8:B14"/>
    <mergeCell ref="E8:F8"/>
    <mergeCell ref="E9:F9"/>
    <mergeCell ref="E10:F10"/>
    <mergeCell ref="E11:F11"/>
    <mergeCell ref="E12:F12"/>
    <mergeCell ref="E13:F13"/>
    <mergeCell ref="E14:F14"/>
    <mergeCell ref="B15:B16"/>
    <mergeCell ref="E15:F15"/>
    <mergeCell ref="E16:F16"/>
    <mergeCell ref="B17:B24"/>
    <mergeCell ref="E17:F17"/>
    <mergeCell ref="E18:F18"/>
    <mergeCell ref="E19:F19"/>
    <mergeCell ref="E20:F20"/>
    <mergeCell ref="E21:F21"/>
    <mergeCell ref="E22:F22"/>
    <mergeCell ref="E23:F23"/>
    <mergeCell ref="E24:F24"/>
    <mergeCell ref="B25:B28"/>
    <mergeCell ref="E25:F25"/>
    <mergeCell ref="E26:F26"/>
    <mergeCell ref="E27:F27"/>
    <mergeCell ref="E28:F28"/>
    <mergeCell ref="B37:F37"/>
    <mergeCell ref="B29:B32"/>
    <mergeCell ref="E29:F29"/>
    <mergeCell ref="E30:F30"/>
    <mergeCell ref="E31:F31"/>
    <mergeCell ref="E32:F32"/>
    <mergeCell ref="E33:F36"/>
  </mergeCells>
  <phoneticPr fontId="3"/>
  <printOptions horizontalCentered="1"/>
  <pageMargins left="0.78740157480314965" right="0.78740157480314965" top="0.78740157480314965" bottom="0.78740157480314965" header="0.31496062992125984" footer="0.31496062992125984"/>
  <pageSetup paperSize="9" scale="97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1495B9-CB9B-4B5B-94C6-332521F980F6}">
  <sheetPr>
    <tabColor rgb="FFEFEFFF"/>
  </sheetPr>
  <dimension ref="A1:F42"/>
  <sheetViews>
    <sheetView view="pageBreakPreview" zoomScaleNormal="100" workbookViewId="0"/>
  </sheetViews>
  <sheetFormatPr defaultRowHeight="20.100000000000001" customHeight="1" x14ac:dyDescent="0.15"/>
  <cols>
    <col min="1" max="1" width="3.125" style="1" customWidth="1"/>
    <col min="2" max="2" width="13.625" style="2" customWidth="1"/>
    <col min="3" max="3" width="16.625" style="2" customWidth="1"/>
    <col min="4" max="4" width="15.625" style="1" bestFit="1" customWidth="1"/>
    <col min="5" max="5" width="7.625" style="1" customWidth="1"/>
    <col min="6" max="6" width="30.125" style="1" customWidth="1"/>
    <col min="7" max="16384" width="9" style="1"/>
  </cols>
  <sheetData>
    <row r="1" spans="1:6" ht="20.100000000000001" customHeight="1" x14ac:dyDescent="0.15">
      <c r="A1" s="4" t="s">
        <v>80</v>
      </c>
      <c r="B1" s="5"/>
      <c r="C1" s="5"/>
      <c r="D1" s="4"/>
      <c r="E1" s="4"/>
      <c r="F1" s="4"/>
    </row>
    <row r="2" spans="1:6" ht="20.100000000000001" customHeight="1" x14ac:dyDescent="0.15">
      <c r="A2" s="25" t="s">
        <v>88</v>
      </c>
      <c r="B2" s="25"/>
      <c r="C2" s="25"/>
      <c r="D2" s="25"/>
      <c r="E2" s="25"/>
      <c r="F2" s="25"/>
    </row>
    <row r="3" spans="1:6" ht="19.5" customHeight="1" x14ac:dyDescent="0.15">
      <c r="A3" s="4"/>
      <c r="B3" s="5"/>
      <c r="C3" s="5"/>
      <c r="D3" s="4"/>
      <c r="E3" s="4"/>
      <c r="F3" s="4"/>
    </row>
    <row r="4" spans="1:6" ht="20.100000000000001" customHeight="1" x14ac:dyDescent="0.15">
      <c r="B4" s="5"/>
      <c r="C4" s="5"/>
      <c r="D4" s="27"/>
      <c r="E4" s="28" t="s">
        <v>36</v>
      </c>
      <c r="F4" s="26" t="s">
        <v>37</v>
      </c>
    </row>
    <row r="5" spans="1:6" ht="19.5" customHeight="1" thickBot="1" x14ac:dyDescent="0.2">
      <c r="A5" s="6"/>
      <c r="B5" s="6"/>
      <c r="C5" s="7"/>
      <c r="D5" s="7"/>
      <c r="E5" s="4"/>
      <c r="F5" s="114" t="s">
        <v>40</v>
      </c>
    </row>
    <row r="6" spans="1:6" ht="20.100000000000001" customHeight="1" x14ac:dyDescent="0.15">
      <c r="A6" s="229" t="s">
        <v>102</v>
      </c>
      <c r="B6" s="189" t="s">
        <v>43</v>
      </c>
      <c r="C6" s="189" t="s">
        <v>41</v>
      </c>
      <c r="D6" s="190" t="s">
        <v>10</v>
      </c>
      <c r="E6" s="232" t="s">
        <v>42</v>
      </c>
      <c r="F6" s="233"/>
    </row>
    <row r="7" spans="1:6" ht="20.100000000000001" customHeight="1" x14ac:dyDescent="0.15">
      <c r="A7" s="230"/>
      <c r="B7" s="45" t="s">
        <v>11</v>
      </c>
      <c r="C7" s="46"/>
      <c r="D7" s="41"/>
      <c r="E7" s="215"/>
      <c r="F7" s="216"/>
    </row>
    <row r="8" spans="1:6" ht="20.100000000000001" customHeight="1" x14ac:dyDescent="0.15">
      <c r="A8" s="230"/>
      <c r="B8" s="196" t="s">
        <v>12</v>
      </c>
      <c r="C8" s="144"/>
      <c r="D8" s="42"/>
      <c r="E8" s="197"/>
      <c r="F8" s="198"/>
    </row>
    <row r="9" spans="1:6" ht="20.100000000000001" customHeight="1" x14ac:dyDescent="0.15">
      <c r="A9" s="230"/>
      <c r="B9" s="196"/>
      <c r="C9" s="145"/>
      <c r="D9" s="43"/>
      <c r="E9" s="199"/>
      <c r="F9" s="200"/>
    </row>
    <row r="10" spans="1:6" ht="20.100000000000001" customHeight="1" x14ac:dyDescent="0.15">
      <c r="A10" s="230"/>
      <c r="B10" s="196"/>
      <c r="C10" s="145"/>
      <c r="D10" s="43"/>
      <c r="E10" s="199"/>
      <c r="F10" s="200"/>
    </row>
    <row r="11" spans="1:6" ht="20.100000000000001" customHeight="1" x14ac:dyDescent="0.15">
      <c r="A11" s="230"/>
      <c r="B11" s="196"/>
      <c r="C11" s="145"/>
      <c r="D11" s="43"/>
      <c r="E11" s="199"/>
      <c r="F11" s="200"/>
    </row>
    <row r="12" spans="1:6" ht="20.100000000000001" customHeight="1" x14ac:dyDescent="0.15">
      <c r="A12" s="230"/>
      <c r="B12" s="196"/>
      <c r="C12" s="145"/>
      <c r="D12" s="43"/>
      <c r="E12" s="199"/>
      <c r="F12" s="200"/>
    </row>
    <row r="13" spans="1:6" ht="20.100000000000001" customHeight="1" x14ac:dyDescent="0.15">
      <c r="A13" s="230"/>
      <c r="B13" s="196"/>
      <c r="C13" s="145"/>
      <c r="D13" s="43"/>
      <c r="E13" s="199"/>
      <c r="F13" s="200"/>
    </row>
    <row r="14" spans="1:6" ht="20.100000000000001" customHeight="1" x14ac:dyDescent="0.15">
      <c r="A14" s="230"/>
      <c r="B14" s="196"/>
      <c r="C14" s="146"/>
      <c r="D14" s="44"/>
      <c r="E14" s="201"/>
      <c r="F14" s="202"/>
    </row>
    <row r="15" spans="1:6" ht="20.100000000000001" customHeight="1" x14ac:dyDescent="0.15">
      <c r="A15" s="230"/>
      <c r="B15" s="217" t="s">
        <v>13</v>
      </c>
      <c r="C15" s="144"/>
      <c r="D15" s="42"/>
      <c r="E15" s="197"/>
      <c r="F15" s="198"/>
    </row>
    <row r="16" spans="1:6" ht="20.100000000000001" customHeight="1" x14ac:dyDescent="0.15">
      <c r="A16" s="230"/>
      <c r="B16" s="218"/>
      <c r="C16" s="146"/>
      <c r="D16" s="44"/>
      <c r="E16" s="201"/>
      <c r="F16" s="202"/>
    </row>
    <row r="17" spans="1:6" ht="20.100000000000001" customHeight="1" x14ac:dyDescent="0.15">
      <c r="A17" s="230"/>
      <c r="B17" s="207" t="s">
        <v>14</v>
      </c>
      <c r="C17" s="144"/>
      <c r="D17" s="42"/>
      <c r="E17" s="197"/>
      <c r="F17" s="198"/>
    </row>
    <row r="18" spans="1:6" ht="20.100000000000001" customHeight="1" x14ac:dyDescent="0.15">
      <c r="A18" s="230"/>
      <c r="B18" s="218"/>
      <c r="C18" s="145"/>
      <c r="D18" s="43"/>
      <c r="E18" s="199"/>
      <c r="F18" s="200"/>
    </row>
    <row r="19" spans="1:6" ht="20.100000000000001" customHeight="1" x14ac:dyDescent="0.15">
      <c r="A19" s="230"/>
      <c r="B19" s="218"/>
      <c r="C19" s="145"/>
      <c r="D19" s="43"/>
      <c r="E19" s="199"/>
      <c r="F19" s="200"/>
    </row>
    <row r="20" spans="1:6" ht="20.100000000000001" customHeight="1" x14ac:dyDescent="0.15">
      <c r="A20" s="230"/>
      <c r="B20" s="218"/>
      <c r="C20" s="145"/>
      <c r="D20" s="43"/>
      <c r="E20" s="199"/>
      <c r="F20" s="200"/>
    </row>
    <row r="21" spans="1:6" ht="20.100000000000001" customHeight="1" x14ac:dyDescent="0.15">
      <c r="A21" s="230"/>
      <c r="B21" s="219"/>
      <c r="C21" s="145"/>
      <c r="D21" s="43"/>
      <c r="E21" s="199"/>
      <c r="F21" s="200"/>
    </row>
    <row r="22" spans="1:6" ht="20.100000000000001" customHeight="1" x14ac:dyDescent="0.15">
      <c r="A22" s="230"/>
      <c r="B22" s="219"/>
      <c r="C22" s="145"/>
      <c r="D22" s="43"/>
      <c r="E22" s="199"/>
      <c r="F22" s="200"/>
    </row>
    <row r="23" spans="1:6" ht="20.100000000000001" customHeight="1" x14ac:dyDescent="0.15">
      <c r="A23" s="230"/>
      <c r="B23" s="219"/>
      <c r="C23" s="145"/>
      <c r="D23" s="43"/>
      <c r="E23" s="199"/>
      <c r="F23" s="200"/>
    </row>
    <row r="24" spans="1:6" ht="20.100000000000001" customHeight="1" x14ac:dyDescent="0.15">
      <c r="A24" s="230"/>
      <c r="B24" s="220"/>
      <c r="C24" s="146"/>
      <c r="D24" s="44"/>
      <c r="E24" s="201"/>
      <c r="F24" s="202"/>
    </row>
    <row r="25" spans="1:6" ht="20.100000000000001" customHeight="1" x14ac:dyDescent="0.15">
      <c r="A25" s="230"/>
      <c r="B25" s="207" t="s">
        <v>15</v>
      </c>
      <c r="C25" s="144"/>
      <c r="D25" s="42"/>
      <c r="E25" s="197"/>
      <c r="F25" s="198"/>
    </row>
    <row r="26" spans="1:6" ht="20.100000000000001" customHeight="1" x14ac:dyDescent="0.15">
      <c r="A26" s="230"/>
      <c r="B26" s="208"/>
      <c r="C26" s="145"/>
      <c r="D26" s="40"/>
      <c r="E26" s="199"/>
      <c r="F26" s="200"/>
    </row>
    <row r="27" spans="1:6" ht="20.100000000000001" customHeight="1" x14ac:dyDescent="0.15">
      <c r="A27" s="230"/>
      <c r="B27" s="208"/>
      <c r="C27" s="145"/>
      <c r="D27" s="40"/>
      <c r="E27" s="199"/>
      <c r="F27" s="200"/>
    </row>
    <row r="28" spans="1:6" ht="20.100000000000001" customHeight="1" x14ac:dyDescent="0.15">
      <c r="A28" s="230"/>
      <c r="B28" s="209"/>
      <c r="C28" s="146"/>
      <c r="D28" s="44"/>
      <c r="E28" s="201"/>
      <c r="F28" s="202"/>
    </row>
    <row r="29" spans="1:6" ht="20.100000000000001" customHeight="1" x14ac:dyDescent="0.15">
      <c r="A29" s="230"/>
      <c r="B29" s="196" t="s">
        <v>16</v>
      </c>
      <c r="C29" s="144"/>
      <c r="D29" s="42"/>
      <c r="E29" s="197"/>
      <c r="F29" s="198"/>
    </row>
    <row r="30" spans="1:6" ht="20.100000000000001" customHeight="1" x14ac:dyDescent="0.15">
      <c r="A30" s="230"/>
      <c r="B30" s="196"/>
      <c r="C30" s="145"/>
      <c r="D30" s="43"/>
      <c r="E30" s="199"/>
      <c r="F30" s="200"/>
    </row>
    <row r="31" spans="1:6" ht="20.100000000000001" customHeight="1" x14ac:dyDescent="0.15">
      <c r="A31" s="230"/>
      <c r="B31" s="196"/>
      <c r="C31" s="145"/>
      <c r="D31" s="43"/>
      <c r="E31" s="199"/>
      <c r="F31" s="200"/>
    </row>
    <row r="32" spans="1:6" ht="20.100000000000001" customHeight="1" x14ac:dyDescent="0.15">
      <c r="A32" s="230"/>
      <c r="B32" s="196"/>
      <c r="C32" s="146"/>
      <c r="D32" s="44"/>
      <c r="E32" s="201"/>
      <c r="F32" s="202"/>
    </row>
    <row r="33" spans="1:6" ht="20.100000000000001" customHeight="1" x14ac:dyDescent="0.15">
      <c r="A33" s="231"/>
      <c r="B33" s="170" t="s">
        <v>103</v>
      </c>
      <c r="C33" s="171"/>
      <c r="D33" s="172">
        <f>SUM(D7:D32)</f>
        <v>0</v>
      </c>
      <c r="E33" s="203"/>
      <c r="F33" s="204"/>
    </row>
    <row r="34" spans="1:6" ht="20.100000000000001" customHeight="1" x14ac:dyDescent="0.15">
      <c r="A34" s="180" t="s">
        <v>99</v>
      </c>
      <c r="B34" s="173"/>
      <c r="C34" s="171"/>
      <c r="D34" s="172"/>
      <c r="E34" s="203"/>
      <c r="F34" s="204"/>
    </row>
    <row r="35" spans="1:6" ht="20.100000000000001" customHeight="1" x14ac:dyDescent="0.15">
      <c r="A35" s="181" t="s">
        <v>38</v>
      </c>
      <c r="B35" s="174"/>
      <c r="C35" s="93"/>
      <c r="D35" s="175"/>
      <c r="E35" s="203"/>
      <c r="F35" s="204"/>
    </row>
    <row r="36" spans="1:6" ht="20.100000000000001" customHeight="1" x14ac:dyDescent="0.15">
      <c r="A36" s="182" t="s">
        <v>100</v>
      </c>
      <c r="B36" s="176"/>
      <c r="C36" s="93"/>
      <c r="D36" s="175"/>
      <c r="E36" s="203"/>
      <c r="F36" s="204"/>
    </row>
    <row r="37" spans="1:6" ht="20.100000000000001" customHeight="1" thickBot="1" x14ac:dyDescent="0.2">
      <c r="A37" s="183" t="s">
        <v>104</v>
      </c>
      <c r="B37" s="177"/>
      <c r="C37" s="178"/>
      <c r="D37" s="179"/>
      <c r="E37" s="203"/>
      <c r="F37" s="204"/>
    </row>
    <row r="38" spans="1:6" ht="20.100000000000001" customHeight="1" thickTop="1" thickBot="1" x14ac:dyDescent="0.2">
      <c r="A38" s="185" t="s">
        <v>39</v>
      </c>
      <c r="B38" s="186"/>
      <c r="C38" s="187"/>
      <c r="D38" s="188">
        <f>SUM(D33:D37)</f>
        <v>0</v>
      </c>
      <c r="E38" s="205"/>
      <c r="F38" s="206"/>
    </row>
    <row r="39" spans="1:6" ht="20.100000000000001" customHeight="1" x14ac:dyDescent="0.15">
      <c r="A39" s="166" t="s">
        <v>33</v>
      </c>
      <c r="B39" s="194" t="s">
        <v>89</v>
      </c>
      <c r="C39" s="195"/>
      <c r="D39" s="195"/>
      <c r="E39" s="195"/>
      <c r="F39" s="195"/>
    </row>
    <row r="40" spans="1:6" ht="20.100000000000001" customHeight="1" x14ac:dyDescent="0.15">
      <c r="A40" s="167" t="s">
        <v>33</v>
      </c>
      <c r="B40" s="167" t="s">
        <v>34</v>
      </c>
      <c r="C40" s="6"/>
      <c r="D40" s="8"/>
      <c r="E40" s="8"/>
      <c r="F40" s="8"/>
    </row>
    <row r="41" spans="1:6" ht="20.100000000000001" customHeight="1" x14ac:dyDescent="0.15">
      <c r="A41" s="166" t="s">
        <v>33</v>
      </c>
      <c r="B41" s="184" t="s">
        <v>83</v>
      </c>
      <c r="C41" s="6"/>
      <c r="D41" s="8"/>
      <c r="E41" s="8"/>
      <c r="F41" s="169"/>
    </row>
    <row r="42" spans="1:6" ht="20.100000000000001" customHeight="1" x14ac:dyDescent="0.15">
      <c r="A42" s="6"/>
      <c r="B42" s="7"/>
      <c r="C42" s="6"/>
      <c r="D42" s="8"/>
      <c r="E42" s="8"/>
      <c r="F42" s="8"/>
    </row>
  </sheetData>
  <mergeCells count="35">
    <mergeCell ref="E29:F29"/>
    <mergeCell ref="E30:F30"/>
    <mergeCell ref="E15:F15"/>
    <mergeCell ref="E16:F16"/>
    <mergeCell ref="E17:F17"/>
    <mergeCell ref="E18:F18"/>
    <mergeCell ref="E19:F19"/>
    <mergeCell ref="E20:F20"/>
    <mergeCell ref="E21:F21"/>
    <mergeCell ref="E22:F22"/>
    <mergeCell ref="B29:B32"/>
    <mergeCell ref="B39:F39"/>
    <mergeCell ref="A6:A33"/>
    <mergeCell ref="E6:F6"/>
    <mergeCell ref="E7:F7"/>
    <mergeCell ref="B8:B14"/>
    <mergeCell ref="E8:F8"/>
    <mergeCell ref="E9:F9"/>
    <mergeCell ref="E10:F10"/>
    <mergeCell ref="E11:F11"/>
    <mergeCell ref="E12:F12"/>
    <mergeCell ref="E33:F38"/>
    <mergeCell ref="E31:F31"/>
    <mergeCell ref="E32:F32"/>
    <mergeCell ref="E23:F23"/>
    <mergeCell ref="E24:F24"/>
    <mergeCell ref="E13:F13"/>
    <mergeCell ref="E14:F14"/>
    <mergeCell ref="B15:B16"/>
    <mergeCell ref="B17:B24"/>
    <mergeCell ref="B25:B28"/>
    <mergeCell ref="E25:F25"/>
    <mergeCell ref="E26:F26"/>
    <mergeCell ref="E27:F27"/>
    <mergeCell ref="E28:F28"/>
  </mergeCells>
  <phoneticPr fontId="3"/>
  <printOptions horizontalCentered="1"/>
  <pageMargins left="0.78740157480314965" right="0.78740157480314965" top="0.78740157480314965" bottom="0.78740157480314965" header="0.31496062992125984" footer="0.31496062992125984"/>
  <pageSetup paperSize="9" scale="97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7BC89C-7474-4884-AE91-58FBEF080A88}">
  <sheetPr>
    <tabColor rgb="FFEFEFFF"/>
  </sheetPr>
  <dimension ref="A1:F42"/>
  <sheetViews>
    <sheetView view="pageBreakPreview" zoomScaleNormal="100" workbookViewId="0"/>
  </sheetViews>
  <sheetFormatPr defaultRowHeight="20.100000000000001" customHeight="1" x14ac:dyDescent="0.15"/>
  <cols>
    <col min="1" max="1" width="3.125" style="1" customWidth="1"/>
    <col min="2" max="2" width="13.625" style="2" customWidth="1"/>
    <col min="3" max="3" width="16.625" style="2" customWidth="1"/>
    <col min="4" max="4" width="15.625" style="1" bestFit="1" customWidth="1"/>
    <col min="5" max="5" width="7.625" style="1" customWidth="1"/>
    <col min="6" max="6" width="30.125" style="1" customWidth="1"/>
    <col min="7" max="16384" width="9" style="1"/>
  </cols>
  <sheetData>
    <row r="1" spans="1:6" ht="20.100000000000001" customHeight="1" x14ac:dyDescent="0.15">
      <c r="A1" s="4" t="s">
        <v>80</v>
      </c>
      <c r="B1" s="5"/>
      <c r="C1" s="5"/>
      <c r="D1" s="4"/>
      <c r="E1" s="4"/>
      <c r="F1" s="4"/>
    </row>
    <row r="2" spans="1:6" ht="20.100000000000001" customHeight="1" x14ac:dyDescent="0.15">
      <c r="A2" s="25" t="s">
        <v>90</v>
      </c>
      <c r="B2" s="25"/>
      <c r="C2" s="25"/>
      <c r="D2" s="25"/>
      <c r="E2" s="25"/>
      <c r="F2" s="25"/>
    </row>
    <row r="3" spans="1:6" ht="19.5" customHeight="1" x14ac:dyDescent="0.15">
      <c r="A3" s="4"/>
      <c r="B3" s="5"/>
      <c r="C3" s="5"/>
      <c r="D3" s="4"/>
      <c r="E3" s="4"/>
      <c r="F3" s="4"/>
    </row>
    <row r="4" spans="1:6" ht="20.100000000000001" customHeight="1" x14ac:dyDescent="0.15">
      <c r="B4" s="5"/>
      <c r="C4" s="5"/>
      <c r="D4" s="27"/>
      <c r="E4" s="28" t="s">
        <v>36</v>
      </c>
      <c r="F4" s="26" t="s">
        <v>37</v>
      </c>
    </row>
    <row r="5" spans="1:6" ht="19.5" customHeight="1" thickBot="1" x14ac:dyDescent="0.2">
      <c r="A5" s="6"/>
      <c r="B5" s="6"/>
      <c r="C5" s="7"/>
      <c r="D5" s="7"/>
      <c r="E5" s="4"/>
      <c r="F5" s="114" t="s">
        <v>40</v>
      </c>
    </row>
    <row r="6" spans="1:6" ht="20.100000000000001" customHeight="1" x14ac:dyDescent="0.15">
      <c r="A6" s="229" t="s">
        <v>102</v>
      </c>
      <c r="B6" s="189" t="s">
        <v>43</v>
      </c>
      <c r="C6" s="189" t="s">
        <v>41</v>
      </c>
      <c r="D6" s="190" t="s">
        <v>10</v>
      </c>
      <c r="E6" s="232" t="s">
        <v>42</v>
      </c>
      <c r="F6" s="233"/>
    </row>
    <row r="7" spans="1:6" ht="20.100000000000001" customHeight="1" x14ac:dyDescent="0.15">
      <c r="A7" s="230"/>
      <c r="B7" s="45" t="s">
        <v>11</v>
      </c>
      <c r="C7" s="46"/>
      <c r="D7" s="158">
        <v>2160000</v>
      </c>
      <c r="E7" s="221" t="s">
        <v>91</v>
      </c>
      <c r="F7" s="222"/>
    </row>
    <row r="8" spans="1:6" ht="20.100000000000001" customHeight="1" x14ac:dyDescent="0.15">
      <c r="A8" s="230"/>
      <c r="B8" s="196" t="s">
        <v>12</v>
      </c>
      <c r="C8" s="155" t="s">
        <v>81</v>
      </c>
      <c r="D8" s="159">
        <v>180000</v>
      </c>
      <c r="E8" s="223" t="s">
        <v>60</v>
      </c>
      <c r="F8" s="224"/>
    </row>
    <row r="9" spans="1:6" ht="20.100000000000001" customHeight="1" x14ac:dyDescent="0.15">
      <c r="A9" s="230"/>
      <c r="B9" s="196"/>
      <c r="C9" s="156" t="s">
        <v>82</v>
      </c>
      <c r="D9" s="160">
        <v>60000</v>
      </c>
      <c r="E9" s="225" t="s">
        <v>92</v>
      </c>
      <c r="F9" s="226"/>
    </row>
    <row r="10" spans="1:6" ht="20.100000000000001" customHeight="1" x14ac:dyDescent="0.15">
      <c r="A10" s="230"/>
      <c r="B10" s="196"/>
      <c r="C10" s="156"/>
      <c r="D10" s="160"/>
      <c r="E10" s="225"/>
      <c r="F10" s="226"/>
    </row>
    <row r="11" spans="1:6" ht="20.100000000000001" customHeight="1" x14ac:dyDescent="0.15">
      <c r="A11" s="230"/>
      <c r="B11" s="196"/>
      <c r="C11" s="156"/>
      <c r="D11" s="160"/>
      <c r="E11" s="225"/>
      <c r="F11" s="226"/>
    </row>
    <row r="12" spans="1:6" ht="20.100000000000001" customHeight="1" x14ac:dyDescent="0.15">
      <c r="A12" s="230"/>
      <c r="B12" s="196"/>
      <c r="C12" s="156"/>
      <c r="D12" s="160"/>
      <c r="E12" s="225"/>
      <c r="F12" s="226"/>
    </row>
    <row r="13" spans="1:6" ht="20.100000000000001" customHeight="1" x14ac:dyDescent="0.15">
      <c r="A13" s="230"/>
      <c r="B13" s="196"/>
      <c r="C13" s="156"/>
      <c r="D13" s="160"/>
      <c r="E13" s="225"/>
      <c r="F13" s="226"/>
    </row>
    <row r="14" spans="1:6" ht="20.100000000000001" customHeight="1" x14ac:dyDescent="0.15">
      <c r="A14" s="230"/>
      <c r="B14" s="196"/>
      <c r="C14" s="157"/>
      <c r="D14" s="161"/>
      <c r="E14" s="227"/>
      <c r="F14" s="228"/>
    </row>
    <row r="15" spans="1:6" ht="20.100000000000001" customHeight="1" x14ac:dyDescent="0.15">
      <c r="A15" s="230"/>
      <c r="B15" s="217" t="s">
        <v>13</v>
      </c>
      <c r="C15" s="155" t="s">
        <v>84</v>
      </c>
      <c r="D15" s="159">
        <v>180000</v>
      </c>
      <c r="E15" s="223" t="s">
        <v>93</v>
      </c>
      <c r="F15" s="224"/>
    </row>
    <row r="16" spans="1:6" ht="20.100000000000001" customHeight="1" x14ac:dyDescent="0.15">
      <c r="A16" s="230"/>
      <c r="B16" s="218"/>
      <c r="C16" s="157"/>
      <c r="D16" s="161"/>
      <c r="E16" s="227"/>
      <c r="F16" s="228"/>
    </row>
    <row r="17" spans="1:6" ht="20.100000000000001" customHeight="1" x14ac:dyDescent="0.15">
      <c r="A17" s="230"/>
      <c r="B17" s="207" t="s">
        <v>14</v>
      </c>
      <c r="C17" s="155" t="s">
        <v>5</v>
      </c>
      <c r="D17" s="159">
        <v>117000</v>
      </c>
      <c r="E17" s="223" t="s">
        <v>94</v>
      </c>
      <c r="F17" s="224"/>
    </row>
    <row r="18" spans="1:6" ht="20.100000000000001" customHeight="1" x14ac:dyDescent="0.15">
      <c r="A18" s="230"/>
      <c r="B18" s="218"/>
      <c r="C18" s="156" t="s">
        <v>6</v>
      </c>
      <c r="D18" s="160">
        <v>187200</v>
      </c>
      <c r="E18" s="225" t="s">
        <v>95</v>
      </c>
      <c r="F18" s="226"/>
    </row>
    <row r="19" spans="1:6" ht="20.100000000000001" customHeight="1" x14ac:dyDescent="0.15">
      <c r="A19" s="230"/>
      <c r="B19" s="218"/>
      <c r="C19" s="156" t="s">
        <v>85</v>
      </c>
      <c r="D19" s="160">
        <v>4680</v>
      </c>
      <c r="E19" s="225" t="s">
        <v>96</v>
      </c>
      <c r="F19" s="226"/>
    </row>
    <row r="20" spans="1:6" ht="20.100000000000001" customHeight="1" x14ac:dyDescent="0.15">
      <c r="A20" s="230"/>
      <c r="B20" s="218"/>
      <c r="C20" s="156"/>
      <c r="D20" s="160"/>
      <c r="E20" s="225"/>
      <c r="F20" s="226"/>
    </row>
    <row r="21" spans="1:6" ht="20.100000000000001" customHeight="1" x14ac:dyDescent="0.15">
      <c r="A21" s="230"/>
      <c r="B21" s="219"/>
      <c r="C21" s="156"/>
      <c r="D21" s="160"/>
      <c r="E21" s="225"/>
      <c r="F21" s="226"/>
    </row>
    <row r="22" spans="1:6" ht="20.100000000000001" customHeight="1" x14ac:dyDescent="0.15">
      <c r="A22" s="230"/>
      <c r="B22" s="219"/>
      <c r="C22" s="156"/>
      <c r="D22" s="160"/>
      <c r="E22" s="225"/>
      <c r="F22" s="226"/>
    </row>
    <row r="23" spans="1:6" ht="20.100000000000001" customHeight="1" x14ac:dyDescent="0.15">
      <c r="A23" s="230"/>
      <c r="B23" s="219"/>
      <c r="C23" s="156"/>
      <c r="D23" s="160"/>
      <c r="E23" s="225"/>
      <c r="F23" s="226"/>
    </row>
    <row r="24" spans="1:6" ht="20.100000000000001" customHeight="1" x14ac:dyDescent="0.15">
      <c r="A24" s="230"/>
      <c r="B24" s="220"/>
      <c r="C24" s="157"/>
      <c r="D24" s="161"/>
      <c r="E24" s="227"/>
      <c r="F24" s="228"/>
    </row>
    <row r="25" spans="1:6" ht="20.100000000000001" customHeight="1" x14ac:dyDescent="0.15">
      <c r="A25" s="230"/>
      <c r="B25" s="207" t="s">
        <v>15</v>
      </c>
      <c r="C25" s="155" t="s">
        <v>7</v>
      </c>
      <c r="D25" s="159">
        <v>18720</v>
      </c>
      <c r="E25" s="223" t="s">
        <v>97</v>
      </c>
      <c r="F25" s="224"/>
    </row>
    <row r="26" spans="1:6" ht="20.100000000000001" customHeight="1" x14ac:dyDescent="0.15">
      <c r="A26" s="230"/>
      <c r="B26" s="208"/>
      <c r="C26" s="156" t="s">
        <v>8</v>
      </c>
      <c r="D26" s="162">
        <v>7020</v>
      </c>
      <c r="E26" s="225" t="s">
        <v>98</v>
      </c>
      <c r="F26" s="226"/>
    </row>
    <row r="27" spans="1:6" ht="20.100000000000001" customHeight="1" x14ac:dyDescent="0.15">
      <c r="A27" s="230"/>
      <c r="B27" s="208"/>
      <c r="C27" s="156"/>
      <c r="D27" s="162"/>
      <c r="E27" s="225"/>
      <c r="F27" s="226"/>
    </row>
    <row r="28" spans="1:6" ht="20.100000000000001" customHeight="1" x14ac:dyDescent="0.15">
      <c r="A28" s="230"/>
      <c r="B28" s="209"/>
      <c r="C28" s="157"/>
      <c r="D28" s="161"/>
      <c r="E28" s="227"/>
      <c r="F28" s="228"/>
    </row>
    <row r="29" spans="1:6" ht="20.100000000000001" customHeight="1" x14ac:dyDescent="0.15">
      <c r="A29" s="230"/>
      <c r="B29" s="196" t="s">
        <v>16</v>
      </c>
      <c r="C29" s="155" t="s">
        <v>86</v>
      </c>
      <c r="D29" s="159">
        <v>100000</v>
      </c>
      <c r="E29" s="223" t="s">
        <v>87</v>
      </c>
      <c r="F29" s="224"/>
    </row>
    <row r="30" spans="1:6" ht="20.100000000000001" customHeight="1" x14ac:dyDescent="0.15">
      <c r="A30" s="230"/>
      <c r="B30" s="196"/>
      <c r="C30" s="156"/>
      <c r="D30" s="160"/>
      <c r="E30" s="225"/>
      <c r="F30" s="226"/>
    </row>
    <row r="31" spans="1:6" ht="20.100000000000001" customHeight="1" x14ac:dyDescent="0.15">
      <c r="A31" s="230"/>
      <c r="B31" s="196"/>
      <c r="C31" s="156"/>
      <c r="D31" s="160"/>
      <c r="E31" s="225"/>
      <c r="F31" s="226"/>
    </row>
    <row r="32" spans="1:6" ht="20.100000000000001" customHeight="1" x14ac:dyDescent="0.15">
      <c r="A32" s="230"/>
      <c r="B32" s="196"/>
      <c r="C32" s="157"/>
      <c r="D32" s="161"/>
      <c r="E32" s="227"/>
      <c r="F32" s="228"/>
    </row>
    <row r="33" spans="1:6" ht="20.100000000000001" customHeight="1" x14ac:dyDescent="0.15">
      <c r="A33" s="231"/>
      <c r="B33" s="170" t="s">
        <v>103</v>
      </c>
      <c r="C33" s="171"/>
      <c r="D33" s="172">
        <f>SUM(D7:D32)</f>
        <v>3014620</v>
      </c>
      <c r="E33" s="203"/>
      <c r="F33" s="204"/>
    </row>
    <row r="34" spans="1:6" ht="20.100000000000001" customHeight="1" x14ac:dyDescent="0.15">
      <c r="A34" s="180" t="s">
        <v>99</v>
      </c>
      <c r="B34" s="173"/>
      <c r="C34" s="171"/>
      <c r="D34" s="193">
        <v>3014620</v>
      </c>
      <c r="E34" s="203"/>
      <c r="F34" s="204"/>
    </row>
    <row r="35" spans="1:6" ht="20.100000000000001" customHeight="1" x14ac:dyDescent="0.15">
      <c r="A35" s="181" t="s">
        <v>38</v>
      </c>
      <c r="B35" s="174"/>
      <c r="C35" s="93"/>
      <c r="D35" s="192">
        <v>3014620</v>
      </c>
      <c r="E35" s="203"/>
      <c r="F35" s="204"/>
    </row>
    <row r="36" spans="1:6" ht="20.100000000000001" customHeight="1" x14ac:dyDescent="0.15">
      <c r="A36" s="182" t="s">
        <v>100</v>
      </c>
      <c r="B36" s="176"/>
      <c r="C36" s="93"/>
      <c r="D36" s="192">
        <v>3014620</v>
      </c>
      <c r="E36" s="203"/>
      <c r="F36" s="204"/>
    </row>
    <row r="37" spans="1:6" ht="20.100000000000001" customHeight="1" thickBot="1" x14ac:dyDescent="0.2">
      <c r="A37" s="183" t="s">
        <v>104</v>
      </c>
      <c r="B37" s="177"/>
      <c r="C37" s="178"/>
      <c r="D37" s="191">
        <v>3014620</v>
      </c>
      <c r="E37" s="203"/>
      <c r="F37" s="204"/>
    </row>
    <row r="38" spans="1:6" ht="20.100000000000001" customHeight="1" thickTop="1" thickBot="1" x14ac:dyDescent="0.2">
      <c r="A38" s="185" t="s">
        <v>39</v>
      </c>
      <c r="B38" s="186"/>
      <c r="C38" s="187"/>
      <c r="D38" s="188">
        <f>SUM(D33:D37)</f>
        <v>15073100</v>
      </c>
      <c r="E38" s="205"/>
      <c r="F38" s="206"/>
    </row>
    <row r="39" spans="1:6" ht="20.100000000000001" customHeight="1" x14ac:dyDescent="0.15">
      <c r="A39" s="166" t="s">
        <v>33</v>
      </c>
      <c r="B39" s="194" t="s">
        <v>89</v>
      </c>
      <c r="C39" s="195"/>
      <c r="D39" s="195"/>
      <c r="E39" s="195"/>
      <c r="F39" s="195"/>
    </row>
    <row r="40" spans="1:6" ht="20.100000000000001" customHeight="1" x14ac:dyDescent="0.15">
      <c r="A40" s="167" t="s">
        <v>33</v>
      </c>
      <c r="B40" s="167" t="s">
        <v>34</v>
      </c>
      <c r="C40" s="6"/>
      <c r="D40" s="8"/>
      <c r="E40" s="8"/>
      <c r="F40" s="8"/>
    </row>
    <row r="41" spans="1:6" ht="20.100000000000001" customHeight="1" x14ac:dyDescent="0.15">
      <c r="A41" s="166" t="s">
        <v>33</v>
      </c>
      <c r="B41" s="184" t="s">
        <v>83</v>
      </c>
      <c r="C41" s="6"/>
      <c r="D41" s="8"/>
      <c r="E41" s="8"/>
      <c r="F41" s="169"/>
    </row>
    <row r="42" spans="1:6" ht="20.100000000000001" customHeight="1" x14ac:dyDescent="0.15">
      <c r="A42" s="6"/>
      <c r="B42" s="7"/>
      <c r="C42" s="6"/>
      <c r="D42" s="8"/>
      <c r="E42" s="8"/>
      <c r="F42" s="8"/>
    </row>
  </sheetData>
  <mergeCells count="35">
    <mergeCell ref="A6:A33"/>
    <mergeCell ref="E6:F6"/>
    <mergeCell ref="E7:F7"/>
    <mergeCell ref="B8:B14"/>
    <mergeCell ref="E8:F8"/>
    <mergeCell ref="E9:F9"/>
    <mergeCell ref="E10:F10"/>
    <mergeCell ref="E11:F11"/>
    <mergeCell ref="E12:F12"/>
    <mergeCell ref="E13:F13"/>
    <mergeCell ref="E14:F14"/>
    <mergeCell ref="B15:B16"/>
    <mergeCell ref="E15:F15"/>
    <mergeCell ref="E16:F16"/>
    <mergeCell ref="B17:B24"/>
    <mergeCell ref="E17:F17"/>
    <mergeCell ref="E18:F18"/>
    <mergeCell ref="E19:F19"/>
    <mergeCell ref="E20:F20"/>
    <mergeCell ref="E21:F21"/>
    <mergeCell ref="E22:F22"/>
    <mergeCell ref="E23:F23"/>
    <mergeCell ref="E24:F24"/>
    <mergeCell ref="B25:B28"/>
    <mergeCell ref="E25:F25"/>
    <mergeCell ref="E26:F26"/>
    <mergeCell ref="E27:F27"/>
    <mergeCell ref="E28:F28"/>
    <mergeCell ref="B39:F39"/>
    <mergeCell ref="B29:B32"/>
    <mergeCell ref="E29:F29"/>
    <mergeCell ref="E30:F30"/>
    <mergeCell ref="E31:F31"/>
    <mergeCell ref="E32:F32"/>
    <mergeCell ref="E33:F38"/>
  </mergeCells>
  <phoneticPr fontId="3"/>
  <printOptions horizontalCentered="1"/>
  <pageMargins left="0.78740157480314965" right="0.78740157480314965" top="0.78740157480314965" bottom="0.78740157480314965" header="0.31496062992125984" footer="0.31496062992125984"/>
  <pageSetup paperSize="9" scale="97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BA97E0-AAAB-4255-B685-91510D7498EE}">
  <sheetPr>
    <tabColor rgb="FFCCFF99"/>
  </sheetPr>
  <dimension ref="A1:D28"/>
  <sheetViews>
    <sheetView view="pageBreakPreview" zoomScaleNormal="100" workbookViewId="0"/>
  </sheetViews>
  <sheetFormatPr defaultColWidth="9" defaultRowHeight="20.100000000000001" customHeight="1" x14ac:dyDescent="0.15"/>
  <cols>
    <col min="1" max="1" width="13.625" style="1" customWidth="1"/>
    <col min="2" max="2" width="12.625" style="1" customWidth="1"/>
    <col min="3" max="3" width="11.625" style="1" bestFit="1" customWidth="1"/>
    <col min="4" max="4" width="40" style="1" customWidth="1"/>
    <col min="5" max="5" width="4.5" style="1" bestFit="1" customWidth="1"/>
    <col min="6" max="7" width="5.5" style="1" bestFit="1" customWidth="1"/>
    <col min="8" max="8" width="2.5" style="1" bestFit="1" customWidth="1"/>
    <col min="9" max="16384" width="9" style="1"/>
  </cols>
  <sheetData>
    <row r="1" spans="1:4" ht="19.5" customHeight="1" x14ac:dyDescent="0.15">
      <c r="A1" s="4" t="s">
        <v>80</v>
      </c>
      <c r="B1" s="2"/>
      <c r="C1" s="2"/>
    </row>
    <row r="2" spans="1:4" ht="19.5" customHeight="1" x14ac:dyDescent="0.15">
      <c r="A2" s="56" t="s">
        <v>50</v>
      </c>
      <c r="B2" s="56"/>
      <c r="C2" s="56"/>
      <c r="D2" s="56"/>
    </row>
    <row r="3" spans="1:4" ht="19.5" customHeight="1" x14ac:dyDescent="0.15">
      <c r="A3" s="242"/>
      <c r="B3" s="242"/>
      <c r="C3" s="9"/>
      <c r="D3" s="9"/>
    </row>
    <row r="4" spans="1:4" ht="19.5" customHeight="1" x14ac:dyDescent="0.15">
      <c r="A4" s="21"/>
      <c r="B4" s="21"/>
      <c r="C4" s="9"/>
      <c r="D4" s="134" t="str">
        <f>'人件費_常勤職員(指定管理期間5年)'!F4</f>
        <v>●●学童保育クラブ</v>
      </c>
    </row>
    <row r="5" spans="1:4" ht="19.5" customHeight="1" thickBot="1" x14ac:dyDescent="0.2">
      <c r="A5" s="2"/>
      <c r="B5" s="2"/>
      <c r="C5" s="2"/>
      <c r="D5" s="133" t="str">
        <f>'人件費_常勤職員(指定管理期間5年)'!F5</f>
        <v>（単位：円）</v>
      </c>
    </row>
    <row r="6" spans="1:4" ht="19.5" customHeight="1" x14ac:dyDescent="0.15">
      <c r="A6" s="142" t="str">
        <f>'人件費_常勤職員(指定管理期間5年)'!B6</f>
        <v>費目</v>
      </c>
      <c r="B6" s="135" t="str">
        <f>'人件費_常勤職員(指定管理期間5年)'!D6</f>
        <v>予算額</v>
      </c>
      <c r="C6" s="243" t="str">
        <f>'人件費_常勤職員(指定管理期間5年)'!E6</f>
        <v>積算根拠</v>
      </c>
      <c r="D6" s="244"/>
    </row>
    <row r="7" spans="1:4" ht="20.100000000000001" customHeight="1" x14ac:dyDescent="0.15">
      <c r="A7" s="245" t="s">
        <v>17</v>
      </c>
      <c r="B7" s="246"/>
      <c r="C7" s="248" t="s">
        <v>18</v>
      </c>
      <c r="D7" s="149"/>
    </row>
    <row r="8" spans="1:4" ht="20.100000000000001" customHeight="1" x14ac:dyDescent="0.15">
      <c r="A8" s="245"/>
      <c r="B8" s="246"/>
      <c r="C8" s="249"/>
      <c r="D8" s="149"/>
    </row>
    <row r="9" spans="1:4" ht="20.100000000000001" customHeight="1" x14ac:dyDescent="0.15">
      <c r="A9" s="245"/>
      <c r="B9" s="246"/>
      <c r="C9" s="249"/>
      <c r="D9" s="149"/>
    </row>
    <row r="10" spans="1:4" ht="20.100000000000001" customHeight="1" x14ac:dyDescent="0.15">
      <c r="A10" s="234"/>
      <c r="B10" s="247"/>
      <c r="C10" s="249"/>
      <c r="D10" s="150"/>
    </row>
    <row r="11" spans="1:4" ht="20.100000000000001" customHeight="1" x14ac:dyDescent="0.15">
      <c r="A11" s="234"/>
      <c r="B11" s="247"/>
      <c r="C11" s="250"/>
      <c r="D11" s="151"/>
    </row>
    <row r="12" spans="1:4" ht="20.100000000000001" customHeight="1" x14ac:dyDescent="0.15">
      <c r="A12" s="234"/>
      <c r="B12" s="247"/>
      <c r="C12" s="248" t="s">
        <v>19</v>
      </c>
      <c r="D12" s="149"/>
    </row>
    <row r="13" spans="1:4" ht="20.100000000000001" customHeight="1" x14ac:dyDescent="0.15">
      <c r="A13" s="234"/>
      <c r="B13" s="247"/>
      <c r="C13" s="249"/>
      <c r="D13" s="149"/>
    </row>
    <row r="14" spans="1:4" ht="20.100000000000001" customHeight="1" x14ac:dyDescent="0.15">
      <c r="A14" s="234"/>
      <c r="B14" s="247"/>
      <c r="C14" s="249"/>
      <c r="D14" s="149"/>
    </row>
    <row r="15" spans="1:4" ht="20.100000000000001" customHeight="1" x14ac:dyDescent="0.15">
      <c r="A15" s="234"/>
      <c r="B15" s="247"/>
      <c r="C15" s="249"/>
      <c r="D15" s="150"/>
    </row>
    <row r="16" spans="1:4" ht="20.100000000000001" customHeight="1" x14ac:dyDescent="0.15">
      <c r="A16" s="234"/>
      <c r="B16" s="247"/>
      <c r="C16" s="250"/>
      <c r="D16" s="151"/>
    </row>
    <row r="17" spans="1:4" ht="20.100000000000001" customHeight="1" x14ac:dyDescent="0.15">
      <c r="A17" s="234" t="s">
        <v>20</v>
      </c>
      <c r="B17" s="235"/>
      <c r="C17" s="238"/>
      <c r="D17" s="239"/>
    </row>
    <row r="18" spans="1:4" ht="20.100000000000001" customHeight="1" x14ac:dyDescent="0.15">
      <c r="A18" s="234"/>
      <c r="B18" s="236"/>
      <c r="C18" s="251"/>
      <c r="D18" s="252"/>
    </row>
    <row r="19" spans="1:4" ht="20.100000000000001" customHeight="1" x14ac:dyDescent="0.15">
      <c r="A19" s="234"/>
      <c r="B19" s="236"/>
      <c r="C19" s="251"/>
      <c r="D19" s="252"/>
    </row>
    <row r="20" spans="1:4" ht="20.100000000000001" customHeight="1" x14ac:dyDescent="0.15">
      <c r="A20" s="234"/>
      <c r="B20" s="236"/>
      <c r="C20" s="251"/>
      <c r="D20" s="252"/>
    </row>
    <row r="21" spans="1:4" ht="20.100000000000001" customHeight="1" x14ac:dyDescent="0.15">
      <c r="A21" s="234"/>
      <c r="B21" s="237"/>
      <c r="C21" s="240"/>
      <c r="D21" s="241"/>
    </row>
    <row r="22" spans="1:4" ht="20.100000000000001" customHeight="1" x14ac:dyDescent="0.15">
      <c r="A22" s="234" t="s">
        <v>2</v>
      </c>
      <c r="B22" s="235"/>
      <c r="C22" s="238"/>
      <c r="D22" s="239"/>
    </row>
    <row r="23" spans="1:4" ht="20.100000000000001" customHeight="1" x14ac:dyDescent="0.15">
      <c r="A23" s="234"/>
      <c r="B23" s="236"/>
      <c r="C23" s="251"/>
      <c r="D23" s="252"/>
    </row>
    <row r="24" spans="1:4" ht="20.100000000000001" customHeight="1" x14ac:dyDescent="0.15">
      <c r="A24" s="234"/>
      <c r="B24" s="236"/>
      <c r="C24" s="251"/>
      <c r="D24" s="252"/>
    </row>
    <row r="25" spans="1:4" ht="20.100000000000001" customHeight="1" x14ac:dyDescent="0.15">
      <c r="A25" s="234"/>
      <c r="B25" s="236"/>
      <c r="C25" s="251"/>
      <c r="D25" s="252"/>
    </row>
    <row r="26" spans="1:4" ht="20.100000000000001" customHeight="1" x14ac:dyDescent="0.15">
      <c r="A26" s="234"/>
      <c r="B26" s="237"/>
      <c r="C26" s="240"/>
      <c r="D26" s="241"/>
    </row>
    <row r="27" spans="1:4" ht="20.100000000000001" customHeight="1" thickBot="1" x14ac:dyDescent="0.2">
      <c r="A27" s="147" t="s">
        <v>21</v>
      </c>
      <c r="B27" s="148">
        <f>SUM(B7:B26)</f>
        <v>0</v>
      </c>
      <c r="C27" s="253"/>
      <c r="D27" s="254"/>
    </row>
    <row r="28" spans="1:4" ht="20.100000000000001" customHeight="1" x14ac:dyDescent="0.15">
      <c r="A28" s="110" t="s">
        <v>35</v>
      </c>
      <c r="B28" s="110"/>
      <c r="C28" s="111"/>
      <c r="D28" s="143"/>
    </row>
  </sheetData>
  <mergeCells count="21">
    <mergeCell ref="A22:A26"/>
    <mergeCell ref="B22:B26"/>
    <mergeCell ref="C22:D22"/>
    <mergeCell ref="C26:D26"/>
    <mergeCell ref="C27:D27"/>
    <mergeCell ref="C24:D24"/>
    <mergeCell ref="C25:D25"/>
    <mergeCell ref="C23:D23"/>
    <mergeCell ref="A17:A21"/>
    <mergeCell ref="B17:B21"/>
    <mergeCell ref="C17:D17"/>
    <mergeCell ref="C21:D21"/>
    <mergeCell ref="A3:B3"/>
    <mergeCell ref="C6:D6"/>
    <mergeCell ref="A7:A16"/>
    <mergeCell ref="B7:B16"/>
    <mergeCell ref="C7:C11"/>
    <mergeCell ref="C18:D18"/>
    <mergeCell ref="C19:D19"/>
    <mergeCell ref="C12:C16"/>
    <mergeCell ref="C20:D20"/>
  </mergeCells>
  <phoneticPr fontId="3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EAA224-0444-4A09-8426-68DAFE04F69B}">
  <sheetPr>
    <tabColor rgb="FFCCFF99"/>
  </sheetPr>
  <dimension ref="A1:D28"/>
  <sheetViews>
    <sheetView view="pageBreakPreview" zoomScaleNormal="100" workbookViewId="0"/>
  </sheetViews>
  <sheetFormatPr defaultColWidth="9" defaultRowHeight="20.100000000000001" customHeight="1" x14ac:dyDescent="0.15"/>
  <cols>
    <col min="1" max="1" width="13.625" style="1" customWidth="1"/>
    <col min="2" max="2" width="12.625" style="1" customWidth="1"/>
    <col min="3" max="3" width="11.625" style="1" bestFit="1" customWidth="1"/>
    <col min="4" max="4" width="40" style="1" customWidth="1"/>
    <col min="5" max="5" width="4.5" style="1" bestFit="1" customWidth="1"/>
    <col min="6" max="7" width="5.5" style="1" bestFit="1" customWidth="1"/>
    <col min="8" max="8" width="2.5" style="1" bestFit="1" customWidth="1"/>
    <col min="9" max="16384" width="9" style="1"/>
  </cols>
  <sheetData>
    <row r="1" spans="1:4" ht="19.5" customHeight="1" x14ac:dyDescent="0.15">
      <c r="A1" s="4" t="s">
        <v>80</v>
      </c>
      <c r="B1" s="2"/>
      <c r="C1" s="2"/>
    </row>
    <row r="2" spans="1:4" ht="19.5" customHeight="1" x14ac:dyDescent="0.15">
      <c r="A2" s="56" t="s">
        <v>59</v>
      </c>
      <c r="B2" s="56"/>
      <c r="C2" s="56"/>
      <c r="D2" s="56"/>
    </row>
    <row r="3" spans="1:4" ht="19.5" customHeight="1" x14ac:dyDescent="0.15">
      <c r="A3" s="242"/>
      <c r="B3" s="242"/>
      <c r="C3" s="9"/>
      <c r="D3" s="9"/>
    </row>
    <row r="4" spans="1:4" ht="19.5" customHeight="1" x14ac:dyDescent="0.15">
      <c r="A4" s="21"/>
      <c r="B4" s="21"/>
      <c r="C4" s="9"/>
      <c r="D4" s="134" t="str">
        <f>'人件費_常勤職員(指定管理期間5年)'!F4</f>
        <v>●●学童保育クラブ</v>
      </c>
    </row>
    <row r="5" spans="1:4" ht="19.5" customHeight="1" thickBot="1" x14ac:dyDescent="0.2">
      <c r="A5" s="2"/>
      <c r="B5" s="2"/>
      <c r="C5" s="2"/>
      <c r="D5" s="133" t="str">
        <f>'人件費_常勤職員(指定管理期間5年)'!F5</f>
        <v>（単位：円）</v>
      </c>
    </row>
    <row r="6" spans="1:4" ht="19.5" customHeight="1" x14ac:dyDescent="0.15">
      <c r="A6" s="142" t="str">
        <f>'人件費_常勤職員(指定管理期間5年)'!B6</f>
        <v>費目</v>
      </c>
      <c r="B6" s="135" t="str">
        <f>'人件費_常勤職員(指定管理期間5年)'!D6</f>
        <v>予算額</v>
      </c>
      <c r="C6" s="243" t="str">
        <f>'人件費_常勤職員(指定管理期間5年)'!E6</f>
        <v>積算根拠</v>
      </c>
      <c r="D6" s="244"/>
    </row>
    <row r="7" spans="1:4" ht="20.100000000000001" customHeight="1" x14ac:dyDescent="0.15">
      <c r="A7" s="245" t="s">
        <v>17</v>
      </c>
      <c r="B7" s="246"/>
      <c r="C7" s="248" t="s">
        <v>18</v>
      </c>
      <c r="D7" s="152" t="s">
        <v>53</v>
      </c>
    </row>
    <row r="8" spans="1:4" ht="20.100000000000001" customHeight="1" x14ac:dyDescent="0.15">
      <c r="A8" s="245"/>
      <c r="B8" s="246"/>
      <c r="C8" s="249"/>
      <c r="D8" s="152" t="s">
        <v>54</v>
      </c>
    </row>
    <row r="9" spans="1:4" ht="20.100000000000001" customHeight="1" x14ac:dyDescent="0.15">
      <c r="A9" s="245"/>
      <c r="B9" s="246"/>
      <c r="C9" s="249"/>
      <c r="D9" s="152" t="s">
        <v>55</v>
      </c>
    </row>
    <row r="10" spans="1:4" ht="20.100000000000001" customHeight="1" x14ac:dyDescent="0.15">
      <c r="A10" s="234"/>
      <c r="B10" s="247"/>
      <c r="C10" s="249"/>
      <c r="D10" s="153"/>
    </row>
    <row r="11" spans="1:4" ht="20.100000000000001" customHeight="1" x14ac:dyDescent="0.15">
      <c r="A11" s="234"/>
      <c r="B11" s="247"/>
      <c r="C11" s="250"/>
      <c r="D11" s="154"/>
    </row>
    <row r="12" spans="1:4" ht="20.100000000000001" customHeight="1" x14ac:dyDescent="0.15">
      <c r="A12" s="234"/>
      <c r="B12" s="247"/>
      <c r="C12" s="248" t="s">
        <v>19</v>
      </c>
      <c r="D12" s="152" t="s">
        <v>56</v>
      </c>
    </row>
    <row r="13" spans="1:4" ht="20.100000000000001" customHeight="1" x14ac:dyDescent="0.15">
      <c r="A13" s="234"/>
      <c r="B13" s="247"/>
      <c r="C13" s="249"/>
      <c r="D13" s="152" t="s">
        <v>57</v>
      </c>
    </row>
    <row r="14" spans="1:4" ht="20.100000000000001" customHeight="1" x14ac:dyDescent="0.15">
      <c r="A14" s="234"/>
      <c r="B14" s="247"/>
      <c r="C14" s="249"/>
      <c r="D14" s="152" t="s">
        <v>58</v>
      </c>
    </row>
    <row r="15" spans="1:4" ht="20.100000000000001" customHeight="1" x14ac:dyDescent="0.15">
      <c r="A15" s="234"/>
      <c r="B15" s="247"/>
      <c r="C15" s="249"/>
      <c r="D15" s="150"/>
    </row>
    <row r="16" spans="1:4" ht="20.100000000000001" customHeight="1" x14ac:dyDescent="0.15">
      <c r="A16" s="234"/>
      <c r="B16" s="247"/>
      <c r="C16" s="250"/>
      <c r="D16" s="151"/>
    </row>
    <row r="17" spans="1:4" ht="20.100000000000001" customHeight="1" x14ac:dyDescent="0.15">
      <c r="A17" s="234" t="s">
        <v>20</v>
      </c>
      <c r="B17" s="235"/>
      <c r="C17" s="255" t="s">
        <v>51</v>
      </c>
      <c r="D17" s="256"/>
    </row>
    <row r="18" spans="1:4" ht="20.100000000000001" customHeight="1" x14ac:dyDescent="0.15">
      <c r="A18" s="234"/>
      <c r="B18" s="236"/>
      <c r="C18" s="257" t="s">
        <v>52</v>
      </c>
      <c r="D18" s="258"/>
    </row>
    <row r="19" spans="1:4" ht="20.100000000000001" customHeight="1" x14ac:dyDescent="0.15">
      <c r="A19" s="234"/>
      <c r="B19" s="236"/>
      <c r="C19" s="251"/>
      <c r="D19" s="252"/>
    </row>
    <row r="20" spans="1:4" ht="20.100000000000001" customHeight="1" x14ac:dyDescent="0.15">
      <c r="A20" s="234"/>
      <c r="B20" s="236"/>
      <c r="C20" s="251"/>
      <c r="D20" s="252"/>
    </row>
    <row r="21" spans="1:4" ht="20.100000000000001" customHeight="1" x14ac:dyDescent="0.15">
      <c r="A21" s="234"/>
      <c r="B21" s="237"/>
      <c r="C21" s="240"/>
      <c r="D21" s="241"/>
    </row>
    <row r="22" spans="1:4" ht="20.100000000000001" customHeight="1" x14ac:dyDescent="0.15">
      <c r="A22" s="234" t="s">
        <v>2</v>
      </c>
      <c r="B22" s="235"/>
      <c r="C22" s="238"/>
      <c r="D22" s="239"/>
    </row>
    <row r="23" spans="1:4" ht="20.100000000000001" customHeight="1" x14ac:dyDescent="0.15">
      <c r="A23" s="234"/>
      <c r="B23" s="236"/>
      <c r="C23" s="251"/>
      <c r="D23" s="252"/>
    </row>
    <row r="24" spans="1:4" ht="20.100000000000001" customHeight="1" x14ac:dyDescent="0.15">
      <c r="A24" s="234"/>
      <c r="B24" s="236"/>
      <c r="C24" s="251"/>
      <c r="D24" s="252"/>
    </row>
    <row r="25" spans="1:4" ht="20.100000000000001" customHeight="1" x14ac:dyDescent="0.15">
      <c r="A25" s="234"/>
      <c r="B25" s="236"/>
      <c r="C25" s="251"/>
      <c r="D25" s="252"/>
    </row>
    <row r="26" spans="1:4" ht="20.100000000000001" customHeight="1" x14ac:dyDescent="0.15">
      <c r="A26" s="234"/>
      <c r="B26" s="237"/>
      <c r="C26" s="240"/>
      <c r="D26" s="241"/>
    </row>
    <row r="27" spans="1:4" ht="20.100000000000001" customHeight="1" thickBot="1" x14ac:dyDescent="0.2">
      <c r="A27" s="147" t="s">
        <v>21</v>
      </c>
      <c r="B27" s="148">
        <f>SUM(B7:B26)</f>
        <v>0</v>
      </c>
      <c r="C27" s="253"/>
      <c r="D27" s="254"/>
    </row>
    <row r="28" spans="1:4" ht="20.100000000000001" customHeight="1" x14ac:dyDescent="0.15">
      <c r="A28" s="110" t="s">
        <v>35</v>
      </c>
      <c r="B28" s="110"/>
      <c r="C28" s="111"/>
      <c r="D28" s="143"/>
    </row>
  </sheetData>
  <mergeCells count="21">
    <mergeCell ref="C27:D27"/>
    <mergeCell ref="A22:A26"/>
    <mergeCell ref="B22:B26"/>
    <mergeCell ref="C22:D22"/>
    <mergeCell ref="C23:D23"/>
    <mergeCell ref="C24:D24"/>
    <mergeCell ref="C25:D25"/>
    <mergeCell ref="C26:D26"/>
    <mergeCell ref="A17:A21"/>
    <mergeCell ref="B17:B21"/>
    <mergeCell ref="C17:D17"/>
    <mergeCell ref="C18:D18"/>
    <mergeCell ref="C19:D19"/>
    <mergeCell ref="C20:D20"/>
    <mergeCell ref="C21:D21"/>
    <mergeCell ref="A3:B3"/>
    <mergeCell ref="C6:D6"/>
    <mergeCell ref="A7:A16"/>
    <mergeCell ref="B7:B16"/>
    <mergeCell ref="C7:C11"/>
    <mergeCell ref="C12:C16"/>
  </mergeCells>
  <phoneticPr fontId="3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4CBFA3-5674-48FF-9C81-2B45BFA13B83}">
  <sheetPr>
    <tabColor rgb="FFFFD9B3"/>
  </sheetPr>
  <dimension ref="A1:E33"/>
  <sheetViews>
    <sheetView view="pageBreakPreview" zoomScaleNormal="100" workbookViewId="0"/>
  </sheetViews>
  <sheetFormatPr defaultColWidth="9" defaultRowHeight="20.100000000000001" customHeight="1" x14ac:dyDescent="0.15"/>
  <cols>
    <col min="1" max="1" width="3.25" style="1" customWidth="1"/>
    <col min="2" max="2" width="13.625" style="1" customWidth="1"/>
    <col min="3" max="3" width="16.625" style="1" customWidth="1"/>
    <col min="4" max="4" width="15.625" style="1" customWidth="1"/>
    <col min="5" max="5" width="34.125" style="1" customWidth="1"/>
    <col min="6" max="7" width="5.5" style="1" bestFit="1" customWidth="1"/>
    <col min="8" max="8" width="2.5" style="1" bestFit="1" customWidth="1"/>
    <col min="9" max="16384" width="9" style="1"/>
  </cols>
  <sheetData>
    <row r="1" spans="1:5" ht="20.100000000000001" customHeight="1" x14ac:dyDescent="0.15">
      <c r="A1" s="4" t="s">
        <v>80</v>
      </c>
      <c r="B1" s="27"/>
      <c r="C1" s="107"/>
      <c r="D1" s="27"/>
      <c r="E1" s="27"/>
    </row>
    <row r="2" spans="1:5" ht="20.100000000000001" customHeight="1" x14ac:dyDescent="0.15">
      <c r="A2" s="108" t="s">
        <v>48</v>
      </c>
      <c r="B2" s="108"/>
      <c r="C2" s="108"/>
      <c r="D2" s="108"/>
      <c r="E2" s="108"/>
    </row>
    <row r="3" spans="1:5" ht="20.100000000000001" customHeight="1" x14ac:dyDescent="0.15">
      <c r="A3" s="260"/>
      <c r="B3" s="260"/>
      <c r="C3" s="260"/>
      <c r="D3" s="109"/>
      <c r="E3" s="112" t="str">
        <f>'人件費_常勤職員(指定管理期間5年)'!F4</f>
        <v>●●学童保育クラブ</v>
      </c>
    </row>
    <row r="4" spans="1:5" ht="20.100000000000001" customHeight="1" thickBot="1" x14ac:dyDescent="0.2">
      <c r="A4" s="27"/>
      <c r="B4" s="27"/>
      <c r="C4" s="107"/>
      <c r="D4" s="27"/>
      <c r="E4" s="113" t="str">
        <f>'人件費_常勤職員(指定管理期間5年)'!F5</f>
        <v>（単位：円）</v>
      </c>
    </row>
    <row r="5" spans="1:5" ht="20.100000000000001" customHeight="1" x14ac:dyDescent="0.15">
      <c r="A5" s="261" t="str">
        <f>'人件費_常勤職員(指定管理期間5年)'!A6</f>
        <v>２０２６年度</v>
      </c>
      <c r="B5" s="138" t="str">
        <f>'人件費_常勤職員(指定管理期間5年)'!B6</f>
        <v>費目</v>
      </c>
      <c r="C5" s="138" t="str">
        <f>'人件費_常勤職員(指定管理期間5年)'!C6</f>
        <v>細目</v>
      </c>
      <c r="D5" s="138" t="str">
        <f>'人件費_常勤職員(指定管理期間5年)'!D6</f>
        <v>予算額</v>
      </c>
      <c r="E5" s="139" t="str">
        <f>'人件費_常勤職員(指定管理期間5年)'!E6</f>
        <v>積算根拠</v>
      </c>
    </row>
    <row r="6" spans="1:5" ht="20.100000000000001" customHeight="1" x14ac:dyDescent="0.15">
      <c r="A6" s="262"/>
      <c r="B6" s="264" t="s">
        <v>25</v>
      </c>
      <c r="C6" s="267" t="s">
        <v>24</v>
      </c>
      <c r="D6" s="246"/>
      <c r="E6" s="50"/>
    </row>
    <row r="7" spans="1:5" ht="20.100000000000001" customHeight="1" x14ac:dyDescent="0.15">
      <c r="A7" s="262"/>
      <c r="B7" s="265"/>
      <c r="C7" s="268"/>
      <c r="D7" s="247"/>
      <c r="E7" s="10"/>
    </row>
    <row r="8" spans="1:5" ht="20.100000000000001" customHeight="1" x14ac:dyDescent="0.15">
      <c r="A8" s="262"/>
      <c r="B8" s="265"/>
      <c r="C8" s="268"/>
      <c r="D8" s="247"/>
      <c r="E8" s="10"/>
    </row>
    <row r="9" spans="1:5" ht="20.100000000000001" customHeight="1" x14ac:dyDescent="0.15">
      <c r="A9" s="262"/>
      <c r="B9" s="265"/>
      <c r="C9" s="268"/>
      <c r="D9" s="247"/>
      <c r="E9" s="10"/>
    </row>
    <row r="10" spans="1:5" ht="20.100000000000001" customHeight="1" x14ac:dyDescent="0.15">
      <c r="A10" s="262"/>
      <c r="B10" s="265"/>
      <c r="C10" s="268"/>
      <c r="D10" s="247"/>
      <c r="E10" s="10"/>
    </row>
    <row r="11" spans="1:5" ht="20.100000000000001" customHeight="1" x14ac:dyDescent="0.15">
      <c r="A11" s="262"/>
      <c r="B11" s="265"/>
      <c r="C11" s="268"/>
      <c r="D11" s="247"/>
      <c r="E11" s="10"/>
    </row>
    <row r="12" spans="1:5" ht="20.100000000000001" customHeight="1" x14ac:dyDescent="0.15">
      <c r="A12" s="262"/>
      <c r="B12" s="265"/>
      <c r="C12" s="268"/>
      <c r="D12" s="247"/>
      <c r="E12" s="10"/>
    </row>
    <row r="13" spans="1:5" ht="20.100000000000001" customHeight="1" x14ac:dyDescent="0.15">
      <c r="A13" s="262"/>
      <c r="B13" s="265"/>
      <c r="C13" s="268"/>
      <c r="D13" s="247"/>
      <c r="E13" s="19"/>
    </row>
    <row r="14" spans="1:5" ht="20.100000000000001" customHeight="1" x14ac:dyDescent="0.15">
      <c r="A14" s="262"/>
      <c r="B14" s="265"/>
      <c r="C14" s="268" t="s">
        <v>23</v>
      </c>
      <c r="D14" s="269"/>
      <c r="E14" s="20"/>
    </row>
    <row r="15" spans="1:5" ht="20.100000000000001" customHeight="1" x14ac:dyDescent="0.15">
      <c r="A15" s="262"/>
      <c r="B15" s="265"/>
      <c r="C15" s="268"/>
      <c r="D15" s="269"/>
      <c r="E15" s="13"/>
    </row>
    <row r="16" spans="1:5" ht="20.100000000000001" customHeight="1" x14ac:dyDescent="0.15">
      <c r="A16" s="262"/>
      <c r="B16" s="265"/>
      <c r="C16" s="268"/>
      <c r="D16" s="269"/>
      <c r="E16" s="13"/>
    </row>
    <row r="17" spans="1:5" ht="20.100000000000001" customHeight="1" x14ac:dyDescent="0.15">
      <c r="A17" s="262"/>
      <c r="B17" s="265"/>
      <c r="C17" s="268"/>
      <c r="D17" s="269"/>
      <c r="E17" s="13"/>
    </row>
    <row r="18" spans="1:5" ht="20.100000000000001" customHeight="1" x14ac:dyDescent="0.15">
      <c r="A18" s="262"/>
      <c r="B18" s="265"/>
      <c r="C18" s="268"/>
      <c r="D18" s="269"/>
      <c r="E18" s="10"/>
    </row>
    <row r="19" spans="1:5" ht="20.100000000000001" customHeight="1" x14ac:dyDescent="0.15">
      <c r="A19" s="262"/>
      <c r="B19" s="265"/>
      <c r="C19" s="268"/>
      <c r="D19" s="269"/>
      <c r="E19" s="10"/>
    </row>
    <row r="20" spans="1:5" ht="20.100000000000001" customHeight="1" x14ac:dyDescent="0.15">
      <c r="A20" s="262"/>
      <c r="B20" s="265"/>
      <c r="C20" s="268"/>
      <c r="D20" s="269"/>
      <c r="E20" s="10"/>
    </row>
    <row r="21" spans="1:5" ht="20.100000000000001" customHeight="1" x14ac:dyDescent="0.15">
      <c r="A21" s="262"/>
      <c r="B21" s="265"/>
      <c r="C21" s="268"/>
      <c r="D21" s="269"/>
      <c r="E21" s="19"/>
    </row>
    <row r="22" spans="1:5" ht="20.100000000000001" customHeight="1" x14ac:dyDescent="0.15">
      <c r="A22" s="262"/>
      <c r="B22" s="265"/>
      <c r="C22" s="268" t="s">
        <v>22</v>
      </c>
      <c r="D22" s="269"/>
      <c r="E22" s="20"/>
    </row>
    <row r="23" spans="1:5" ht="20.100000000000001" customHeight="1" x14ac:dyDescent="0.15">
      <c r="A23" s="262"/>
      <c r="B23" s="265"/>
      <c r="C23" s="268"/>
      <c r="D23" s="269"/>
      <c r="E23" s="13"/>
    </row>
    <row r="24" spans="1:5" ht="20.100000000000001" customHeight="1" x14ac:dyDescent="0.15">
      <c r="A24" s="262"/>
      <c r="B24" s="265"/>
      <c r="C24" s="268"/>
      <c r="D24" s="269"/>
      <c r="E24" s="13"/>
    </row>
    <row r="25" spans="1:5" ht="20.100000000000001" customHeight="1" x14ac:dyDescent="0.15">
      <c r="A25" s="262"/>
      <c r="B25" s="265"/>
      <c r="C25" s="268"/>
      <c r="D25" s="269"/>
      <c r="E25" s="13"/>
    </row>
    <row r="26" spans="1:5" ht="20.100000000000001" customHeight="1" x14ac:dyDescent="0.15">
      <c r="A26" s="262"/>
      <c r="B26" s="265"/>
      <c r="C26" s="268"/>
      <c r="D26" s="269"/>
      <c r="E26" s="10"/>
    </row>
    <row r="27" spans="1:5" ht="20.100000000000001" customHeight="1" x14ac:dyDescent="0.15">
      <c r="A27" s="262"/>
      <c r="B27" s="265"/>
      <c r="C27" s="268"/>
      <c r="D27" s="269"/>
      <c r="E27" s="10"/>
    </row>
    <row r="28" spans="1:5" ht="20.100000000000001" customHeight="1" x14ac:dyDescent="0.15">
      <c r="A28" s="262"/>
      <c r="B28" s="265"/>
      <c r="C28" s="268"/>
      <c r="D28" s="269"/>
      <c r="E28" s="10"/>
    </row>
    <row r="29" spans="1:5" ht="20.100000000000001" customHeight="1" x14ac:dyDescent="0.15">
      <c r="A29" s="262"/>
      <c r="B29" s="266"/>
      <c r="C29" s="268"/>
      <c r="D29" s="269"/>
      <c r="E29" s="19"/>
    </row>
    <row r="30" spans="1:5" ht="20.100000000000001" customHeight="1" x14ac:dyDescent="0.15">
      <c r="A30" s="263"/>
      <c r="B30" s="115" t="str">
        <f>'人件費_常勤職員(指定管理期間3年)'!B33</f>
        <v>２０２６年度計</v>
      </c>
      <c r="C30" s="116"/>
      <c r="D30" s="117">
        <f>SUM(D6:D29)</f>
        <v>0</v>
      </c>
      <c r="E30" s="259"/>
    </row>
    <row r="31" spans="1:5" ht="20.100000000000001" customHeight="1" x14ac:dyDescent="0.15">
      <c r="A31" s="124" t="str">
        <f>'人件費_常勤職員(指定管理期間3年)'!A34:B34</f>
        <v>２０２７年度計</v>
      </c>
      <c r="B31" s="118"/>
      <c r="C31" s="118"/>
      <c r="D31" s="119"/>
      <c r="E31" s="259"/>
    </row>
    <row r="32" spans="1:5" ht="20.100000000000001" customHeight="1" thickBot="1" x14ac:dyDescent="0.2">
      <c r="A32" s="127" t="str">
        <f>'人件費_常勤職員(指定管理期間3年)'!A35:B35</f>
        <v>２０２８年度計</v>
      </c>
      <c r="B32" s="128"/>
      <c r="C32" s="128"/>
      <c r="D32" s="129"/>
      <c r="E32" s="259"/>
    </row>
    <row r="33" spans="1:5" ht="20.100000000000001" customHeight="1" thickBot="1" x14ac:dyDescent="0.2">
      <c r="A33" s="130" t="str">
        <f>'人件費_常勤職員(指定管理期間3年)'!A36</f>
        <v>３年度間合計</v>
      </c>
      <c r="B33" s="131"/>
      <c r="C33" s="131"/>
      <c r="D33" s="132">
        <f>SUM(D30:D32)</f>
        <v>0</v>
      </c>
      <c r="E33" s="254"/>
    </row>
  </sheetData>
  <mergeCells count="10">
    <mergeCell ref="E30:E33"/>
    <mergeCell ref="A3:C3"/>
    <mergeCell ref="A5:A30"/>
    <mergeCell ref="B6:B29"/>
    <mergeCell ref="C6:C13"/>
    <mergeCell ref="D6:D13"/>
    <mergeCell ref="C14:C21"/>
    <mergeCell ref="D14:D21"/>
    <mergeCell ref="C22:C29"/>
    <mergeCell ref="D22:D29"/>
  </mergeCells>
  <phoneticPr fontId="3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13</vt:i4>
      </vt:variant>
    </vt:vector>
  </HeadingPairs>
  <TitlesOfParts>
    <vt:vector size="27" baseType="lpstr">
      <vt:lpstr>人件費_常勤職員(指定管理期間3年)</vt:lpstr>
      <vt:lpstr>人件費_常勤職員(指定管理期間5年)</vt:lpstr>
      <vt:lpstr>記入例_人件費_常勤職員</vt:lpstr>
      <vt:lpstr>人件費_その他職員(指定管理期間3年)</vt:lpstr>
      <vt:lpstr>人件費_その他職員(指定管理期間5年)</vt:lpstr>
      <vt:lpstr>記入例_人件費_その他職員</vt:lpstr>
      <vt:lpstr>人件費_臨時職員</vt:lpstr>
      <vt:lpstr>記入例_人件費_臨時職員</vt:lpstr>
      <vt:lpstr>管理費(指定管理期間3年)</vt:lpstr>
      <vt:lpstr>管理費(指定管理期間5年)</vt:lpstr>
      <vt:lpstr>運営費(指定管理期間3年)</vt:lpstr>
      <vt:lpstr>運営費(指定管理期間5年)</vt:lpstr>
      <vt:lpstr>間接経費・事前準備費(指定管理期間3年)</vt:lpstr>
      <vt:lpstr>間接経費・事前準備費(指定管理期間5年)</vt:lpstr>
      <vt:lpstr>'運営費(指定管理期間3年)'!Print_Area</vt:lpstr>
      <vt:lpstr>'運営費(指定管理期間5年)'!Print_Area</vt:lpstr>
      <vt:lpstr>'管理費(指定管理期間3年)'!Print_Area</vt:lpstr>
      <vt:lpstr>'管理費(指定管理期間5年)'!Print_Area</vt:lpstr>
      <vt:lpstr>'間接経費・事前準備費(指定管理期間3年)'!Print_Area</vt:lpstr>
      <vt:lpstr>'間接経費・事前準備費(指定管理期間5年)'!Print_Area</vt:lpstr>
      <vt:lpstr>記入例_人件費_その他職員!Print_Area</vt:lpstr>
      <vt:lpstr>記入例_人件費_臨時職員!Print_Area</vt:lpstr>
      <vt:lpstr>'人件費_その他職員(指定管理期間3年)'!Print_Area</vt:lpstr>
      <vt:lpstr>'人件費_その他職員(指定管理期間5年)'!Print_Area</vt:lpstr>
      <vt:lpstr>'人件費_常勤職員(指定管理期間3年)'!Print_Area</vt:lpstr>
      <vt:lpstr>'人件費_常勤職員(指定管理期間5年)'!Print_Area</vt:lpstr>
      <vt:lpstr>人件費_臨時職員!Print_Area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2024-03-27T02:36:52Z</dcterms:created>
  <dcterms:modified xsi:type="dcterms:W3CDTF">2025-02-27T06:38:58Z</dcterms:modified>
</cp:coreProperties>
</file>