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6514\Downloads\16card\"/>
    </mc:Choice>
  </mc:AlternateContent>
  <bookViews>
    <workbookView xWindow="1050" yWindow="120" windowWidth="20340" windowHeight="7200"/>
  </bookViews>
  <sheets>
    <sheet name="左" sheetId="2" r:id="rId1"/>
    <sheet name="右" sheetId="3" r:id="rId2"/>
  </sheets>
  <definedNames>
    <definedName name="_xlnm.Print_Area" localSheetId="1">右!#REF!,右!$A$1:$AP$64</definedName>
    <definedName name="_xlnm.Print_Area" localSheetId="0">左!$A$1:$Z$57,左!#REF!</definedName>
  </definedNames>
  <calcPr calcId="152511"/>
</workbook>
</file>

<file path=xl/calcChain.xml><?xml version="1.0" encoding="utf-8"?>
<calcChain xmlns="http://schemas.openxmlformats.org/spreadsheetml/2006/main">
  <c r="O54" i="3" l="1"/>
  <c r="G42" i="2"/>
  <c r="K42" i="2" s="1"/>
  <c r="D42" i="2"/>
</calcChain>
</file>

<file path=xl/sharedStrings.xml><?xml version="1.0" encoding="utf-8"?>
<sst xmlns="http://schemas.openxmlformats.org/spreadsheetml/2006/main" count="352" uniqueCount="268">
  <si>
    <t>国民健康保険税（料）</t>
  </si>
  <si>
    <t>人</t>
  </si>
  <si>
    <t>純固定資産税</t>
    <phoneticPr fontId="6"/>
  </si>
  <si>
    <t>法人税割</t>
  </si>
  <si>
    <t>市町村民税</t>
    <phoneticPr fontId="6"/>
  </si>
  <si>
    <t>)</t>
  </si>
  <si>
    <t>(</t>
  </si>
  <si>
    <t>(徴収猶予分除く)</t>
    <phoneticPr fontId="6"/>
  </si>
  <si>
    <t>市町村税合計</t>
    <phoneticPr fontId="6"/>
  </si>
  <si>
    <t>個人均等割</t>
  </si>
  <si>
    <t xml:space="preserve"> ％</t>
  </si>
  <si>
    <t>％</t>
  </si>
  <si>
    <t>合    計</t>
  </si>
  <si>
    <t>滞    納
繰 越 分</t>
  </si>
  <si>
    <t>現    年
課 税 分</t>
  </si>
  <si>
    <t>区           分</t>
  </si>
  <si>
    <t>徴     収     率</t>
  </si>
  <si>
    <t>平 成 ２８ 年 度 大 規 模 事 業  （単位：百万円）</t>
    <phoneticPr fontId="6"/>
  </si>
  <si>
    <t>納 税 義 務 者 数</t>
  </si>
  <si>
    <t>合           計</t>
  </si>
  <si>
    <t>合　　　　　計</t>
    <rPh sb="0" eb="1">
      <t>ゴウ</t>
    </rPh>
    <rPh sb="6" eb="7">
      <t>ケイ</t>
    </rPh>
    <phoneticPr fontId="6"/>
  </si>
  <si>
    <t>前年度繰上充用金</t>
  </si>
  <si>
    <t>旧法による税</t>
  </si>
  <si>
    <t>諸支出金</t>
  </si>
  <si>
    <t>法定外目的税</t>
    <rPh sb="0" eb="3">
      <t>ホウテイガイ</t>
    </rPh>
    <rPh sb="3" eb="6">
      <t>モクテキゼイ</t>
    </rPh>
    <phoneticPr fontId="6"/>
  </si>
  <si>
    <t>公債費</t>
  </si>
  <si>
    <t>都市計画税</t>
  </si>
  <si>
    <t>災害復旧費</t>
  </si>
  <si>
    <t>事業所税</t>
  </si>
  <si>
    <t>教育費</t>
  </si>
  <si>
    <t>入湯税</t>
  </si>
  <si>
    <t>消防費</t>
  </si>
  <si>
    <t>目的税</t>
  </si>
  <si>
    <t>土木費</t>
  </si>
  <si>
    <t>法定外普通税</t>
    <rPh sb="1" eb="2">
      <t>テイ</t>
    </rPh>
    <phoneticPr fontId="6"/>
  </si>
  <si>
    <t>商工費</t>
  </si>
  <si>
    <t>特別土地保有税</t>
  </si>
  <si>
    <t>農林水産業費</t>
  </si>
  <si>
    <t>鉱産税</t>
  </si>
  <si>
    <t>労働費</t>
  </si>
  <si>
    <t>市町村たばこ税</t>
  </si>
  <si>
    <t>衛生費</t>
  </si>
  <si>
    <t>軽自動車税</t>
  </si>
  <si>
    <t>民生費</t>
  </si>
  <si>
    <t>固定資産税</t>
  </si>
  <si>
    <t>総務費</t>
  </si>
  <si>
    <t>法 人 分</t>
  </si>
  <si>
    <t>議会費</t>
  </si>
  <si>
    <t>個 人 分</t>
  </si>
  <si>
    <t>市町村民税</t>
  </si>
  <si>
    <t>千円</t>
  </si>
  <si>
    <t>財  源  等</t>
  </si>
  <si>
    <t>収入済額</t>
  </si>
  <si>
    <t>充 当 一 般</t>
  </si>
  <si>
    <t>構成比</t>
  </si>
  <si>
    <t>決  算  額</t>
  </si>
  <si>
    <t>区     分</t>
  </si>
  <si>
    <t>超過課税分</t>
  </si>
  <si>
    <t>100
75</t>
  </si>
  <si>
    <t>×</t>
    <phoneticPr fontId="6"/>
  </si>
  <si>
    <t>基準
税額</t>
  </si>
  <si>
    <t xml:space="preserve">増減率        </t>
  </si>
  <si>
    <t>決   算   額</t>
  </si>
  <si>
    <t>目       的       別       歳       出</t>
  </si>
  <si>
    <t>市              町              村              税</t>
  </si>
  <si>
    <t>合        計</t>
  </si>
  <si>
    <t>)</t>
    <phoneticPr fontId="6"/>
  </si>
  <si>
    <t>(</t>
    <phoneticPr fontId="6"/>
  </si>
  <si>
    <t>うち臨時財政対策債</t>
    <phoneticPr fontId="6"/>
  </si>
  <si>
    <t>うち減収補塡債特例分</t>
    <phoneticPr fontId="6"/>
  </si>
  <si>
    <t>地方債</t>
  </si>
  <si>
    <t>諸収入</t>
  </si>
  <si>
    <t>の経常収支比率</t>
    <rPh sb="1" eb="3">
      <t>ケイジョウ</t>
    </rPh>
    <rPh sb="3" eb="5">
      <t>シュウシ</t>
    </rPh>
    <phoneticPr fontId="6"/>
  </si>
  <si>
    <t>繰越金</t>
  </si>
  <si>
    <t>一般財源等に加えない場合</t>
    <rPh sb="0" eb="2">
      <t>イッパン</t>
    </rPh>
    <rPh sb="2" eb="4">
      <t>ザイゲン</t>
    </rPh>
    <rPh sb="10" eb="12">
      <t>バアイ</t>
    </rPh>
    <phoneticPr fontId="6"/>
  </si>
  <si>
    <t>繰入金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</si>
  <si>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6"/>
  </si>
  <si>
    <t>寄附金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</si>
  <si>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6"/>
  </si>
  <si>
    <t>失業対策事業費</t>
  </si>
  <si>
    <t>財産収入</t>
  </si>
  <si>
    <t>災害復旧事業費</t>
  </si>
  <si>
    <t>都支出金</t>
  </si>
  <si>
    <t>そ の 他</t>
  </si>
  <si>
    <t>国庫支出金</t>
  </si>
  <si>
    <t>経常経費充当一般財源等</t>
  </si>
  <si>
    <t>単     独</t>
  </si>
  <si>
    <t>手数料</t>
  </si>
  <si>
    <t>補     助</t>
  </si>
  <si>
    <t>使用料</t>
  </si>
  <si>
    <t>普通建設事業費</t>
  </si>
  <si>
    <t>内　訳</t>
    <phoneticPr fontId="6"/>
  </si>
  <si>
    <t>分担金・負担金</t>
  </si>
  <si>
    <t>う ち 人 件 費</t>
  </si>
  <si>
    <t>小        計</t>
  </si>
  <si>
    <t>歳 入 一 般 財 源 等</t>
  </si>
  <si>
    <t>投資的経費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</si>
  <si>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6"/>
  </si>
  <si>
    <t>交通安全対策特別交付金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</si>
  <si>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</si>
  <si>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6"/>
  </si>
  <si>
    <t>投資及び出資金・貸付金</t>
    <rPh sb="2" eb="3">
      <t>オヨ</t>
    </rPh>
    <rPh sb="6" eb="7">
      <t>キン</t>
    </rPh>
    <phoneticPr fontId="6"/>
  </si>
  <si>
    <t>特    別</t>
  </si>
  <si>
    <t>積立金</t>
  </si>
  <si>
    <t>普    通</t>
  </si>
  <si>
    <t>補助費等</t>
  </si>
  <si>
    <t>地方交付税</t>
  </si>
  <si>
    <t>維持補修費</t>
  </si>
  <si>
    <t>地方特例交付金</t>
    <phoneticPr fontId="6"/>
  </si>
  <si>
    <t>物件費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</si>
  <si>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6"/>
  </si>
  <si>
    <t>特別地方消費税交付金</t>
  </si>
  <si>
    <t>ゴルフ場利用税交付金</t>
  </si>
  <si>
    <t>一時借入金利子</t>
  </si>
  <si>
    <t>地方消費税交付金</t>
  </si>
  <si>
    <t>元利償還金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</si>
  <si>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</si>
  <si>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</si>
  <si>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扶助費</t>
  </si>
  <si>
    <t>利子割交付金</t>
  </si>
  <si>
    <t>う ち 職 員 給</t>
  </si>
  <si>
    <t>地方譲与税</t>
  </si>
  <si>
    <t>人件費</t>
  </si>
  <si>
    <t>地方税</t>
  </si>
  <si>
    <t>比   率</t>
  </si>
  <si>
    <t>充当一財等</t>
  </si>
  <si>
    <t>経常収支</t>
  </si>
  <si>
    <t>経 常 経 費</t>
  </si>
  <si>
    <t xml:space="preserve">構成比        </t>
  </si>
  <si>
    <t xml:space="preserve">決  算  額        </t>
  </si>
  <si>
    <t>区        分</t>
  </si>
  <si>
    <t>経 常 一 般</t>
  </si>
  <si>
    <t>性         質         別         歳         出</t>
  </si>
  <si>
    <t>歳                        入</t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</si>
  <si>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8"/>
  </si>
  <si>
    <t>介護給付費納付金</t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</si>
  <si>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ナド</t>
    </rPh>
    <phoneticPr fontId="8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</si>
  <si>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ナド</t>
    </rPh>
    <phoneticPr fontId="8"/>
  </si>
  <si>
    <t>保険給付費</t>
  </si>
  <si>
    <t>保険税（料）</t>
  </si>
  <si>
    <t>円</t>
  </si>
  <si>
    <t>被保険者１人当り費用</t>
  </si>
  <si>
    <t>被保険者１人当り保険税調定額</t>
  </si>
  <si>
    <t>１世帯当り保険税調定額</t>
  </si>
  <si>
    <t>後期高齢者医療</t>
    <rPh sb="0" eb="2">
      <t>コウキ</t>
    </rPh>
    <rPh sb="2" eb="5">
      <t>コウレイシャ</t>
    </rPh>
    <rPh sb="5" eb="7">
      <t>イリョウ</t>
    </rPh>
    <phoneticPr fontId="8"/>
  </si>
  <si>
    <t>被  保  険  者  数</t>
    <phoneticPr fontId="8"/>
  </si>
  <si>
    <t>国保事業会計の状況</t>
  </si>
  <si>
    <t>介護保険
（保険事業勘定）</t>
    <rPh sb="6" eb="8">
      <t>ホケン</t>
    </rPh>
    <phoneticPr fontId="8"/>
  </si>
  <si>
    <t>世帯</t>
  </si>
  <si>
    <t>加入世帯数</t>
  </si>
  <si>
    <t>国民健康保険
（事業勘定）</t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</si>
  <si>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</si>
  <si>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</si>
  <si>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t>公営事業の状況</t>
  </si>
  <si>
    <t>議員</t>
  </si>
  <si>
    <t>会</t>
  </si>
  <si>
    <t xml:space="preserve">職  員  数
        人 </t>
    <phoneticPr fontId="8"/>
  </si>
  <si>
    <t>普 通 会 計 か
ら の 繰 入 金
          千円</t>
  </si>
  <si>
    <t>実 質 収 支 額
         千円</t>
  </si>
  <si>
    <t>法 適用</t>
  </si>
  <si>
    <t>事   業   名</t>
  </si>
  <si>
    <t>副議長</t>
  </si>
  <si>
    <t>議長</t>
  </si>
  <si>
    <t>議</t>
  </si>
  <si>
    <t>臨  時  職  員</t>
  </si>
  <si>
    <t>消  防  職  員</t>
  </si>
  <si>
    <t>教育長</t>
  </si>
  <si>
    <t>教  育  公  務  員</t>
  </si>
  <si>
    <t>副市町村長</t>
    <rPh sb="0" eb="1">
      <t>フク</t>
    </rPh>
    <rPh sb="1" eb="3">
      <t>シチョウ</t>
    </rPh>
    <rPh sb="3" eb="5">
      <t>ソンチョウ</t>
    </rPh>
    <phoneticPr fontId="8"/>
  </si>
  <si>
    <t>うち技能労務職</t>
  </si>
  <si>
    <t>市町村長</t>
  </si>
  <si>
    <t>一   般   職   員</t>
  </si>
  <si>
    <t>１ 人 当 り 平 均 給 料
（ 報 酬 ）月  額    円</t>
  </si>
  <si>
    <t>改定実施年月日</t>
  </si>
  <si>
    <t>区            分</t>
  </si>
  <si>
    <t>１人当り支給月
額  Ｂ/Ａ  円</t>
  </si>
  <si>
    <t>４月分給料支払
総額  Ｂ 千円</t>
  </si>
  <si>
    <t>職   員   数
Ａ        人</t>
  </si>
  <si>
    <t xml:space="preserve">区        分 </t>
  </si>
  <si>
    <t>現在 ）</t>
    <phoneticPr fontId="3"/>
  </si>
  <si>
    <t>２９．４．１</t>
    <phoneticPr fontId="8"/>
  </si>
  <si>
    <t>（</t>
    <phoneticPr fontId="8"/>
  </si>
  <si>
    <t>特別職等</t>
    <rPh sb="0" eb="2">
      <t>トクベツ</t>
    </rPh>
    <rPh sb="2" eb="4">
      <t>ショクトウ</t>
    </rPh>
    <phoneticPr fontId="8"/>
  </si>
  <si>
    <t>現在 ）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</si>
  <si>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</si>
  <si>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-</t>
    <phoneticPr fontId="8"/>
  </si>
  <si>
    <t>将来負担比率</t>
    <rPh sb="0" eb="2">
      <t>ショウライ</t>
    </rPh>
    <rPh sb="2" eb="4">
      <t>フタン</t>
    </rPh>
    <rPh sb="4" eb="6">
      <t>ヒリツ</t>
    </rPh>
    <phoneticPr fontId="8"/>
  </si>
  <si>
    <t>実 質 単 年 度 収 支
（Ｆ＋Ｇ＋Ｈ－Ｉ）     Ｊ</t>
  </si>
  <si>
    <t>10．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</si>
  <si>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8"/>
  </si>
  <si>
    <t>積  立  金  取  崩  額
                       Ｉ</t>
  </si>
  <si>
    <t xml:space="preserve"> 9．</t>
  </si>
  <si>
    <t>－</t>
    <phoneticPr fontId="8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</si>
  <si>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</si>
  <si>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8"/>
  </si>
  <si>
    <t>繰   上   償   還   金
                       Ｈ</t>
    <rPh sb="16" eb="17">
      <t>キン</t>
    </rPh>
    <phoneticPr fontId="8"/>
  </si>
  <si>
    <t xml:space="preserve"> 8．</t>
  </si>
  <si>
    <t>積        立        金
                       Ｇ</t>
  </si>
  <si>
    <t xml:space="preserve"> 7．</t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</si>
  <si>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8"/>
  </si>
  <si>
    <t>千円</t>
    <phoneticPr fontId="8"/>
  </si>
  <si>
    <t>収益事業収入</t>
    <phoneticPr fontId="8"/>
  </si>
  <si>
    <t>単   年   度   収   支
                       Ｆ</t>
  </si>
  <si>
    <t xml:space="preserve"> 6．</t>
  </si>
  <si>
    <t>積立基金取崩額</t>
  </si>
  <si>
    <t>実    質    収    支 
（Ｃ－Ｄ）             Ｅ</t>
  </si>
  <si>
    <t xml:space="preserve"> 5．</t>
  </si>
  <si>
    <t>将来にわたる財政負担
Ａ＋Ｂ－Ｃ</t>
    <phoneticPr fontId="8"/>
  </si>
  <si>
    <t>翌年度に繰り越すべき財源
                       Ｄ</t>
    <phoneticPr fontId="8"/>
  </si>
  <si>
    <t xml:space="preserve"> 4．</t>
  </si>
  <si>
    <t>）</t>
  </si>
  <si>
    <t>（</t>
  </si>
  <si>
    <t>積立金現在高   Ｃ
（うち財政調整基金）</t>
    <phoneticPr fontId="8"/>
  </si>
  <si>
    <t>歳 入 歳 出 差 引 額
（Ａ－Ｂ）         　  Ｃ</t>
  </si>
  <si>
    <t xml:space="preserve"> 3．</t>
  </si>
  <si>
    <t xml:space="preserve">債務負担行為翌年度 
以降支出予定額      Ｂ          </t>
    <phoneticPr fontId="8"/>
  </si>
  <si>
    <t>歳    出    総    額
                       Ｂ</t>
  </si>
  <si>
    <t xml:space="preserve"> 2．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</si>
  <si>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8"/>
  </si>
  <si>
    <t>経常収支比率</t>
  </si>
  <si>
    <t>歳    入    総    額
                       Ａ</t>
  </si>
  <si>
    <t xml:space="preserve"> 1．</t>
  </si>
  <si>
    <t>公債費負担比率</t>
    <phoneticPr fontId="8"/>
  </si>
  <si>
    <t>実質収支比率</t>
  </si>
  <si>
    <t>平成２７年度</t>
    <phoneticPr fontId="8"/>
  </si>
  <si>
    <t>平成２８年度</t>
    <phoneticPr fontId="8"/>
  </si>
  <si>
    <t>決算収支の状況（千円）</t>
  </si>
  <si>
    <t>単年度（</t>
  </si>
  <si>
    <t>財政力指数</t>
    <phoneticPr fontId="8"/>
  </si>
  <si>
    <t>ｋ㎡</t>
    <phoneticPr fontId="8"/>
  </si>
  <si>
    <t>面積</t>
  </si>
  <si>
    <t>（参考）６５才以上人口
２９．１．１</t>
    <phoneticPr fontId="8"/>
  </si>
  <si>
    <t>うち臨時財政対策債
発行可能額</t>
    <phoneticPr fontId="8"/>
  </si>
  <si>
    <t>対前年度増減率</t>
  </si>
  <si>
    <t>標 準 財 政 規 模</t>
    <phoneticPr fontId="8"/>
  </si>
  <si>
    <t>２９．１．１</t>
    <phoneticPr fontId="8"/>
  </si>
  <si>
    <t>住民基本台帳</t>
  </si>
  <si>
    <t>基準財政収入額</t>
  </si>
  <si>
    <t>増減率（27年／22年）</t>
    <rPh sb="6" eb="7">
      <t>ネン</t>
    </rPh>
    <rPh sb="10" eb="11">
      <t>ネン</t>
    </rPh>
    <phoneticPr fontId="8"/>
  </si>
  <si>
    <t>基準財政需要額</t>
  </si>
  <si>
    <t xml:space="preserve">  過疎     首都
  山村      近郊整備
  離島      既成市街地
  不交付
  広域行政圏</t>
  </si>
  <si>
    <t>２７年</t>
    <phoneticPr fontId="8"/>
  </si>
  <si>
    <t>国調</t>
  </si>
  <si>
    <t>指             数             等</t>
  </si>
  <si>
    <t>事務の共同処理の状況</t>
  </si>
  <si>
    <t>指定団体等の状況</t>
  </si>
  <si>
    <t>人                              口</t>
  </si>
  <si>
    <t>Ⅰ-7</t>
    <phoneticPr fontId="8"/>
  </si>
  <si>
    <t>２８年度交付税種地区分</t>
    <phoneticPr fontId="8"/>
  </si>
  <si>
    <t>町田市</t>
    <phoneticPr fontId="8"/>
  </si>
  <si>
    <t>団体名</t>
  </si>
  <si>
    <t xml:space="preserve"> 決    算     状     況</t>
  </si>
  <si>
    <t>Ⅳ－1</t>
    <phoneticPr fontId="8"/>
  </si>
  <si>
    <t>市町村類型</t>
  </si>
  <si>
    <t>132098</t>
    <phoneticPr fontId="8"/>
  </si>
  <si>
    <t>団体コード</t>
  </si>
  <si>
    <t>介護サービス事業</t>
    <rPh sb="0" eb="2">
      <t>カイゴ</t>
    </rPh>
    <rPh sb="6" eb="8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</si>
  <si>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</si>
  <si>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駐車場事業</t>
    <rPh sb="0" eb="3">
      <t>チュウシャジョウ</t>
    </rPh>
    <rPh sb="3" eb="5">
      <t>ジギョウ</t>
    </rPh>
    <phoneticPr fontId="3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</si>
  <si>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</si>
  <si>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</si>
  <si>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17. 1. 1</t>
  </si>
  <si>
    <t xml:space="preserve"> 9. 1. 1</t>
  </si>
  <si>
    <t>無</t>
    <rPh sb="0" eb="1">
      <t>ナ</t>
    </rPh>
    <phoneticPr fontId="2"/>
  </si>
  <si>
    <t>有</t>
    <rPh sb="0" eb="1">
      <t>アリ</t>
    </rPh>
    <phoneticPr fontId="2"/>
  </si>
  <si>
    <t>＜ごみ・し尿処理＞　
東京たま広域資源循環組合
多摩ニュータウン環境組合
＜収益事業＞
東京都十一市競輪事業組合
東京都六市競艇事業組合
＜その他＞
東京市町村総合事務組合
南多摩斎場組合
東京都後期高齢者医療広域連合</t>
    <rPh sb="12" eb="14">
      <t>トウキョウ</t>
    </rPh>
    <rPh sb="16" eb="18">
      <t>コウイキ</t>
    </rPh>
    <rPh sb="18" eb="20">
      <t>シゲン</t>
    </rPh>
    <rPh sb="20" eb="22">
      <t>ジュンカン</t>
    </rPh>
    <rPh sb="22" eb="24">
      <t>クミアイ</t>
    </rPh>
    <rPh sb="26" eb="28">
      <t>タマ</t>
    </rPh>
    <rPh sb="34" eb="36">
      <t>カンキョウ</t>
    </rPh>
    <rPh sb="36" eb="38">
      <t>クミアイ</t>
    </rPh>
    <rPh sb="50" eb="52">
      <t>トウキョウ</t>
    </rPh>
    <rPh sb="52" eb="53">
      <t>ト</t>
    </rPh>
    <rPh sb="53" eb="56">
      <t>ジュウイッシ</t>
    </rPh>
    <rPh sb="56" eb="58">
      <t>ケイリン</t>
    </rPh>
    <rPh sb="58" eb="60">
      <t>ジギョウ</t>
    </rPh>
    <rPh sb="60" eb="62">
      <t>クミアイ</t>
    </rPh>
    <rPh sb="64" eb="67">
      <t>トウキョウト</t>
    </rPh>
    <rPh sb="67" eb="69">
      <t>ロクシ</t>
    </rPh>
    <rPh sb="69" eb="71">
      <t>キョウテイ</t>
    </rPh>
    <rPh sb="71" eb="73">
      <t>ジギョウ</t>
    </rPh>
    <rPh sb="73" eb="75">
      <t>クミアイ</t>
    </rPh>
    <phoneticPr fontId="8"/>
  </si>
  <si>
    <t>重度障がい者通所施設整備事業　　　　　　　　　　　900
小野路球場夜間照明施設整備事業　　　　　　　　　　567
中学校施設防音事業　　　　　　　　　　　　　　　　503
小中学校屋内環境整備事業　　　　　　　　　　　　　441
民間保育所整備支援事業　　　　　　　　　　　　　　447
成瀬コミュニティセンター建替事業　　　　　　　　　420
防災行政無線デジタル化事業　　　　　　　　　　　　375
小中学校増改築事業　　　　　　　　　　　　　　　　322
鶴川市民センター改修事業　　　　　　　　　　　　　302
薬師池公園四季彩の杜整備事業　　　　　　　　　　　257</t>
    <rPh sb="0" eb="2">
      <t>ジュウド</t>
    </rPh>
    <rPh sb="2" eb="3">
      <t>ショウ</t>
    </rPh>
    <rPh sb="5" eb="6">
      <t>シャ</t>
    </rPh>
    <rPh sb="6" eb="8">
      <t>ツウショ</t>
    </rPh>
    <rPh sb="8" eb="10">
      <t>シセツ</t>
    </rPh>
    <rPh sb="29" eb="31">
      <t>オノ</t>
    </rPh>
    <rPh sb="31" eb="32">
      <t>ジ</t>
    </rPh>
    <rPh sb="32" eb="34">
      <t>キュウジョウ</t>
    </rPh>
    <rPh sb="34" eb="36">
      <t>ヤカン</t>
    </rPh>
    <rPh sb="36" eb="38">
      <t>ショウメイ</t>
    </rPh>
    <rPh sb="38" eb="40">
      <t>シセツ</t>
    </rPh>
    <rPh sb="40" eb="42">
      <t>セイビ</t>
    </rPh>
    <rPh sb="42" eb="44">
      <t>ジギョウ</t>
    </rPh>
    <rPh sb="58" eb="61">
      <t>チュウガッコウ</t>
    </rPh>
    <rPh sb="61" eb="63">
      <t>シセツ</t>
    </rPh>
    <rPh sb="63" eb="65">
      <t>ボウオン</t>
    </rPh>
    <rPh sb="87" eb="91">
      <t>ショウチュウガッコウ</t>
    </rPh>
    <rPh sb="91" eb="93">
      <t>オクナイ</t>
    </rPh>
    <rPh sb="93" eb="95">
      <t>カンキョウ</t>
    </rPh>
    <rPh sb="95" eb="97">
      <t>セイビ</t>
    </rPh>
    <rPh sb="116" eb="118">
      <t>ミンカン</t>
    </rPh>
    <rPh sb="118" eb="120">
      <t>ホイク</t>
    </rPh>
    <rPh sb="120" eb="121">
      <t>ショ</t>
    </rPh>
    <rPh sb="121" eb="123">
      <t>セイビ</t>
    </rPh>
    <rPh sb="123" eb="125">
      <t>シエン</t>
    </rPh>
    <rPh sb="145" eb="147">
      <t>ナルセ</t>
    </rPh>
    <rPh sb="157" eb="159">
      <t>タテカ</t>
    </rPh>
    <rPh sb="174" eb="176">
      <t>ボウサイ</t>
    </rPh>
    <rPh sb="176" eb="178">
      <t>ギョウセイ</t>
    </rPh>
    <rPh sb="178" eb="180">
      <t>ムセン</t>
    </rPh>
    <rPh sb="184" eb="185">
      <t>カ</t>
    </rPh>
    <rPh sb="203" eb="207">
      <t>ショウチュウガッコウ</t>
    </rPh>
    <rPh sb="207" eb="210">
      <t>ゾウカイチク</t>
    </rPh>
    <rPh sb="232" eb="234">
      <t>ツルカワ</t>
    </rPh>
    <rPh sb="234" eb="236">
      <t>シミン</t>
    </rPh>
    <rPh sb="240" eb="242">
      <t>カイシュウ</t>
    </rPh>
    <rPh sb="242" eb="244">
      <t>ジギョウ</t>
    </rPh>
    <rPh sb="261" eb="263">
      <t>ヤクシ</t>
    </rPh>
    <rPh sb="263" eb="264">
      <t>イケ</t>
    </rPh>
    <rPh sb="264" eb="266">
      <t>コウエン</t>
    </rPh>
    <rPh sb="266" eb="269">
      <t>シキサイ</t>
    </rPh>
    <rPh sb="270" eb="271">
      <t>モリ</t>
    </rPh>
    <rPh sb="271" eb="273">
      <t>セイビ</t>
    </rPh>
    <rPh sb="273" eb="275">
      <t>ジギョウ</t>
    </rPh>
    <phoneticPr fontId="6"/>
  </si>
  <si>
    <t xml:space="preserve"> 平  成  ２　８ 年  度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</si>
</sst>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#,##0.0;[Red]\-#,##0.0"/>
    <numFmt numFmtId="177" formatCode="#,##0;&quot;△ &quot;#,##0"/>
    <numFmt numFmtId="178" formatCode="0.0;&quot;△ &quot;0.0"/>
    <numFmt numFmtId="179" formatCode="#,##0.0;&quot;△ &quot;#,##0.0"/>
    <numFmt numFmtId="180" formatCode="#,##0_ ;[Red]\-#,##0\ "/>
    <numFmt numFmtId="181" formatCode="[$-411]e\.m\.d"/>
    <numFmt numFmtId="182" formatCode="\(##.0\)"/>
    <numFmt numFmtId="183" formatCode="#,##0.0"/>
    <numFmt numFmtId="184" formatCode="\(##.00\)"/>
    <numFmt numFmtId="185" formatCode="#,##0.000;[Red]\-#,##0.000"/>
    <numFmt numFmtId="18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47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textRotation="255"/>
    </xf>
    <xf numFmtId="0" fontId="2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38" fontId="4" fillId="0" borderId="0" xfId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38" fontId="4" fillId="0" borderId="0" xfId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38" fontId="4" fillId="0" borderId="0" xfId="1" applyFont="1" applyFill="1" applyBorder="1" applyAlignment="1"/>
    <xf numFmtId="178" fontId="4" fillId="0" borderId="0" xfId="0" applyNumberFormat="1" applyFont="1" applyFill="1" applyBorder="1" applyAlignment="1"/>
    <xf numFmtId="38" fontId="4" fillId="0" borderId="0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textRotation="255"/>
    </xf>
    <xf numFmtId="38" fontId="4" fillId="0" borderId="0" xfId="1" quotePrefix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2" xfId="0" applyFill="1" applyBorder="1" applyAlignment="1"/>
    <xf numFmtId="0" fontId="5" fillId="0" borderId="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top"/>
    </xf>
    <xf numFmtId="185" fontId="4" fillId="0" borderId="7" xfId="1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/>
    </xf>
    <xf numFmtId="185" fontId="4" fillId="0" borderId="13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56" fontId="2" fillId="0" borderId="0" xfId="0" applyNumberFormat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5" fillId="0" borderId="12" xfId="0" applyFont="1" applyFill="1" applyBorder="1" applyAlignment="1">
      <alignment horizontal="right"/>
    </xf>
    <xf numFmtId="177" fontId="4" fillId="0" borderId="0" xfId="0" applyNumberFormat="1" applyFont="1" applyFill="1" applyBorder="1" applyAlignment="1"/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/>
    <xf numFmtId="0" fontId="16" fillId="0" borderId="10" xfId="0" applyFont="1" applyFill="1" applyBorder="1" applyAlignment="1"/>
    <xf numFmtId="38" fontId="15" fillId="0" borderId="4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176" fontId="15" fillId="0" borderId="4" xfId="1" applyNumberFormat="1" applyFont="1" applyFill="1" applyBorder="1" applyAlignment="1">
      <alignment horizontal="right" vertical="center"/>
    </xf>
    <xf numFmtId="176" fontId="15" fillId="0" borderId="2" xfId="1" applyNumberFormat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176" fontId="15" fillId="0" borderId="8" xfId="1" applyNumberFormat="1" applyFont="1" applyFill="1" applyBorder="1" applyAlignment="1">
      <alignment horizontal="right" vertical="center"/>
    </xf>
    <xf numFmtId="176" fontId="15" fillId="0" borderId="6" xfId="1" applyNumberFormat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0" fontId="16" fillId="0" borderId="8" xfId="0" applyFont="1" applyFill="1" applyBorder="1" applyAlignment="1"/>
    <xf numFmtId="0" fontId="16" fillId="0" borderId="7" xfId="0" applyFont="1" applyFill="1" applyBorder="1" applyAlignment="1"/>
    <xf numFmtId="0" fontId="16" fillId="0" borderId="6" xfId="0" applyFont="1" applyFill="1" applyBorder="1" applyAlignment="1"/>
    <xf numFmtId="0" fontId="16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/>
    <xf numFmtId="0" fontId="17" fillId="0" borderId="5" xfId="0" applyFont="1" applyFill="1" applyBorder="1" applyAlignment="1">
      <alignment horizontal="right" vertical="center" wrapText="1"/>
    </xf>
    <xf numFmtId="0" fontId="20" fillId="0" borderId="8" xfId="0" applyFont="1" applyFill="1" applyBorder="1" applyAlignment="1"/>
    <xf numFmtId="179" fontId="15" fillId="0" borderId="1" xfId="1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178" fontId="15" fillId="0" borderId="1" xfId="0" applyNumberFormat="1" applyFont="1" applyFill="1" applyBorder="1"/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176" fontId="15" fillId="0" borderId="7" xfId="1" applyNumberFormat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0" fontId="15" fillId="0" borderId="0" xfId="0" applyFont="1" applyFill="1" applyBorder="1" applyAlignment="1"/>
    <xf numFmtId="0" fontId="17" fillId="0" borderId="11" xfId="0" applyFont="1" applyFill="1" applyBorder="1"/>
    <xf numFmtId="0" fontId="16" fillId="0" borderId="14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 vertical="top"/>
    </xf>
    <xf numFmtId="0" fontId="17" fillId="0" borderId="8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177" fontId="4" fillId="0" borderId="4" xfId="0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2" xfId="0" applyNumberFormat="1" applyFont="1" applyFill="1" applyBorder="1" applyAlignment="1">
      <alignment horizontal="right"/>
    </xf>
    <xf numFmtId="177" fontId="4" fillId="0" borderId="4" xfId="2" applyNumberFormat="1" applyFont="1" applyFill="1" applyBorder="1" applyAlignment="1">
      <alignment horizontal="right"/>
    </xf>
    <xf numFmtId="177" fontId="4" fillId="0" borderId="3" xfId="2" applyNumberFormat="1" applyFont="1" applyFill="1" applyBorder="1" applyAlignment="1">
      <alignment horizontal="right"/>
    </xf>
    <xf numFmtId="177" fontId="4" fillId="0" borderId="2" xfId="2" applyNumberFormat="1" applyFont="1" applyFill="1" applyBorder="1" applyAlignment="1">
      <alignment horizontal="right"/>
    </xf>
    <xf numFmtId="38" fontId="4" fillId="0" borderId="4" xfId="1" applyFont="1" applyFill="1" applyBorder="1" applyAlignment="1">
      <alignment horizontal="right"/>
    </xf>
    <xf numFmtId="0" fontId="10" fillId="0" borderId="3" xfId="0" applyFont="1" applyFill="1" applyBorder="1"/>
    <xf numFmtId="0" fontId="2" fillId="0" borderId="8" xfId="0" applyFont="1" applyFill="1" applyBorder="1" applyAlignment="1">
      <alignment horizontal="center" vertical="distributed"/>
    </xf>
    <xf numFmtId="0" fontId="0" fillId="0" borderId="6" xfId="0" applyFill="1" applyBorder="1"/>
    <xf numFmtId="177" fontId="4" fillId="0" borderId="4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2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3" fontId="10" fillId="0" borderId="3" xfId="0" applyNumberFormat="1" applyFont="1" applyFill="1" applyBorder="1"/>
    <xf numFmtId="0" fontId="5" fillId="0" borderId="11" xfId="0" applyFont="1" applyFill="1" applyBorder="1" applyAlignment="1">
      <alignment horizontal="center" vertical="distributed" wrapText="1"/>
    </xf>
    <xf numFmtId="0" fontId="11" fillId="0" borderId="10" xfId="0" applyFont="1" applyFill="1" applyBorder="1"/>
    <xf numFmtId="0" fontId="11" fillId="0" borderId="11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1" fillId="0" borderId="6" xfId="0" applyFont="1" applyFill="1" applyBorder="1"/>
    <xf numFmtId="181" fontId="4" fillId="0" borderId="4" xfId="0" applyNumberFormat="1" applyFont="1" applyFill="1" applyBorder="1" applyAlignment="1">
      <alignment horizontal="center"/>
    </xf>
    <xf numFmtId="181" fontId="4" fillId="0" borderId="3" xfId="0" quotePrefix="1" applyNumberFormat="1" applyFont="1" applyFill="1" applyBorder="1" applyAlignment="1">
      <alignment horizontal="center"/>
    </xf>
    <xf numFmtId="181" fontId="4" fillId="0" borderId="2" xfId="0" quotePrefix="1" applyNumberFormat="1" applyFont="1" applyFill="1" applyBorder="1" applyAlignment="1">
      <alignment horizontal="center"/>
    </xf>
    <xf numFmtId="180" fontId="4" fillId="0" borderId="4" xfId="1" applyNumberFormat="1" applyFont="1" applyFill="1" applyBorder="1" applyAlignment="1">
      <alignment horizontal="right"/>
    </xf>
    <xf numFmtId="180" fontId="4" fillId="0" borderId="3" xfId="1" applyNumberFormat="1" applyFont="1" applyFill="1" applyBorder="1" applyAlignment="1">
      <alignment horizontal="right"/>
    </xf>
    <xf numFmtId="180" fontId="4" fillId="0" borderId="2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2" xfId="0" applyFill="1" applyBorder="1"/>
    <xf numFmtId="177" fontId="10" fillId="0" borderId="3" xfId="0" applyNumberFormat="1" applyFont="1" applyFill="1" applyBorder="1"/>
    <xf numFmtId="177" fontId="10" fillId="0" borderId="2" xfId="0" applyNumberFormat="1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2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0" borderId="3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3" xfId="0" applyFont="1" applyFill="1" applyBorder="1"/>
    <xf numFmtId="0" fontId="5" fillId="0" borderId="4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2" xfId="0" applyFill="1" applyBorder="1"/>
    <xf numFmtId="0" fontId="11" fillId="0" borderId="3" xfId="0" applyFont="1" applyFill="1" applyBorder="1"/>
    <xf numFmtId="6" fontId="5" fillId="0" borderId="4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2" xfId="2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center" shrinkToFit="1"/>
    </xf>
    <xf numFmtId="182" fontId="4" fillId="0" borderId="7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right"/>
    </xf>
    <xf numFmtId="0" fontId="2" fillId="0" borderId="14" xfId="0" quotePrefix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/>
    <xf numFmtId="0" fontId="5" fillId="0" borderId="12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177" fontId="4" fillId="0" borderId="14" xfId="1" applyNumberFormat="1" applyFont="1" applyFill="1" applyBorder="1" applyAlignment="1">
      <alignment horizontal="right"/>
    </xf>
    <xf numFmtId="177" fontId="10" fillId="0" borderId="13" xfId="0" applyNumberFormat="1" applyFont="1" applyFill="1" applyBorder="1"/>
    <xf numFmtId="177" fontId="10" fillId="0" borderId="12" xfId="0" applyNumberFormat="1" applyFont="1" applyFill="1" applyBorder="1"/>
    <xf numFmtId="177" fontId="4" fillId="0" borderId="11" xfId="1" applyNumberFormat="1" applyFont="1" applyFill="1" applyBorder="1" applyAlignment="1">
      <alignment horizontal="right"/>
    </xf>
    <xf numFmtId="177" fontId="10" fillId="0" borderId="0" xfId="0" applyNumberFormat="1" applyFont="1" applyFill="1" applyBorder="1"/>
    <xf numFmtId="177" fontId="10" fillId="0" borderId="10" xfId="0" applyNumberFormat="1" applyFont="1" applyFill="1" applyBorder="1"/>
    <xf numFmtId="177" fontId="10" fillId="0" borderId="8" xfId="0" applyNumberFormat="1" applyFont="1" applyFill="1" applyBorder="1"/>
    <xf numFmtId="177" fontId="10" fillId="0" borderId="7" xfId="0" applyNumberFormat="1" applyFont="1" applyFill="1" applyBorder="1"/>
    <xf numFmtId="177" fontId="10" fillId="0" borderId="6" xfId="0" applyNumberFormat="1" applyFont="1" applyFill="1" applyBorder="1"/>
    <xf numFmtId="177" fontId="4" fillId="0" borderId="14" xfId="1" applyNumberFormat="1" applyFont="1" applyFill="1" applyBorder="1" applyAlignment="1"/>
    <xf numFmtId="177" fontId="4" fillId="0" borderId="11" xfId="1" applyNumberFormat="1" applyFont="1" applyFill="1" applyBorder="1" applyAlignment="1"/>
    <xf numFmtId="0" fontId="5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center"/>
    </xf>
    <xf numFmtId="176" fontId="4" fillId="0" borderId="13" xfId="1" applyNumberFormat="1" applyFont="1" applyFill="1" applyBorder="1" applyAlignment="1">
      <alignment horizontal="center"/>
    </xf>
    <xf numFmtId="176" fontId="4" fillId="0" borderId="8" xfId="1" applyNumberFormat="1" applyFont="1" applyFill="1" applyBorder="1" applyAlignment="1">
      <alignment horizontal="center"/>
    </xf>
    <xf numFmtId="176" fontId="4" fillId="0" borderId="7" xfId="1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7" fontId="4" fillId="0" borderId="13" xfId="1" applyNumberFormat="1" applyFont="1" applyFill="1" applyBorder="1" applyAlignment="1"/>
    <xf numFmtId="177" fontId="4" fillId="0" borderId="12" xfId="1" applyNumberFormat="1" applyFont="1" applyFill="1" applyBorder="1" applyAlignment="1"/>
    <xf numFmtId="177" fontId="4" fillId="0" borderId="0" xfId="1" applyNumberFormat="1" applyFont="1" applyFill="1" applyBorder="1" applyAlignment="1"/>
    <xf numFmtId="177" fontId="4" fillId="0" borderId="10" xfId="1" applyNumberFormat="1" applyFont="1" applyFill="1" applyBorder="1" applyAlignment="1"/>
    <xf numFmtId="177" fontId="4" fillId="0" borderId="8" xfId="1" applyNumberFormat="1" applyFont="1" applyFill="1" applyBorder="1" applyAlignment="1"/>
    <xf numFmtId="177" fontId="4" fillId="0" borderId="7" xfId="1" applyNumberFormat="1" applyFont="1" applyFill="1" applyBorder="1" applyAlignment="1"/>
    <xf numFmtId="177" fontId="4" fillId="0" borderId="6" xfId="1" applyNumberFormat="1" applyFont="1" applyFill="1" applyBorder="1" applyAlignment="1"/>
    <xf numFmtId="183" fontId="4" fillId="0" borderId="14" xfId="1" applyNumberFormat="1" applyFont="1" applyFill="1" applyBorder="1" applyAlignment="1">
      <alignment horizontal="center"/>
    </xf>
    <xf numFmtId="183" fontId="4" fillId="0" borderId="13" xfId="1" applyNumberFormat="1" applyFont="1" applyFill="1" applyBorder="1" applyAlignment="1">
      <alignment horizontal="center"/>
    </xf>
    <xf numFmtId="183" fontId="4" fillId="0" borderId="8" xfId="1" applyNumberFormat="1" applyFont="1" applyFill="1" applyBorder="1" applyAlignment="1">
      <alignment horizontal="center"/>
    </xf>
    <xf numFmtId="183" fontId="4" fillId="0" borderId="7" xfId="1" applyNumberFormat="1" applyFont="1" applyFill="1" applyBorder="1" applyAlignment="1">
      <alignment horizontal="center"/>
    </xf>
    <xf numFmtId="184" fontId="4" fillId="0" borderId="13" xfId="0" applyNumberFormat="1" applyFont="1" applyFill="1" applyBorder="1" applyAlignment="1">
      <alignment horizontal="center" shrinkToFit="1"/>
    </xf>
    <xf numFmtId="184" fontId="4" fillId="0" borderId="7" xfId="0" applyNumberFormat="1" applyFont="1" applyFill="1" applyBorder="1" applyAlignment="1">
      <alignment horizontal="center" shrinkToFit="1"/>
    </xf>
    <xf numFmtId="0" fontId="0" fillId="0" borderId="13" xfId="0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6" xfId="0" applyBorder="1" applyAlignment="1"/>
    <xf numFmtId="177" fontId="4" fillId="0" borderId="14" xfId="0" applyNumberFormat="1" applyFont="1" applyFill="1" applyBorder="1" applyAlignment="1"/>
    <xf numFmtId="177" fontId="4" fillId="0" borderId="13" xfId="0" applyNumberFormat="1" applyFont="1" applyFill="1" applyBorder="1" applyAlignment="1"/>
    <xf numFmtId="177" fontId="4" fillId="0" borderId="12" xfId="0" applyNumberFormat="1" applyFont="1" applyFill="1" applyBorder="1" applyAlignment="1"/>
    <xf numFmtId="177" fontId="4" fillId="0" borderId="8" xfId="0" applyNumberFormat="1" applyFont="1" applyFill="1" applyBorder="1" applyAlignment="1"/>
    <xf numFmtId="177" fontId="4" fillId="0" borderId="7" xfId="0" applyNumberFormat="1" applyFont="1" applyFill="1" applyBorder="1" applyAlignment="1"/>
    <xf numFmtId="177" fontId="4" fillId="0" borderId="6" xfId="0" applyNumberFormat="1" applyFont="1" applyFill="1" applyBorder="1" applyAlignment="1"/>
    <xf numFmtId="0" fontId="2" fillId="0" borderId="11" xfId="0" applyFont="1" applyFill="1" applyBorder="1" applyAlignment="1">
      <alignment vertical="center"/>
    </xf>
    <xf numFmtId="177" fontId="4" fillId="0" borderId="11" xfId="0" applyNumberFormat="1" applyFont="1" applyFill="1" applyBorder="1" applyAlignment="1"/>
    <xf numFmtId="177" fontId="4" fillId="0" borderId="0" xfId="0" applyNumberFormat="1" applyFont="1" applyFill="1" applyBorder="1" applyAlignment="1"/>
    <xf numFmtId="177" fontId="4" fillId="0" borderId="10" xfId="0" applyNumberFormat="1" applyFont="1" applyFill="1" applyBorder="1" applyAlignment="1"/>
    <xf numFmtId="177" fontId="4" fillId="0" borderId="13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7" fontId="4" fillId="0" borderId="10" xfId="1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 shrinkToFit="1"/>
    </xf>
    <xf numFmtId="0" fontId="0" fillId="0" borderId="6" xfId="0" applyBorder="1" applyAlignment="1">
      <alignment shrinkToFit="1"/>
    </xf>
    <xf numFmtId="0" fontId="5" fillId="0" borderId="14" xfId="0" applyFont="1" applyFill="1" applyBorder="1" applyAlignment="1">
      <alignment horizontal="distributed" vertical="center" wrapText="1"/>
    </xf>
    <xf numFmtId="0" fontId="11" fillId="0" borderId="13" xfId="0" applyFont="1" applyFill="1" applyBorder="1" applyAlignment="1"/>
    <xf numFmtId="0" fontId="11" fillId="0" borderId="12" xfId="0" applyFont="1" applyFill="1" applyBorder="1" applyAlignment="1"/>
    <xf numFmtId="0" fontId="0" fillId="0" borderId="0" xfId="0" applyBorder="1" applyAlignment="1"/>
    <xf numFmtId="3" fontId="4" fillId="0" borderId="14" xfId="1" applyNumberFormat="1" applyFont="1" applyFill="1" applyBorder="1" applyAlignment="1">
      <alignment horizontal="right"/>
    </xf>
    <xf numFmtId="3" fontId="10" fillId="0" borderId="13" xfId="0" applyNumberFormat="1" applyFont="1" applyFill="1" applyBorder="1"/>
    <xf numFmtId="3" fontId="10" fillId="0" borderId="8" xfId="0" applyNumberFormat="1" applyFont="1" applyFill="1" applyBorder="1"/>
    <xf numFmtId="3" fontId="10" fillId="0" borderId="7" xfId="0" applyNumberFormat="1" applyFont="1" applyFill="1" applyBorder="1"/>
    <xf numFmtId="38" fontId="4" fillId="0" borderId="14" xfId="1" applyFont="1" applyFill="1" applyBorder="1" applyAlignment="1">
      <alignment horizontal="right"/>
    </xf>
    <xf numFmtId="0" fontId="10" fillId="0" borderId="13" xfId="0" applyFont="1" applyFill="1" applyBorder="1"/>
    <xf numFmtId="0" fontId="11" fillId="0" borderId="11" xfId="0" applyFont="1" applyFill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7" xfId="0" applyBorder="1" applyAlignment="1">
      <alignment shrinkToFit="1"/>
    </xf>
    <xf numFmtId="38" fontId="4" fillId="0" borderId="0" xfId="1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6" fillId="0" borderId="3" xfId="0" applyFont="1" applyFill="1" applyBorder="1"/>
    <xf numFmtId="0" fontId="6" fillId="0" borderId="2" xfId="0" applyFont="1" applyFill="1" applyBorder="1"/>
    <xf numFmtId="176" fontId="4" fillId="0" borderId="4" xfId="1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1" fillId="0" borderId="7" xfId="0" applyFont="1" applyFill="1" applyBorder="1"/>
    <xf numFmtId="38" fontId="5" fillId="0" borderId="14" xfId="1" applyFont="1" applyFill="1" applyBorder="1" applyAlignment="1">
      <alignment horizontal="center"/>
    </xf>
    <xf numFmtId="38" fontId="5" fillId="0" borderId="13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/>
    </xf>
    <xf numFmtId="179" fontId="4" fillId="0" borderId="3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186" fontId="4" fillId="0" borderId="13" xfId="0" applyNumberFormat="1" applyFont="1" applyFill="1" applyBorder="1" applyAlignment="1">
      <alignment horizontal="right"/>
    </xf>
    <xf numFmtId="186" fontId="4" fillId="0" borderId="7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right"/>
    </xf>
    <xf numFmtId="2" fontId="10" fillId="0" borderId="13" xfId="0" applyNumberFormat="1" applyFont="1" applyFill="1" applyBorder="1"/>
    <xf numFmtId="2" fontId="10" fillId="0" borderId="8" xfId="0" applyNumberFormat="1" applyFont="1" applyFill="1" applyBorder="1"/>
    <xf numFmtId="2" fontId="10" fillId="0" borderId="7" xfId="0" applyNumberFormat="1" applyFont="1" applyFill="1" applyBorder="1"/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57" fontId="5" fillId="0" borderId="4" xfId="0" quotePrefix="1" applyNumberFormat="1" applyFont="1" applyFill="1" applyBorder="1" applyAlignment="1">
      <alignment horizontal="left" vertical="center"/>
    </xf>
    <xf numFmtId="177" fontId="15" fillId="0" borderId="3" xfId="1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vertical="center" wrapText="1"/>
    </xf>
    <xf numFmtId="0" fontId="11" fillId="0" borderId="0" xfId="0" applyFont="1" applyFill="1"/>
    <xf numFmtId="0" fontId="8" fillId="0" borderId="14" xfId="0" applyFont="1" applyFill="1" applyBorder="1" applyAlignment="1">
      <alignment horizontal="left" vertical="top" wrapText="1"/>
    </xf>
    <xf numFmtId="0" fontId="6" fillId="0" borderId="12" xfId="0" applyFont="1" applyFill="1" applyBorder="1"/>
    <xf numFmtId="0" fontId="6" fillId="0" borderId="11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6" xfId="0" applyFont="1" applyFill="1" applyBorder="1"/>
    <xf numFmtId="0" fontId="1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15" fillId="0" borderId="8" xfId="1" applyFont="1" applyFill="1" applyBorder="1" applyAlignment="1">
      <alignment horizontal="right" vertical="top"/>
    </xf>
    <xf numFmtId="38" fontId="15" fillId="0" borderId="7" xfId="1" applyFont="1" applyFill="1" applyBorder="1" applyAlignment="1">
      <alignment horizontal="right" vertical="top"/>
    </xf>
    <xf numFmtId="0" fontId="15" fillId="0" borderId="7" xfId="0" applyFont="1" applyFill="1" applyBorder="1" applyAlignment="1">
      <alignment vertical="top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top"/>
    </xf>
    <xf numFmtId="0" fontId="17" fillId="0" borderId="14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176" fontId="15" fillId="0" borderId="14" xfId="1" applyNumberFormat="1" applyFont="1" applyFill="1" applyBorder="1" applyAlignment="1">
      <alignment horizontal="center" vertical="center"/>
    </xf>
    <xf numFmtId="176" fontId="15" fillId="0" borderId="13" xfId="1" applyNumberFormat="1" applyFont="1" applyFill="1" applyBorder="1" applyAlignment="1">
      <alignment horizontal="center" vertical="center"/>
    </xf>
    <xf numFmtId="176" fontId="15" fillId="0" borderId="8" xfId="1" applyNumberFormat="1" applyFont="1" applyFill="1" applyBorder="1" applyAlignment="1">
      <alignment horizontal="center" vertical="center"/>
    </xf>
    <xf numFmtId="176" fontId="15" fillId="0" borderId="7" xfId="1" applyNumberFormat="1" applyFont="1" applyFill="1" applyBorder="1" applyAlignment="1">
      <alignment horizontal="center" vertical="center"/>
    </xf>
    <xf numFmtId="176" fontId="15" fillId="0" borderId="12" xfId="1" applyNumberFormat="1" applyFont="1" applyFill="1" applyBorder="1" applyAlignment="1">
      <alignment horizontal="center" vertical="center"/>
    </xf>
    <xf numFmtId="176" fontId="15" fillId="0" borderId="6" xfId="1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176" fontId="15" fillId="0" borderId="1" xfId="1" applyNumberFormat="1" applyFont="1" applyFill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textRotation="255"/>
    </xf>
    <xf numFmtId="0" fontId="16" fillId="0" borderId="9" xfId="0" applyFont="1" applyFill="1" applyBorder="1" applyAlignment="1">
      <alignment vertical="center" textRotation="255"/>
    </xf>
    <xf numFmtId="0" fontId="16" fillId="0" borderId="5" xfId="0" applyFont="1" applyFill="1" applyBorder="1" applyAlignment="1">
      <alignment vertical="center" textRotation="255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8" fontId="16" fillId="0" borderId="14" xfId="1" applyFont="1" applyFill="1" applyBorder="1" applyAlignment="1">
      <alignment horizontal="left" vertical="distributed" wrapText="1"/>
    </xf>
    <xf numFmtId="38" fontId="16" fillId="0" borderId="13" xfId="1" applyFont="1" applyFill="1" applyBorder="1" applyAlignment="1">
      <alignment horizontal="left" vertical="distributed" wrapText="1"/>
    </xf>
    <xf numFmtId="38" fontId="16" fillId="0" borderId="12" xfId="1" applyFont="1" applyFill="1" applyBorder="1" applyAlignment="1">
      <alignment horizontal="left" vertical="distributed" wrapText="1"/>
    </xf>
    <xf numFmtId="38" fontId="16" fillId="0" borderId="11" xfId="1" applyFont="1" applyFill="1" applyBorder="1" applyAlignment="1">
      <alignment horizontal="left" vertical="distributed" wrapText="1"/>
    </xf>
    <xf numFmtId="38" fontId="16" fillId="0" borderId="0" xfId="1" applyFont="1" applyFill="1" applyBorder="1" applyAlignment="1">
      <alignment horizontal="left" vertical="distributed" wrapText="1"/>
    </xf>
    <xf numFmtId="38" fontId="16" fillId="0" borderId="10" xfId="1" applyFont="1" applyFill="1" applyBorder="1" applyAlignment="1">
      <alignment horizontal="left" vertical="distributed" wrapText="1"/>
    </xf>
    <xf numFmtId="38" fontId="16" fillId="0" borderId="8" xfId="1" applyFont="1" applyFill="1" applyBorder="1" applyAlignment="1">
      <alignment horizontal="left" vertical="distributed" wrapText="1"/>
    </xf>
    <xf numFmtId="38" fontId="16" fillId="0" borderId="7" xfId="1" applyFont="1" applyFill="1" applyBorder="1" applyAlignment="1">
      <alignment horizontal="left" vertical="distributed" wrapText="1"/>
    </xf>
    <xf numFmtId="38" fontId="16" fillId="0" borderId="6" xfId="1" applyFont="1" applyFill="1" applyBorder="1" applyAlignment="1">
      <alignment horizontal="left" vertical="distributed" wrapText="1"/>
    </xf>
    <xf numFmtId="177" fontId="15" fillId="0" borderId="4" xfId="0" applyNumberFormat="1" applyFont="1" applyFill="1" applyBorder="1"/>
    <xf numFmtId="177" fontId="15" fillId="0" borderId="3" xfId="0" applyNumberFormat="1" applyFont="1" applyFill="1" applyBorder="1"/>
    <xf numFmtId="177" fontId="15" fillId="0" borderId="2" xfId="0" applyNumberFormat="1" applyFont="1" applyFill="1" applyBorder="1"/>
    <xf numFmtId="177" fontId="15" fillId="0" borderId="4" xfId="1" applyNumberFormat="1" applyFont="1" applyFill="1" applyBorder="1" applyAlignment="1">
      <alignment horizontal="right" shrinkToFit="1"/>
    </xf>
    <xf numFmtId="177" fontId="15" fillId="0" borderId="3" xfId="1" applyNumberFormat="1" applyFont="1" applyFill="1" applyBorder="1" applyAlignment="1">
      <alignment horizontal="right" shrinkToFit="1"/>
    </xf>
    <xf numFmtId="177" fontId="15" fillId="0" borderId="2" xfId="1" applyNumberFormat="1" applyFont="1" applyFill="1" applyBorder="1" applyAlignment="1">
      <alignment horizontal="right" shrinkToFit="1"/>
    </xf>
    <xf numFmtId="38" fontId="15" fillId="0" borderId="4" xfId="1" applyFont="1" applyFill="1" applyBorder="1"/>
    <xf numFmtId="38" fontId="15" fillId="0" borderId="3" xfId="1" applyFont="1" applyFill="1" applyBorder="1"/>
    <xf numFmtId="38" fontId="15" fillId="0" borderId="2" xfId="1" applyFont="1" applyFill="1" applyBorder="1"/>
    <xf numFmtId="0" fontId="17" fillId="0" borderId="5" xfId="0" applyFont="1" applyFill="1" applyBorder="1" applyAlignment="1">
      <alignment horizontal="distributed" vertical="center"/>
    </xf>
    <xf numFmtId="177" fontId="15" fillId="0" borderId="4" xfId="1" applyNumberFormat="1" applyFont="1" applyFill="1" applyBorder="1" applyAlignment="1">
      <alignment horizontal="right" vertical="center" shrinkToFit="1"/>
    </xf>
    <xf numFmtId="177" fontId="15" fillId="0" borderId="3" xfId="1" applyNumberFormat="1" applyFont="1" applyFill="1" applyBorder="1" applyAlignment="1">
      <alignment horizontal="right" vertical="center" shrinkToFit="1"/>
    </xf>
    <xf numFmtId="177" fontId="15" fillId="0" borderId="2" xfId="1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38" fontId="15" fillId="0" borderId="2" xfId="1" applyFont="1" applyFill="1" applyBorder="1" applyAlignment="1">
      <alignment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56" fontId="16" fillId="0" borderId="14" xfId="0" applyNumberFormat="1" applyFont="1" applyFill="1" applyBorder="1" applyAlignment="1">
      <alignment horizontal="center" vertical="center" wrapText="1"/>
    </xf>
    <xf numFmtId="56" fontId="16" fillId="0" borderId="13" xfId="0" applyNumberFormat="1" applyFont="1" applyFill="1" applyBorder="1" applyAlignment="1">
      <alignment horizontal="center" vertical="center" wrapText="1"/>
    </xf>
    <xf numFmtId="56" fontId="16" fillId="0" borderId="12" xfId="0" applyNumberFormat="1" applyFont="1" applyFill="1" applyBorder="1" applyAlignment="1">
      <alignment horizontal="center" vertical="center" wrapText="1"/>
    </xf>
    <xf numFmtId="56" fontId="16" fillId="0" borderId="11" xfId="0" applyNumberFormat="1" applyFont="1" applyFill="1" applyBorder="1" applyAlignment="1">
      <alignment horizontal="center" vertical="center" wrapText="1"/>
    </xf>
    <xf numFmtId="56" fontId="16" fillId="0" borderId="0" xfId="0" applyNumberFormat="1" applyFont="1" applyFill="1" applyBorder="1" applyAlignment="1">
      <alignment horizontal="center" vertical="center" wrapText="1"/>
    </xf>
    <xf numFmtId="56" fontId="16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38" fontId="15" fillId="0" borderId="4" xfId="1" applyFont="1" applyFill="1" applyBorder="1" applyAlignment="1">
      <alignment horizontal="right" vertical="center"/>
    </xf>
    <xf numFmtId="38" fontId="15" fillId="0" borderId="3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176" fontId="15" fillId="0" borderId="1" xfId="1" applyNumberFormat="1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horizontal="right" vertical="center"/>
    </xf>
    <xf numFmtId="176" fontId="15" fillId="0" borderId="4" xfId="1" applyNumberFormat="1" applyFont="1" applyFill="1" applyBorder="1" applyAlignment="1">
      <alignment horizontal="right" vertical="center"/>
    </xf>
    <xf numFmtId="176" fontId="15" fillId="0" borderId="3" xfId="1" applyNumberFormat="1" applyFont="1" applyFill="1" applyBorder="1" applyAlignment="1">
      <alignment horizontal="right" vertical="center"/>
    </xf>
    <xf numFmtId="176" fontId="15" fillId="0" borderId="2" xfId="1" applyNumberFormat="1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38" fontId="15" fillId="0" borderId="7" xfId="1" applyFont="1" applyFill="1" applyBorder="1" applyAlignment="1">
      <alignment horizontal="right" vertical="center"/>
    </xf>
    <xf numFmtId="176" fontId="15" fillId="0" borderId="7" xfId="1" applyNumberFormat="1" applyFont="1" applyFill="1" applyBorder="1" applyAlignment="1">
      <alignment horizontal="right" vertical="center" shrinkToFit="1"/>
    </xf>
    <xf numFmtId="176" fontId="15" fillId="0" borderId="7" xfId="1" applyNumberFormat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/>
    <xf numFmtId="176" fontId="15" fillId="0" borderId="0" xfId="1" applyNumberFormat="1" applyFont="1" applyFill="1" applyBorder="1" applyAlignment="1"/>
    <xf numFmtId="176" fontId="15" fillId="0" borderId="10" xfId="1" applyNumberFormat="1" applyFont="1" applyFill="1" applyBorder="1" applyAlignment="1"/>
    <xf numFmtId="0" fontId="18" fillId="0" borderId="9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176" fontId="15" fillId="0" borderId="3" xfId="1" applyNumberFormat="1" applyFont="1" applyFill="1" applyBorder="1" applyAlignment="1">
      <alignment horizontal="right" vertical="center" shrinkToFit="1"/>
    </xf>
    <xf numFmtId="38" fontId="15" fillId="0" borderId="0" xfId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20" fillId="0" borderId="3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38" fontId="15" fillId="0" borderId="14" xfId="1" applyFont="1" applyFill="1" applyBorder="1" applyAlignment="1">
      <alignment horizontal="right" vertical="center"/>
    </xf>
    <xf numFmtId="38" fontId="15" fillId="0" borderId="13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176" fontId="15" fillId="0" borderId="11" xfId="1" applyNumberFormat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38" fontId="15" fillId="0" borderId="13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176" fontId="15" fillId="0" borderId="14" xfId="1" applyNumberFormat="1" applyFont="1" applyFill="1" applyBorder="1" applyAlignment="1">
      <alignment horizontal="right" vertical="center"/>
    </xf>
    <xf numFmtId="176" fontId="15" fillId="0" borderId="13" xfId="1" applyNumberFormat="1" applyFont="1" applyFill="1" applyBorder="1" applyAlignment="1">
      <alignment horizontal="right" vertical="center"/>
    </xf>
    <xf numFmtId="176" fontId="15" fillId="0" borderId="12" xfId="1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38" fontId="15" fillId="0" borderId="14" xfId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176" fontId="15" fillId="0" borderId="13" xfId="1" applyNumberFormat="1" applyFont="1" applyFill="1" applyBorder="1" applyAlignment="1">
      <alignment vertical="center"/>
    </xf>
    <xf numFmtId="176" fontId="15" fillId="0" borderId="14" xfId="1" applyNumberFormat="1" applyFont="1" applyFill="1" applyBorder="1" applyAlignment="1">
      <alignment vertical="center"/>
    </xf>
    <xf numFmtId="176" fontId="15" fillId="0" borderId="12" xfId="1" applyNumberFormat="1" applyFont="1" applyFill="1" applyBorder="1" applyAlignment="1">
      <alignment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2" xfId="0" applyFont="1" applyFill="1" applyBorder="1" applyAlignment="1">
      <alignment horizontal="distributed" vertical="center"/>
    </xf>
    <xf numFmtId="38" fontId="15" fillId="0" borderId="11" xfId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distributed"/>
    </xf>
    <xf numFmtId="0" fontId="16" fillId="0" borderId="11" xfId="0" applyFont="1" applyFill="1" applyBorder="1"/>
    <xf numFmtId="0" fontId="16" fillId="0" borderId="0" xfId="0" applyFont="1" applyFill="1" applyBorder="1"/>
    <xf numFmtId="0" fontId="16" fillId="0" borderId="10" xfId="0" applyFont="1" applyFill="1" applyBorder="1"/>
    <xf numFmtId="0" fontId="18" fillId="0" borderId="9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38" fontId="15" fillId="0" borderId="11" xfId="1" applyFont="1" applyFill="1" applyBorder="1"/>
    <xf numFmtId="38" fontId="15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 textRotation="255"/>
    </xf>
    <xf numFmtId="0" fontId="17" fillId="0" borderId="11" xfId="0" applyFont="1" applyFill="1" applyBorder="1" applyAlignment="1">
      <alignment horizontal="center" vertical="center" textRotation="255"/>
    </xf>
    <xf numFmtId="0" fontId="17" fillId="0" borderId="10" xfId="0" applyFont="1" applyFill="1" applyBorder="1" applyAlignment="1">
      <alignment horizontal="center" vertical="center" textRotation="255"/>
    </xf>
    <xf numFmtId="0" fontId="17" fillId="0" borderId="8" xfId="0" applyFont="1" applyFill="1" applyBorder="1" applyAlignment="1">
      <alignment horizontal="center" vertical="center" textRotation="255"/>
    </xf>
    <xf numFmtId="0" fontId="17" fillId="0" borderId="6" xfId="0" applyFont="1" applyFill="1" applyBorder="1" applyAlignment="1">
      <alignment horizontal="center" vertical="center" textRotation="255"/>
    </xf>
    <xf numFmtId="38" fontId="15" fillId="0" borderId="4" xfId="1" applyFont="1" applyFill="1" applyBorder="1" applyAlignment="1">
      <alignment vertical="center"/>
    </xf>
    <xf numFmtId="0" fontId="19" fillId="0" borderId="1" xfId="0" applyFont="1" applyFill="1" applyBorder="1" applyAlignment="1">
      <alignment horizontal="distributed" vertical="center"/>
    </xf>
    <xf numFmtId="38" fontId="15" fillId="0" borderId="4" xfId="1" quotePrefix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distributed" vertical="center"/>
    </xf>
    <xf numFmtId="38" fontId="15" fillId="0" borderId="15" xfId="1" applyFont="1" applyFill="1" applyBorder="1" applyAlignment="1">
      <alignment vertical="center"/>
    </xf>
    <xf numFmtId="176" fontId="15" fillId="0" borderId="15" xfId="1" applyNumberFormat="1" applyFont="1" applyFill="1" applyBorder="1" applyAlignment="1">
      <alignment horizontal="right" vertical="center"/>
    </xf>
    <xf numFmtId="38" fontId="15" fillId="0" borderId="3" xfId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vertical="center" shrinkToFit="1"/>
    </xf>
    <xf numFmtId="0" fontId="17" fillId="0" borderId="2" xfId="0" applyFont="1" applyFill="1" applyBorder="1" applyAlignment="1">
      <alignment vertical="center" shrinkToFit="1"/>
    </xf>
    <xf numFmtId="0" fontId="19" fillId="0" borderId="4" xfId="0" applyFont="1" applyFill="1" applyBorder="1" applyAlignment="1">
      <alignment horizontal="distributed" vertical="center"/>
    </xf>
    <xf numFmtId="0" fontId="19" fillId="0" borderId="3" xfId="0" applyFont="1" applyFill="1" applyBorder="1" applyAlignment="1">
      <alignment horizontal="distributed" vertical="center"/>
    </xf>
    <xf numFmtId="0" fontId="19" fillId="0" borderId="2" xfId="0" applyFont="1" applyFill="1" applyBorder="1" applyAlignment="1">
      <alignment horizontal="distributed" vertical="center"/>
    </xf>
    <xf numFmtId="38" fontId="15" fillId="0" borderId="8" xfId="1" applyFont="1" applyFill="1" applyBorder="1" applyAlignment="1">
      <alignment vertical="center"/>
    </xf>
    <xf numFmtId="38" fontId="15" fillId="0" borderId="7" xfId="1" applyFont="1" applyFill="1" applyBorder="1" applyAlignment="1">
      <alignment vertical="center"/>
    </xf>
    <xf numFmtId="38" fontId="15" fillId="0" borderId="6" xfId="1" applyFont="1" applyFill="1" applyBorder="1" applyAlignment="1">
      <alignment vertical="center"/>
    </xf>
    <xf numFmtId="176" fontId="15" fillId="0" borderId="8" xfId="1" applyNumberFormat="1" applyFont="1" applyFill="1" applyBorder="1" applyAlignment="1">
      <alignment vertical="center"/>
    </xf>
    <xf numFmtId="176" fontId="15" fillId="0" borderId="6" xfId="1" applyNumberFormat="1" applyFont="1" applyFill="1" applyBorder="1" applyAlignment="1">
      <alignment vertical="center"/>
    </xf>
    <xf numFmtId="176" fontId="15" fillId="0" borderId="8" xfId="1" applyNumberFormat="1" applyFont="1" applyFill="1" applyBorder="1" applyAlignment="1">
      <alignment horizontal="right" vertical="center"/>
    </xf>
    <xf numFmtId="176" fontId="15" fillId="0" borderId="6" xfId="1" applyNumberFormat="1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101 w 43200"/>
            <a:gd name="T1" fmla="*/ 123825 h 22615"/>
            <a:gd name="T2" fmla="*/ 180975 w 43200"/>
            <a:gd name="T3" fmla="*/ 118268 h 22615"/>
            <a:gd name="T4" fmla="*/ 90488 w 43200"/>
            <a:gd name="T5" fmla="*/ 11826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101 w 43200"/>
            <a:gd name="T1" fmla="*/ 123825 h 22615"/>
            <a:gd name="T2" fmla="*/ 180975 w 43200"/>
            <a:gd name="T3" fmla="*/ 118268 h 22615"/>
            <a:gd name="T4" fmla="*/ 90488 w 43200"/>
            <a:gd name="T5" fmla="*/ 11826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40123000 w 43200"/>
            <a:gd name="T1" fmla="*/ 2147483647 h 22615"/>
            <a:gd name="T2" fmla="*/ 2147483647 w 43200"/>
            <a:gd name="T3" fmla="*/ 2147483647 h 22615"/>
            <a:gd name="T4" fmla="*/ 2147483647 w 43200"/>
            <a:gd name="T5" fmla="*/ 2147483647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102253</xdr:colOff>
      <xdr:row>3</xdr:row>
      <xdr:rowOff>135172</xdr:rowOff>
    </xdr:from>
    <xdr:to>
      <xdr:col>11</xdr:col>
      <xdr:colOff>516871</xdr:colOff>
      <xdr:row>4</xdr:row>
      <xdr:rowOff>56731</xdr:rowOff>
    </xdr:to>
    <xdr:sp macro="" textlink="">
      <xdr:nvSpPr>
        <xdr:cNvPr id="58" name="円/楕円 57"/>
        <xdr:cNvSpPr/>
      </xdr:nvSpPr>
      <xdr:spPr>
        <a:xfrm>
          <a:off x="3988453" y="1363897"/>
          <a:ext cx="414618" cy="19778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182795</xdr:colOff>
      <xdr:row>4</xdr:row>
      <xdr:rowOff>23112</xdr:rowOff>
    </xdr:from>
    <xdr:to>
      <xdr:col>13</xdr:col>
      <xdr:colOff>126766</xdr:colOff>
      <xdr:row>4</xdr:row>
      <xdr:rowOff>247229</xdr:rowOff>
    </xdr:to>
    <xdr:sp macro="" textlink="">
      <xdr:nvSpPr>
        <xdr:cNvPr id="59" name="円/楕円 58"/>
        <xdr:cNvSpPr/>
      </xdr:nvSpPr>
      <xdr:spPr>
        <a:xfrm>
          <a:off x="4068995" y="1528062"/>
          <a:ext cx="772646" cy="22411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36</xdr:row>
      <xdr:rowOff>0</xdr:rowOff>
    </xdr:from>
    <xdr:to>
      <xdr:col>19</xdr:col>
      <xdr:colOff>161925</xdr:colOff>
      <xdr:row>36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878050" y="20497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220700" y="166878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14411325" y="16687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37</xdr:row>
      <xdr:rowOff>0</xdr:rowOff>
    </xdr:from>
    <xdr:to>
      <xdr:col>19</xdr:col>
      <xdr:colOff>161925</xdr:colOff>
      <xdr:row>37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878050" y="206787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>
          <a:off x="13220700" y="182118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4411325" y="18211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13220700" y="18402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 flipH="1">
          <a:off x="14411325" y="18402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H="1">
          <a:off x="13220700" y="18783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14411325" y="18783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3220700" y="189738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 flipH="1">
          <a:off x="14411325" y="18973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13220700" y="19164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 flipH="1">
          <a:off x="14411325" y="19164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 flipH="1">
          <a:off x="13211175" y="19545300"/>
          <a:ext cx="12001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95250</xdr:colOff>
      <xdr:row>31</xdr:row>
      <xdr:rowOff>0</xdr:rowOff>
    </xdr:from>
    <xdr:to>
      <xdr:col>19</xdr:col>
      <xdr:colOff>0</xdr:colOff>
      <xdr:row>34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 flipH="1">
          <a:off x="14401800" y="19545300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104775</xdr:colOff>
      <xdr:row>28</xdr:row>
      <xdr:rowOff>9525</xdr:rowOff>
    </xdr:from>
    <xdr:to>
      <xdr:col>33</xdr:col>
      <xdr:colOff>0</xdr:colOff>
      <xdr:row>35</xdr:row>
      <xdr:rowOff>9525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4925675" y="18983325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9088100" y="16497300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20069175" y="16497300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43</xdr:row>
      <xdr:rowOff>0</xdr:rowOff>
    </xdr:from>
    <xdr:to>
      <xdr:col>24</xdr:col>
      <xdr:colOff>0</xdr:colOff>
      <xdr:row>44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 flipH="1">
          <a:off x="15163800" y="21821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24</xdr:col>
      <xdr:colOff>0</xdr:colOff>
      <xdr:row>46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 flipH="1">
          <a:off x="15163800" y="22202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0</xdr:colOff>
      <xdr:row>47</xdr:row>
      <xdr:rowOff>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H="1">
          <a:off x="15163800" y="22393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0</xdr:colOff>
      <xdr:row>50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>
          <a:off x="15163800" y="22964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50</xdr:row>
      <xdr:rowOff>0</xdr:rowOff>
    </xdr:from>
    <xdr:to>
      <xdr:col>24</xdr:col>
      <xdr:colOff>0</xdr:colOff>
      <xdr:row>51</xdr:row>
      <xdr:rowOff>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 flipH="1">
          <a:off x="15163800" y="23155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 flipH="1">
          <a:off x="15163800" y="23345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13220700" y="16878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14411325" y="16878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15</xdr:col>
      <xdr:colOff>0</xdr:colOff>
      <xdr:row>17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V="1">
          <a:off x="13220700" y="166878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19</xdr:col>
      <xdr:colOff>0</xdr:colOff>
      <xdr:row>17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4411325" y="16687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57150</xdr:colOff>
      <xdr:row>37</xdr:row>
      <xdr:rowOff>0</xdr:rowOff>
    </xdr:from>
    <xdr:to>
      <xdr:col>19</xdr:col>
      <xdr:colOff>161925</xdr:colOff>
      <xdr:row>37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4878050" y="206787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15</xdr:col>
      <xdr:colOff>0</xdr:colOff>
      <xdr:row>25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 flipH="1">
          <a:off x="13220700" y="182118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0</xdr:colOff>
      <xdr:row>25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 flipH="1">
          <a:off x="14411325" y="18211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15</xdr:col>
      <xdr:colOff>0</xdr:colOff>
      <xdr:row>26</xdr:row>
      <xdr:rowOff>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>
          <a:off x="13220700" y="18402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 flipH="1">
          <a:off x="14411325" y="18402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15</xdr:col>
      <xdr:colOff>0</xdr:colOff>
      <xdr:row>28</xdr:row>
      <xdr:rowOff>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 flipH="1">
          <a:off x="13220700" y="18783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 flipH="1">
          <a:off x="14411325" y="18783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 flipH="1">
          <a:off x="13220700" y="189738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 flipH="1">
          <a:off x="14411325" y="189738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29</xdr:row>
      <xdr:rowOff>0</xdr:rowOff>
    </xdr:from>
    <xdr:to>
      <xdr:col>15</xdr:col>
      <xdr:colOff>0</xdr:colOff>
      <xdr:row>30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 flipH="1">
          <a:off x="13220700" y="19164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 flipH="1">
          <a:off x="14411325" y="19164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95250</xdr:colOff>
      <xdr:row>31</xdr:row>
      <xdr:rowOff>0</xdr:rowOff>
    </xdr:from>
    <xdr:to>
      <xdr:col>15</xdr:col>
      <xdr:colOff>0</xdr:colOff>
      <xdr:row>34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 flipH="1">
          <a:off x="13211175" y="19545300"/>
          <a:ext cx="12001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95250</xdr:colOff>
      <xdr:row>31</xdr:row>
      <xdr:rowOff>0</xdr:rowOff>
    </xdr:from>
    <xdr:to>
      <xdr:col>19</xdr:col>
      <xdr:colOff>0</xdr:colOff>
      <xdr:row>34</xdr:row>
      <xdr:rowOff>0</xdr:rowOff>
    </xdr:to>
    <xdr:sp macro="" textlink="">
      <xdr:nvSpPr>
        <xdr:cNvPr id="46" name="Line 16"/>
        <xdr:cNvSpPr>
          <a:spLocks noChangeShapeType="1"/>
        </xdr:cNvSpPr>
      </xdr:nvSpPr>
      <xdr:spPr bwMode="auto">
        <a:xfrm flipH="1">
          <a:off x="14401800" y="19545300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104775</xdr:colOff>
      <xdr:row>28</xdr:row>
      <xdr:rowOff>9525</xdr:rowOff>
    </xdr:from>
    <xdr:to>
      <xdr:col>33</xdr:col>
      <xdr:colOff>0</xdr:colOff>
      <xdr:row>35</xdr:row>
      <xdr:rowOff>9525</xdr:rowOff>
    </xdr:to>
    <xdr:sp macro="" textlink="">
      <xdr:nvSpPr>
        <xdr:cNvPr id="47" name="Line 17"/>
        <xdr:cNvSpPr>
          <a:spLocks noChangeShapeType="1"/>
        </xdr:cNvSpPr>
      </xdr:nvSpPr>
      <xdr:spPr bwMode="auto">
        <a:xfrm flipH="1">
          <a:off x="14925675" y="18983325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15</xdr:row>
      <xdr:rowOff>0</xdr:rowOff>
    </xdr:from>
    <xdr:to>
      <xdr:col>39</xdr:col>
      <xdr:colOff>0</xdr:colOff>
      <xdr:row>16</xdr:row>
      <xdr:rowOff>0</xdr:rowOff>
    </xdr:to>
    <xdr:sp macro="" textlink="">
      <xdr:nvSpPr>
        <xdr:cNvPr id="48" name="Line 18"/>
        <xdr:cNvSpPr>
          <a:spLocks noChangeShapeType="1"/>
        </xdr:cNvSpPr>
      </xdr:nvSpPr>
      <xdr:spPr bwMode="auto">
        <a:xfrm flipH="1">
          <a:off x="19088100" y="16497300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42</xdr:col>
      <xdr:colOff>0</xdr:colOff>
      <xdr:row>16</xdr:row>
      <xdr:rowOff>0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H="1">
          <a:off x="20069175" y="16497300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43</xdr:row>
      <xdr:rowOff>0</xdr:rowOff>
    </xdr:from>
    <xdr:to>
      <xdr:col>24</xdr:col>
      <xdr:colOff>0</xdr:colOff>
      <xdr:row>44</xdr:row>
      <xdr:rowOff>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H="1">
          <a:off x="15163800" y="21821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0</xdr:rowOff>
    </xdr:from>
    <xdr:to>
      <xdr:col>24</xdr:col>
      <xdr:colOff>0</xdr:colOff>
      <xdr:row>46</xdr:row>
      <xdr:rowOff>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 flipH="1">
          <a:off x="15163800" y="22202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46</xdr:row>
      <xdr:rowOff>0</xdr:rowOff>
    </xdr:from>
    <xdr:to>
      <xdr:col>24</xdr:col>
      <xdr:colOff>0</xdr:colOff>
      <xdr:row>47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 flipH="1">
          <a:off x="15163800" y="22393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49</xdr:row>
      <xdr:rowOff>0</xdr:rowOff>
    </xdr:from>
    <xdr:to>
      <xdr:col>24</xdr:col>
      <xdr:colOff>0</xdr:colOff>
      <xdr:row>50</xdr:row>
      <xdr:rowOff>0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>
          <a:off x="15163800" y="22964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50</xdr:row>
      <xdr:rowOff>0</xdr:rowOff>
    </xdr:from>
    <xdr:to>
      <xdr:col>24</xdr:col>
      <xdr:colOff>0</xdr:colOff>
      <xdr:row>51</xdr:row>
      <xdr:rowOff>0</xdr:rowOff>
    </xdr:to>
    <xdr:sp macro="" textlink="">
      <xdr:nvSpPr>
        <xdr:cNvPr id="54" name="Line 24"/>
        <xdr:cNvSpPr>
          <a:spLocks noChangeShapeType="1"/>
        </xdr:cNvSpPr>
      </xdr:nvSpPr>
      <xdr:spPr bwMode="auto">
        <a:xfrm flipH="1">
          <a:off x="15163800" y="231552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0</xdr:rowOff>
    </xdr:from>
    <xdr:to>
      <xdr:col>24</xdr:col>
      <xdr:colOff>0</xdr:colOff>
      <xdr:row>52</xdr:row>
      <xdr:rowOff>0</xdr:rowOff>
    </xdr:to>
    <xdr:sp macro="" textlink="">
      <xdr:nvSpPr>
        <xdr:cNvPr id="55" name="Line 25"/>
        <xdr:cNvSpPr>
          <a:spLocks noChangeShapeType="1"/>
        </xdr:cNvSpPr>
      </xdr:nvSpPr>
      <xdr:spPr bwMode="auto">
        <a:xfrm flipH="1">
          <a:off x="15163800" y="23345775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V="1">
          <a:off x="13220700" y="16878300"/>
          <a:ext cx="11906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17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14411325" y="16878300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6"/>
  <sheetViews>
    <sheetView tabSelected="1" view="pageBreakPreview" zoomScale="85" zoomScaleNormal="40" zoomScaleSheetLayoutView="85" workbookViewId="0">
      <selection sqref="A1:I1"/>
    </sheetView>
  </sheetViews>
  <sheetFormatPr defaultRowHeight="13.5" x14ac:dyDescent="0.1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1.125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9.25" style="1" customWidth="1"/>
    <col min="26" max="26" width="4.25" style="1" customWidth="1"/>
    <col min="27" max="27" width="1.625" style="62" customWidth="1"/>
    <col min="28" max="28" width="9" style="1"/>
    <col min="29" max="16384" width="9" style="62"/>
  </cols>
  <sheetData>
    <row r="1" spans="1:28" s="1" customFormat="1" ht="39" customHeight="1" x14ac:dyDescent="0.15">
      <c r="A1" s="332" t="s">
        <v>267</v>
      </c>
      <c r="B1" s="332"/>
      <c r="C1" s="332"/>
      <c r="D1" s="332"/>
      <c r="E1" s="332"/>
      <c r="F1" s="332"/>
      <c r="G1" s="332"/>
      <c r="H1" s="332"/>
      <c r="I1" s="333"/>
      <c r="J1" s="169" t="s">
        <v>255</v>
      </c>
      <c r="K1" s="170"/>
      <c r="L1" s="171"/>
      <c r="M1" s="334" t="s">
        <v>254</v>
      </c>
      <c r="N1" s="335"/>
      <c r="O1" s="335"/>
      <c r="P1" s="335"/>
      <c r="Q1" s="335"/>
      <c r="R1" s="336"/>
      <c r="S1" s="169" t="s">
        <v>253</v>
      </c>
      <c r="T1" s="170"/>
      <c r="U1" s="170"/>
      <c r="V1" s="171"/>
      <c r="W1" s="334" t="s">
        <v>252</v>
      </c>
      <c r="X1" s="335"/>
      <c r="Y1" s="335"/>
      <c r="Z1" s="336"/>
      <c r="AB1" s="2"/>
    </row>
    <row r="2" spans="1:28" s="1" customFormat="1" ht="39" customHeight="1" x14ac:dyDescent="0.15">
      <c r="A2" s="337" t="s">
        <v>251</v>
      </c>
      <c r="B2" s="337"/>
      <c r="C2" s="337"/>
      <c r="D2" s="337"/>
      <c r="E2" s="337"/>
      <c r="F2" s="337"/>
      <c r="G2" s="337"/>
      <c r="H2" s="337"/>
      <c r="I2" s="338"/>
      <c r="J2" s="169" t="s">
        <v>250</v>
      </c>
      <c r="K2" s="170"/>
      <c r="L2" s="171"/>
      <c r="M2" s="339" t="s">
        <v>249</v>
      </c>
      <c r="N2" s="340"/>
      <c r="O2" s="340"/>
      <c r="P2" s="340"/>
      <c r="Q2" s="340"/>
      <c r="R2" s="341"/>
      <c r="S2" s="169" t="s">
        <v>248</v>
      </c>
      <c r="T2" s="170"/>
      <c r="U2" s="170"/>
      <c r="V2" s="171"/>
      <c r="W2" s="334" t="s">
        <v>247</v>
      </c>
      <c r="X2" s="335"/>
      <c r="Y2" s="335"/>
      <c r="Z2" s="336"/>
      <c r="AB2" s="2"/>
    </row>
    <row r="3" spans="1:28" s="1" customFormat="1" ht="18.75" customHeight="1" x14ac:dyDescent="0.15">
      <c r="A3" s="174" t="s">
        <v>246</v>
      </c>
      <c r="B3" s="175"/>
      <c r="C3" s="175"/>
      <c r="D3" s="175"/>
      <c r="E3" s="175"/>
      <c r="F3" s="175"/>
      <c r="G3" s="175"/>
      <c r="H3" s="175"/>
      <c r="I3" s="176"/>
      <c r="J3" s="174" t="s">
        <v>245</v>
      </c>
      <c r="K3" s="175"/>
      <c r="L3" s="175"/>
      <c r="M3" s="175"/>
      <c r="N3" s="176"/>
      <c r="O3" s="174" t="s">
        <v>244</v>
      </c>
      <c r="P3" s="176"/>
      <c r="Q3" s="174" t="s">
        <v>243</v>
      </c>
      <c r="R3" s="190"/>
      <c r="S3" s="190"/>
      <c r="T3" s="190"/>
      <c r="U3" s="190"/>
      <c r="V3" s="190"/>
      <c r="W3" s="190"/>
      <c r="X3" s="190"/>
      <c r="Y3" s="190"/>
      <c r="Z3" s="177"/>
      <c r="AB3" s="2"/>
    </row>
    <row r="4" spans="1:28" s="1" customFormat="1" ht="21.75" customHeight="1" x14ac:dyDescent="0.15">
      <c r="A4" s="155" t="s">
        <v>242</v>
      </c>
      <c r="B4" s="166"/>
      <c r="C4" s="302" t="s">
        <v>241</v>
      </c>
      <c r="D4" s="190"/>
      <c r="E4" s="323">
        <v>432349</v>
      </c>
      <c r="F4" s="323"/>
      <c r="G4" s="323"/>
      <c r="H4" s="323"/>
      <c r="I4" s="40" t="s">
        <v>1</v>
      </c>
      <c r="J4" s="324" t="s">
        <v>240</v>
      </c>
      <c r="K4" s="183"/>
      <c r="L4" s="183"/>
      <c r="M4" s="183"/>
      <c r="N4" s="173"/>
      <c r="O4" s="326" t="s">
        <v>265</v>
      </c>
      <c r="P4" s="327"/>
      <c r="Q4" s="169" t="s">
        <v>239</v>
      </c>
      <c r="R4" s="170"/>
      <c r="S4" s="170"/>
      <c r="T4" s="170"/>
      <c r="U4" s="171"/>
      <c r="V4" s="122">
        <v>59145799</v>
      </c>
      <c r="W4" s="123"/>
      <c r="X4" s="123"/>
      <c r="Y4" s="123"/>
      <c r="Z4" s="28" t="s">
        <v>50</v>
      </c>
      <c r="AB4" s="2"/>
    </row>
    <row r="5" spans="1:28" s="1" customFormat="1" ht="21.75" customHeight="1" x14ac:dyDescent="0.15">
      <c r="A5" s="167"/>
      <c r="B5" s="168"/>
      <c r="C5" s="318" t="s">
        <v>238</v>
      </c>
      <c r="D5" s="319"/>
      <c r="E5" s="303">
        <v>1.24866515540401</v>
      </c>
      <c r="F5" s="303"/>
      <c r="G5" s="303"/>
      <c r="H5" s="303"/>
      <c r="I5" s="40" t="s">
        <v>11</v>
      </c>
      <c r="J5" s="133"/>
      <c r="K5" s="325"/>
      <c r="L5" s="325"/>
      <c r="M5" s="325"/>
      <c r="N5" s="132"/>
      <c r="O5" s="328"/>
      <c r="P5" s="329"/>
      <c r="Q5" s="169" t="s">
        <v>237</v>
      </c>
      <c r="R5" s="170"/>
      <c r="S5" s="170"/>
      <c r="T5" s="170"/>
      <c r="U5" s="171"/>
      <c r="V5" s="122">
        <v>58489941</v>
      </c>
      <c r="W5" s="123"/>
      <c r="X5" s="123"/>
      <c r="Y5" s="123"/>
      <c r="Z5" s="28" t="s">
        <v>50</v>
      </c>
      <c r="AB5" s="2"/>
    </row>
    <row r="6" spans="1:28" s="1" customFormat="1" ht="21.75" customHeight="1" x14ac:dyDescent="0.15">
      <c r="A6" s="155" t="s">
        <v>236</v>
      </c>
      <c r="B6" s="166"/>
      <c r="C6" s="322" t="s">
        <v>235</v>
      </c>
      <c r="D6" s="190"/>
      <c r="E6" s="127">
        <v>428572</v>
      </c>
      <c r="F6" s="127"/>
      <c r="G6" s="127"/>
      <c r="H6" s="127"/>
      <c r="I6" s="40" t="s">
        <v>1</v>
      </c>
      <c r="J6" s="133"/>
      <c r="K6" s="325"/>
      <c r="L6" s="325"/>
      <c r="M6" s="325"/>
      <c r="N6" s="132"/>
      <c r="O6" s="328"/>
      <c r="P6" s="329"/>
      <c r="Q6" s="222" t="s">
        <v>234</v>
      </c>
      <c r="R6" s="223"/>
      <c r="S6" s="170"/>
      <c r="T6" s="170"/>
      <c r="U6" s="171"/>
      <c r="V6" s="122">
        <v>77188344</v>
      </c>
      <c r="W6" s="123"/>
      <c r="X6" s="123"/>
      <c r="Y6" s="123"/>
      <c r="Z6" s="28" t="s">
        <v>50</v>
      </c>
      <c r="AB6" s="2"/>
    </row>
    <row r="7" spans="1:28" s="1" customFormat="1" ht="21.75" customHeight="1" x14ac:dyDescent="0.15">
      <c r="A7" s="320"/>
      <c r="B7" s="321"/>
      <c r="C7" s="302" t="s">
        <v>233</v>
      </c>
      <c r="D7" s="190"/>
      <c r="E7" s="303">
        <v>0.38296048363106699</v>
      </c>
      <c r="F7" s="303"/>
      <c r="G7" s="303"/>
      <c r="H7" s="303"/>
      <c r="I7" s="40" t="s">
        <v>11</v>
      </c>
      <c r="J7" s="135"/>
      <c r="K7" s="297"/>
      <c r="L7" s="297"/>
      <c r="M7" s="297"/>
      <c r="N7" s="136"/>
      <c r="O7" s="328"/>
      <c r="P7" s="329"/>
      <c r="Q7" s="304"/>
      <c r="R7" s="305"/>
      <c r="S7" s="306" t="s">
        <v>232</v>
      </c>
      <c r="T7" s="307"/>
      <c r="U7" s="308"/>
      <c r="V7" s="122">
        <v>1155987</v>
      </c>
      <c r="W7" s="123"/>
      <c r="X7" s="123"/>
      <c r="Y7" s="123"/>
      <c r="Z7" s="28" t="s">
        <v>50</v>
      </c>
      <c r="AB7" s="2"/>
    </row>
    <row r="8" spans="1:28" s="1" customFormat="1" ht="16.5" customHeight="1" x14ac:dyDescent="0.15">
      <c r="A8" s="320"/>
      <c r="B8" s="321"/>
      <c r="C8" s="309" t="s">
        <v>231</v>
      </c>
      <c r="D8" s="203"/>
      <c r="E8" s="203"/>
      <c r="F8" s="311">
        <v>110979</v>
      </c>
      <c r="G8" s="311"/>
      <c r="H8" s="311"/>
      <c r="I8" s="313" t="s">
        <v>1</v>
      </c>
      <c r="J8" s="153" t="s">
        <v>230</v>
      </c>
      <c r="K8" s="314">
        <v>71.8</v>
      </c>
      <c r="L8" s="315"/>
      <c r="M8" s="293" t="s">
        <v>229</v>
      </c>
      <c r="N8" s="294"/>
      <c r="O8" s="328"/>
      <c r="P8" s="329"/>
      <c r="Q8" s="222" t="s">
        <v>228</v>
      </c>
      <c r="R8" s="183"/>
      <c r="S8" s="183"/>
      <c r="T8" s="183"/>
      <c r="U8" s="173"/>
      <c r="V8" s="298"/>
      <c r="W8" s="299"/>
      <c r="X8" s="299"/>
      <c r="Y8" s="39">
        <v>0.98199999999999998</v>
      </c>
      <c r="Z8" s="38"/>
      <c r="AB8" s="2"/>
    </row>
    <row r="9" spans="1:28" s="1" customFormat="1" ht="21.75" customHeight="1" x14ac:dyDescent="0.15">
      <c r="A9" s="167"/>
      <c r="B9" s="168"/>
      <c r="C9" s="310"/>
      <c r="D9" s="234"/>
      <c r="E9" s="234"/>
      <c r="F9" s="312"/>
      <c r="G9" s="312"/>
      <c r="H9" s="312"/>
      <c r="I9" s="136"/>
      <c r="J9" s="154"/>
      <c r="K9" s="316"/>
      <c r="L9" s="317"/>
      <c r="M9" s="295"/>
      <c r="N9" s="296"/>
      <c r="O9" s="328"/>
      <c r="P9" s="329"/>
      <c r="Q9" s="135"/>
      <c r="R9" s="297"/>
      <c r="S9" s="297"/>
      <c r="T9" s="297"/>
      <c r="U9" s="136"/>
      <c r="V9" s="300" t="s">
        <v>227</v>
      </c>
      <c r="W9" s="301"/>
      <c r="X9" s="301"/>
      <c r="Y9" s="37">
        <v>0.98899999999999999</v>
      </c>
      <c r="Z9" s="36" t="s">
        <v>210</v>
      </c>
      <c r="AB9" s="2"/>
    </row>
    <row r="10" spans="1:28" s="1" customFormat="1" ht="21.75" customHeight="1" x14ac:dyDescent="0.15">
      <c r="A10" s="172" t="s">
        <v>226</v>
      </c>
      <c r="B10" s="156"/>
      <c r="C10" s="156"/>
      <c r="D10" s="156"/>
      <c r="E10" s="157"/>
      <c r="F10" s="172" t="s">
        <v>225</v>
      </c>
      <c r="G10" s="156"/>
      <c r="H10" s="156"/>
      <c r="I10" s="156"/>
      <c r="J10" s="157"/>
      <c r="K10" s="172" t="s">
        <v>224</v>
      </c>
      <c r="L10" s="156"/>
      <c r="M10" s="156"/>
      <c r="N10" s="157"/>
      <c r="O10" s="328"/>
      <c r="P10" s="329"/>
      <c r="Q10" s="169" t="s">
        <v>223</v>
      </c>
      <c r="R10" s="190"/>
      <c r="S10" s="190"/>
      <c r="T10" s="190"/>
      <c r="U10" s="177"/>
      <c r="V10" s="292">
        <v>5.6476609991788402</v>
      </c>
      <c r="W10" s="123"/>
      <c r="X10" s="123"/>
      <c r="Y10" s="123"/>
      <c r="Z10" s="28" t="s">
        <v>11</v>
      </c>
      <c r="AB10" s="2"/>
    </row>
    <row r="11" spans="1:28" s="1" customFormat="1" ht="21.75" customHeight="1" x14ac:dyDescent="0.15">
      <c r="A11" s="158"/>
      <c r="B11" s="159"/>
      <c r="C11" s="159"/>
      <c r="D11" s="159"/>
      <c r="E11" s="160"/>
      <c r="F11" s="158"/>
      <c r="G11" s="159"/>
      <c r="H11" s="159"/>
      <c r="I11" s="159"/>
      <c r="J11" s="160"/>
      <c r="K11" s="158"/>
      <c r="L11" s="159"/>
      <c r="M11" s="159"/>
      <c r="N11" s="160"/>
      <c r="O11" s="328"/>
      <c r="P11" s="329"/>
      <c r="Q11" s="169" t="s">
        <v>222</v>
      </c>
      <c r="R11" s="190"/>
      <c r="S11" s="190"/>
      <c r="T11" s="190"/>
      <c r="U11" s="177"/>
      <c r="V11" s="292">
        <v>6.8303262457465266</v>
      </c>
      <c r="W11" s="123"/>
      <c r="X11" s="123"/>
      <c r="Y11" s="123"/>
      <c r="Z11" s="28" t="s">
        <v>11</v>
      </c>
      <c r="AB11" s="2"/>
    </row>
    <row r="12" spans="1:28" s="1" customFormat="1" ht="21.75" customHeight="1" x14ac:dyDescent="0.15">
      <c r="A12" s="197" t="s">
        <v>221</v>
      </c>
      <c r="B12" s="198"/>
      <c r="C12" s="203" t="s">
        <v>220</v>
      </c>
      <c r="D12" s="204"/>
      <c r="E12" s="205"/>
      <c r="F12" s="211">
        <v>144519334</v>
      </c>
      <c r="G12" s="212"/>
      <c r="H12" s="212"/>
      <c r="I12" s="212"/>
      <c r="J12" s="213"/>
      <c r="K12" s="211">
        <v>147811172</v>
      </c>
      <c r="L12" s="212"/>
      <c r="M12" s="212"/>
      <c r="N12" s="213"/>
      <c r="O12" s="328"/>
      <c r="P12" s="329"/>
      <c r="Q12" s="169" t="s">
        <v>219</v>
      </c>
      <c r="R12" s="190"/>
      <c r="S12" s="190"/>
      <c r="T12" s="190"/>
      <c r="U12" s="177"/>
      <c r="V12" s="292">
        <v>93.699542131144824</v>
      </c>
      <c r="W12" s="123"/>
      <c r="X12" s="123"/>
      <c r="Y12" s="123"/>
      <c r="Z12" s="28" t="s">
        <v>11</v>
      </c>
      <c r="AB12" s="2"/>
    </row>
    <row r="13" spans="1:28" s="1" customFormat="1" ht="11.25" customHeight="1" x14ac:dyDescent="0.15">
      <c r="A13" s="201"/>
      <c r="B13" s="202"/>
      <c r="C13" s="209"/>
      <c r="D13" s="209"/>
      <c r="E13" s="210"/>
      <c r="F13" s="217"/>
      <c r="G13" s="218"/>
      <c r="H13" s="218"/>
      <c r="I13" s="218"/>
      <c r="J13" s="219"/>
      <c r="K13" s="217"/>
      <c r="L13" s="218"/>
      <c r="M13" s="218"/>
      <c r="N13" s="219"/>
      <c r="O13" s="328"/>
      <c r="P13" s="329"/>
      <c r="Q13" s="273" t="s">
        <v>218</v>
      </c>
      <c r="R13" s="223"/>
      <c r="S13" s="223"/>
      <c r="T13" s="223"/>
      <c r="U13" s="224"/>
      <c r="V13" s="277">
        <v>74209706</v>
      </c>
      <c r="W13" s="278"/>
      <c r="X13" s="278"/>
      <c r="Y13" s="278"/>
      <c r="Z13" s="196" t="s">
        <v>50</v>
      </c>
      <c r="AB13" s="2"/>
    </row>
    <row r="14" spans="1:28" s="1" customFormat="1" ht="10.5" customHeight="1" x14ac:dyDescent="0.15">
      <c r="A14" s="197" t="s">
        <v>217</v>
      </c>
      <c r="B14" s="198"/>
      <c r="C14" s="203" t="s">
        <v>216</v>
      </c>
      <c r="D14" s="204"/>
      <c r="E14" s="205"/>
      <c r="F14" s="211">
        <v>139899675</v>
      </c>
      <c r="G14" s="212"/>
      <c r="H14" s="212"/>
      <c r="I14" s="212"/>
      <c r="J14" s="213"/>
      <c r="K14" s="211">
        <v>142853477</v>
      </c>
      <c r="L14" s="212"/>
      <c r="M14" s="212"/>
      <c r="N14" s="213"/>
      <c r="O14" s="328"/>
      <c r="P14" s="329"/>
      <c r="Q14" s="225"/>
      <c r="R14" s="226"/>
      <c r="S14" s="226"/>
      <c r="T14" s="226"/>
      <c r="U14" s="227"/>
      <c r="V14" s="279"/>
      <c r="W14" s="280"/>
      <c r="X14" s="280"/>
      <c r="Y14" s="280"/>
      <c r="Z14" s="136"/>
      <c r="AB14" s="2"/>
    </row>
    <row r="15" spans="1:28" s="1" customFormat="1" ht="21.75" customHeight="1" x14ac:dyDescent="0.15">
      <c r="A15" s="201"/>
      <c r="B15" s="202"/>
      <c r="C15" s="209"/>
      <c r="D15" s="209"/>
      <c r="E15" s="210"/>
      <c r="F15" s="217"/>
      <c r="G15" s="218"/>
      <c r="H15" s="218"/>
      <c r="I15" s="218"/>
      <c r="J15" s="219"/>
      <c r="K15" s="217"/>
      <c r="L15" s="218"/>
      <c r="M15" s="218"/>
      <c r="N15" s="219"/>
      <c r="O15" s="328"/>
      <c r="P15" s="329"/>
      <c r="Q15" s="289" t="s">
        <v>215</v>
      </c>
      <c r="R15" s="290"/>
      <c r="S15" s="290"/>
      <c r="T15" s="290"/>
      <c r="U15" s="291"/>
      <c r="V15" s="129">
        <v>62592130</v>
      </c>
      <c r="W15" s="130"/>
      <c r="X15" s="130"/>
      <c r="Y15" s="130"/>
      <c r="Z15" s="28" t="s">
        <v>50</v>
      </c>
      <c r="AB15" s="2"/>
    </row>
    <row r="16" spans="1:28" s="1" customFormat="1" ht="22.5" customHeight="1" x14ac:dyDescent="0.15">
      <c r="A16" s="197" t="s">
        <v>214</v>
      </c>
      <c r="B16" s="198"/>
      <c r="C16" s="203" t="s">
        <v>213</v>
      </c>
      <c r="D16" s="204"/>
      <c r="E16" s="205"/>
      <c r="F16" s="211">
        <v>4619659</v>
      </c>
      <c r="G16" s="212"/>
      <c r="H16" s="212"/>
      <c r="I16" s="212"/>
      <c r="J16" s="213"/>
      <c r="K16" s="211">
        <v>4957695</v>
      </c>
      <c r="L16" s="212"/>
      <c r="M16" s="212"/>
      <c r="N16" s="213"/>
      <c r="O16" s="328"/>
      <c r="P16" s="329"/>
      <c r="Q16" s="273" t="s">
        <v>212</v>
      </c>
      <c r="R16" s="274"/>
      <c r="S16" s="274"/>
      <c r="T16" s="274"/>
      <c r="U16" s="275"/>
      <c r="V16" s="281">
        <v>13519955</v>
      </c>
      <c r="W16" s="282"/>
      <c r="X16" s="282"/>
      <c r="Y16" s="282"/>
      <c r="Z16" s="54" t="s">
        <v>50</v>
      </c>
      <c r="AB16" s="2"/>
    </row>
    <row r="17" spans="1:28" s="1" customFormat="1" ht="11.25" customHeight="1" x14ac:dyDescent="0.15">
      <c r="A17" s="201"/>
      <c r="B17" s="202"/>
      <c r="C17" s="209"/>
      <c r="D17" s="209"/>
      <c r="E17" s="210"/>
      <c r="F17" s="217"/>
      <c r="G17" s="218"/>
      <c r="H17" s="218"/>
      <c r="I17" s="218"/>
      <c r="J17" s="219"/>
      <c r="K17" s="217"/>
      <c r="L17" s="218"/>
      <c r="M17" s="218"/>
      <c r="N17" s="219"/>
      <c r="O17" s="328"/>
      <c r="P17" s="329"/>
      <c r="Q17" s="251"/>
      <c r="R17" s="276"/>
      <c r="S17" s="276"/>
      <c r="T17" s="276"/>
      <c r="U17" s="253"/>
      <c r="V17" s="283" t="s">
        <v>211</v>
      </c>
      <c r="W17" s="284"/>
      <c r="X17" s="287">
        <v>7529087</v>
      </c>
      <c r="Y17" s="287"/>
      <c r="Z17" s="271" t="s">
        <v>210</v>
      </c>
      <c r="AB17" s="2"/>
    </row>
    <row r="18" spans="1:28" s="1" customFormat="1" ht="11.25" customHeight="1" x14ac:dyDescent="0.15">
      <c r="A18" s="197" t="s">
        <v>209</v>
      </c>
      <c r="B18" s="198"/>
      <c r="C18" s="203" t="s">
        <v>208</v>
      </c>
      <c r="D18" s="204"/>
      <c r="E18" s="205"/>
      <c r="F18" s="211">
        <v>260323</v>
      </c>
      <c r="G18" s="212"/>
      <c r="H18" s="212"/>
      <c r="I18" s="212"/>
      <c r="J18" s="213"/>
      <c r="K18" s="211">
        <v>376379</v>
      </c>
      <c r="L18" s="212"/>
      <c r="M18" s="212"/>
      <c r="N18" s="213"/>
      <c r="O18" s="328"/>
      <c r="P18" s="329"/>
      <c r="Q18" s="254"/>
      <c r="R18" s="255"/>
      <c r="S18" s="255"/>
      <c r="T18" s="255"/>
      <c r="U18" s="256"/>
      <c r="V18" s="285"/>
      <c r="W18" s="286"/>
      <c r="X18" s="288"/>
      <c r="Y18" s="288"/>
      <c r="Z18" s="272"/>
      <c r="AB18" s="2"/>
    </row>
    <row r="19" spans="1:28" s="1" customFormat="1" ht="21.75" customHeight="1" x14ac:dyDescent="0.15">
      <c r="A19" s="201"/>
      <c r="B19" s="202"/>
      <c r="C19" s="209"/>
      <c r="D19" s="209"/>
      <c r="E19" s="210"/>
      <c r="F19" s="217"/>
      <c r="G19" s="218"/>
      <c r="H19" s="218"/>
      <c r="I19" s="218"/>
      <c r="J19" s="219"/>
      <c r="K19" s="217"/>
      <c r="L19" s="218"/>
      <c r="M19" s="218"/>
      <c r="N19" s="219"/>
      <c r="O19" s="328"/>
      <c r="P19" s="329"/>
      <c r="Q19" s="273" t="s">
        <v>207</v>
      </c>
      <c r="R19" s="274"/>
      <c r="S19" s="274"/>
      <c r="T19" s="274"/>
      <c r="U19" s="275"/>
      <c r="V19" s="277">
        <v>123281881</v>
      </c>
      <c r="W19" s="278"/>
      <c r="X19" s="278"/>
      <c r="Y19" s="278"/>
      <c r="Z19" s="196" t="s">
        <v>50</v>
      </c>
      <c r="AB19" s="2"/>
    </row>
    <row r="20" spans="1:28" s="1" customFormat="1" ht="12" customHeight="1" x14ac:dyDescent="0.15">
      <c r="A20" s="197" t="s">
        <v>206</v>
      </c>
      <c r="B20" s="198"/>
      <c r="C20" s="203" t="s">
        <v>205</v>
      </c>
      <c r="D20" s="203"/>
      <c r="E20" s="232"/>
      <c r="F20" s="211">
        <v>4359336</v>
      </c>
      <c r="G20" s="267"/>
      <c r="H20" s="267"/>
      <c r="I20" s="267"/>
      <c r="J20" s="268"/>
      <c r="K20" s="211">
        <v>4581316</v>
      </c>
      <c r="L20" s="267"/>
      <c r="M20" s="267"/>
      <c r="N20" s="268"/>
      <c r="O20" s="328"/>
      <c r="P20" s="329"/>
      <c r="Q20" s="251"/>
      <c r="R20" s="276"/>
      <c r="S20" s="276"/>
      <c r="T20" s="276"/>
      <c r="U20" s="253"/>
      <c r="V20" s="279"/>
      <c r="W20" s="280"/>
      <c r="X20" s="280"/>
      <c r="Y20" s="280"/>
      <c r="Z20" s="136"/>
      <c r="AB20" s="2"/>
    </row>
    <row r="21" spans="1:28" s="1" customFormat="1" ht="22.5" customHeight="1" x14ac:dyDescent="0.15">
      <c r="A21" s="263"/>
      <c r="B21" s="200"/>
      <c r="C21" s="206"/>
      <c r="D21" s="206"/>
      <c r="E21" s="233"/>
      <c r="F21" s="214"/>
      <c r="G21" s="269"/>
      <c r="H21" s="269"/>
      <c r="I21" s="269"/>
      <c r="J21" s="270"/>
      <c r="K21" s="214"/>
      <c r="L21" s="269"/>
      <c r="M21" s="269"/>
      <c r="N21" s="270"/>
      <c r="O21" s="328"/>
      <c r="P21" s="329"/>
      <c r="Q21" s="169" t="s">
        <v>204</v>
      </c>
      <c r="R21" s="190"/>
      <c r="S21" s="190"/>
      <c r="T21" s="190"/>
      <c r="U21" s="177"/>
      <c r="V21" s="122">
        <v>3411570</v>
      </c>
      <c r="W21" s="123"/>
      <c r="X21" s="123"/>
      <c r="Y21" s="123"/>
      <c r="Z21" s="28" t="s">
        <v>50</v>
      </c>
      <c r="AB21" s="2"/>
    </row>
    <row r="22" spans="1:28" s="1" customFormat="1" ht="21.75" customHeight="1" x14ac:dyDescent="0.15">
      <c r="A22" s="197" t="s">
        <v>203</v>
      </c>
      <c r="B22" s="198"/>
      <c r="C22" s="203" t="s">
        <v>202</v>
      </c>
      <c r="D22" s="203"/>
      <c r="E22" s="232"/>
      <c r="F22" s="257">
        <v>-221980</v>
      </c>
      <c r="G22" s="258"/>
      <c r="H22" s="258"/>
      <c r="I22" s="258"/>
      <c r="J22" s="259"/>
      <c r="K22" s="257">
        <v>317209</v>
      </c>
      <c r="L22" s="258"/>
      <c r="M22" s="258"/>
      <c r="N22" s="259"/>
      <c r="O22" s="328"/>
      <c r="P22" s="329"/>
      <c r="Q22" s="169" t="s">
        <v>201</v>
      </c>
      <c r="R22" s="190"/>
      <c r="S22" s="190"/>
      <c r="T22" s="190"/>
      <c r="U22" s="177"/>
      <c r="V22" s="122">
        <v>20000</v>
      </c>
      <c r="W22" s="123"/>
      <c r="X22" s="123"/>
      <c r="Y22" s="123"/>
      <c r="Z22" s="28" t="s">
        <v>200</v>
      </c>
      <c r="AB22" s="2"/>
    </row>
    <row r="23" spans="1:28" s="1" customFormat="1" ht="11.25" customHeight="1" x14ac:dyDescent="0.15">
      <c r="A23" s="201"/>
      <c r="B23" s="202"/>
      <c r="C23" s="234"/>
      <c r="D23" s="234"/>
      <c r="E23" s="235"/>
      <c r="F23" s="260"/>
      <c r="G23" s="261"/>
      <c r="H23" s="261"/>
      <c r="I23" s="261"/>
      <c r="J23" s="262"/>
      <c r="K23" s="260"/>
      <c r="L23" s="261"/>
      <c r="M23" s="261"/>
      <c r="N23" s="262"/>
      <c r="O23" s="328"/>
      <c r="P23" s="329"/>
      <c r="Q23" s="172" t="s">
        <v>199</v>
      </c>
      <c r="R23" s="249"/>
      <c r="S23" s="249"/>
      <c r="T23" s="249"/>
      <c r="U23" s="249"/>
      <c r="V23" s="249"/>
      <c r="W23" s="249"/>
      <c r="X23" s="249"/>
      <c r="Y23" s="249"/>
      <c r="Z23" s="250"/>
      <c r="AB23" s="2"/>
    </row>
    <row r="24" spans="1:28" s="1" customFormat="1" ht="10.5" customHeight="1" x14ac:dyDescent="0.15">
      <c r="A24" s="197" t="s">
        <v>198</v>
      </c>
      <c r="B24" s="198"/>
      <c r="C24" s="203" t="s">
        <v>197</v>
      </c>
      <c r="D24" s="203"/>
      <c r="E24" s="232"/>
      <c r="F24" s="257">
        <v>3766329</v>
      </c>
      <c r="G24" s="258"/>
      <c r="H24" s="258"/>
      <c r="I24" s="258"/>
      <c r="J24" s="259"/>
      <c r="K24" s="257">
        <v>4812953</v>
      </c>
      <c r="L24" s="258"/>
      <c r="M24" s="258"/>
      <c r="N24" s="259"/>
      <c r="O24" s="328"/>
      <c r="P24" s="329"/>
      <c r="Q24" s="251"/>
      <c r="R24" s="252"/>
      <c r="S24" s="252"/>
      <c r="T24" s="252"/>
      <c r="U24" s="252"/>
      <c r="V24" s="252"/>
      <c r="W24" s="252"/>
      <c r="X24" s="252"/>
      <c r="Y24" s="252"/>
      <c r="Z24" s="253"/>
      <c r="AB24" s="2"/>
    </row>
    <row r="25" spans="1:28" s="1" customFormat="1" ht="18" customHeight="1" x14ac:dyDescent="0.15">
      <c r="A25" s="201"/>
      <c r="B25" s="202"/>
      <c r="C25" s="234"/>
      <c r="D25" s="234"/>
      <c r="E25" s="235"/>
      <c r="F25" s="260"/>
      <c r="G25" s="261"/>
      <c r="H25" s="261"/>
      <c r="I25" s="261"/>
      <c r="J25" s="262"/>
      <c r="K25" s="260"/>
      <c r="L25" s="261"/>
      <c r="M25" s="261"/>
      <c r="N25" s="262"/>
      <c r="O25" s="328"/>
      <c r="P25" s="329"/>
      <c r="Q25" s="254"/>
      <c r="R25" s="255"/>
      <c r="S25" s="255"/>
      <c r="T25" s="255"/>
      <c r="U25" s="255"/>
      <c r="V25" s="255"/>
      <c r="W25" s="255"/>
      <c r="X25" s="255"/>
      <c r="Y25" s="255"/>
      <c r="Z25" s="256"/>
      <c r="AB25" s="2"/>
    </row>
    <row r="26" spans="1:28" s="1" customFormat="1" ht="11.25" customHeight="1" x14ac:dyDescent="0.15">
      <c r="A26" s="197" t="s">
        <v>196</v>
      </c>
      <c r="B26" s="198"/>
      <c r="C26" s="203" t="s">
        <v>195</v>
      </c>
      <c r="D26" s="203"/>
      <c r="E26" s="232"/>
      <c r="F26" s="257">
        <v>0</v>
      </c>
      <c r="G26" s="258"/>
      <c r="H26" s="258"/>
      <c r="I26" s="258"/>
      <c r="J26" s="259"/>
      <c r="K26" s="257">
        <v>0</v>
      </c>
      <c r="L26" s="258"/>
      <c r="M26" s="258"/>
      <c r="N26" s="259"/>
      <c r="O26" s="328"/>
      <c r="P26" s="329"/>
      <c r="Q26" s="222" t="s">
        <v>194</v>
      </c>
      <c r="R26" s="223"/>
      <c r="S26" s="223"/>
      <c r="T26" s="223"/>
      <c r="U26" s="224"/>
      <c r="V26" s="228" t="s">
        <v>192</v>
      </c>
      <c r="W26" s="229"/>
      <c r="X26" s="229"/>
      <c r="Y26" s="247">
        <v>11.25</v>
      </c>
      <c r="Z26" s="196" t="s">
        <v>11</v>
      </c>
      <c r="AB26" s="2"/>
    </row>
    <row r="27" spans="1:28" s="1" customFormat="1" ht="11.25" customHeight="1" x14ac:dyDescent="0.15">
      <c r="A27" s="263"/>
      <c r="B27" s="200"/>
      <c r="C27" s="206"/>
      <c r="D27" s="206"/>
      <c r="E27" s="233"/>
      <c r="F27" s="264"/>
      <c r="G27" s="265"/>
      <c r="H27" s="265"/>
      <c r="I27" s="265"/>
      <c r="J27" s="266"/>
      <c r="K27" s="264"/>
      <c r="L27" s="265"/>
      <c r="M27" s="265"/>
      <c r="N27" s="266"/>
      <c r="O27" s="328"/>
      <c r="P27" s="329"/>
      <c r="Q27" s="225"/>
      <c r="R27" s="226"/>
      <c r="S27" s="226"/>
      <c r="T27" s="226"/>
      <c r="U27" s="227"/>
      <c r="V27" s="230"/>
      <c r="W27" s="231"/>
      <c r="X27" s="231"/>
      <c r="Y27" s="248"/>
      <c r="Z27" s="136"/>
      <c r="AB27" s="2"/>
    </row>
    <row r="28" spans="1:28" s="1" customFormat="1" ht="10.5" customHeight="1" x14ac:dyDescent="0.15">
      <c r="A28" s="201"/>
      <c r="B28" s="202"/>
      <c r="C28" s="234"/>
      <c r="D28" s="234"/>
      <c r="E28" s="235"/>
      <c r="F28" s="260"/>
      <c r="G28" s="261"/>
      <c r="H28" s="261"/>
      <c r="I28" s="261"/>
      <c r="J28" s="262"/>
      <c r="K28" s="260"/>
      <c r="L28" s="261"/>
      <c r="M28" s="261"/>
      <c r="N28" s="262"/>
      <c r="O28" s="328"/>
      <c r="P28" s="329"/>
      <c r="Q28" s="222" t="s">
        <v>193</v>
      </c>
      <c r="R28" s="223"/>
      <c r="S28" s="223"/>
      <c r="T28" s="223"/>
      <c r="U28" s="224"/>
      <c r="V28" s="228" t="s">
        <v>192</v>
      </c>
      <c r="W28" s="229"/>
      <c r="X28" s="229"/>
      <c r="Y28" s="247">
        <v>16.25</v>
      </c>
      <c r="Z28" s="196" t="s">
        <v>11</v>
      </c>
      <c r="AB28" s="2"/>
    </row>
    <row r="29" spans="1:28" s="1" customFormat="1" ht="11.25" customHeight="1" x14ac:dyDescent="0.15">
      <c r="A29" s="197" t="s">
        <v>191</v>
      </c>
      <c r="B29" s="198"/>
      <c r="C29" s="203" t="s">
        <v>190</v>
      </c>
      <c r="D29" s="203"/>
      <c r="E29" s="232"/>
      <c r="F29" s="220">
        <v>2957238</v>
      </c>
      <c r="G29" s="236"/>
      <c r="H29" s="236"/>
      <c r="I29" s="236"/>
      <c r="J29" s="237"/>
      <c r="K29" s="220">
        <v>3457419</v>
      </c>
      <c r="L29" s="236"/>
      <c r="M29" s="236"/>
      <c r="N29" s="237"/>
      <c r="O29" s="328"/>
      <c r="P29" s="329"/>
      <c r="Q29" s="225"/>
      <c r="R29" s="226"/>
      <c r="S29" s="226"/>
      <c r="T29" s="226"/>
      <c r="U29" s="227"/>
      <c r="V29" s="230"/>
      <c r="W29" s="231"/>
      <c r="X29" s="231"/>
      <c r="Y29" s="248"/>
      <c r="Z29" s="136"/>
      <c r="AB29" s="2"/>
    </row>
    <row r="30" spans="1:28" s="1" customFormat="1" ht="11.25" customHeight="1" x14ac:dyDescent="0.15">
      <c r="A30" s="199"/>
      <c r="B30" s="200"/>
      <c r="C30" s="206"/>
      <c r="D30" s="206"/>
      <c r="E30" s="233"/>
      <c r="F30" s="221"/>
      <c r="G30" s="238"/>
      <c r="H30" s="238"/>
      <c r="I30" s="238"/>
      <c r="J30" s="239"/>
      <c r="K30" s="221"/>
      <c r="L30" s="238"/>
      <c r="M30" s="238"/>
      <c r="N30" s="239"/>
      <c r="O30" s="328"/>
      <c r="P30" s="329"/>
      <c r="Q30" s="222" t="s">
        <v>189</v>
      </c>
      <c r="R30" s="223"/>
      <c r="S30" s="223"/>
      <c r="T30" s="223"/>
      <c r="U30" s="224"/>
      <c r="V30" s="243">
        <v>-1.3</v>
      </c>
      <c r="W30" s="244"/>
      <c r="X30" s="244"/>
      <c r="Y30" s="194">
        <v>25</v>
      </c>
      <c r="Z30" s="196" t="s">
        <v>11</v>
      </c>
      <c r="AB30" s="2"/>
    </row>
    <row r="31" spans="1:28" s="1" customFormat="1" ht="10.5" customHeight="1" x14ac:dyDescent="0.15">
      <c r="A31" s="201"/>
      <c r="B31" s="202"/>
      <c r="C31" s="234"/>
      <c r="D31" s="234"/>
      <c r="E31" s="235"/>
      <c r="F31" s="240"/>
      <c r="G31" s="241"/>
      <c r="H31" s="241"/>
      <c r="I31" s="241"/>
      <c r="J31" s="242"/>
      <c r="K31" s="240"/>
      <c r="L31" s="241"/>
      <c r="M31" s="241"/>
      <c r="N31" s="242"/>
      <c r="O31" s="328"/>
      <c r="P31" s="329"/>
      <c r="Q31" s="225"/>
      <c r="R31" s="226"/>
      <c r="S31" s="226"/>
      <c r="T31" s="226"/>
      <c r="U31" s="227"/>
      <c r="V31" s="245"/>
      <c r="W31" s="246"/>
      <c r="X31" s="246"/>
      <c r="Y31" s="195"/>
      <c r="Z31" s="136"/>
      <c r="AB31" s="2"/>
    </row>
    <row r="32" spans="1:28" s="1" customFormat="1" ht="11.25" customHeight="1" x14ac:dyDescent="0.15">
      <c r="A32" s="197" t="s">
        <v>188</v>
      </c>
      <c r="B32" s="198"/>
      <c r="C32" s="203" t="s">
        <v>187</v>
      </c>
      <c r="D32" s="204"/>
      <c r="E32" s="205"/>
      <c r="F32" s="211">
        <v>587111</v>
      </c>
      <c r="G32" s="212"/>
      <c r="H32" s="212"/>
      <c r="I32" s="212"/>
      <c r="J32" s="213"/>
      <c r="K32" s="220">
        <v>1672743</v>
      </c>
      <c r="L32" s="212"/>
      <c r="M32" s="212"/>
      <c r="N32" s="213"/>
      <c r="O32" s="328"/>
      <c r="P32" s="329"/>
      <c r="Q32" s="222" t="s">
        <v>186</v>
      </c>
      <c r="R32" s="223"/>
      <c r="S32" s="223"/>
      <c r="T32" s="223"/>
      <c r="U32" s="224"/>
      <c r="V32" s="228" t="s">
        <v>185</v>
      </c>
      <c r="W32" s="229"/>
      <c r="X32" s="229"/>
      <c r="Y32" s="194">
        <v>350</v>
      </c>
      <c r="Z32" s="196" t="s">
        <v>11</v>
      </c>
      <c r="AB32" s="2"/>
    </row>
    <row r="33" spans="1:28" s="1" customFormat="1" ht="11.25" customHeight="1" x14ac:dyDescent="0.15">
      <c r="A33" s="199"/>
      <c r="B33" s="200"/>
      <c r="C33" s="206"/>
      <c r="D33" s="207"/>
      <c r="E33" s="208"/>
      <c r="F33" s="214"/>
      <c r="G33" s="215"/>
      <c r="H33" s="215"/>
      <c r="I33" s="215"/>
      <c r="J33" s="216"/>
      <c r="K33" s="221"/>
      <c r="L33" s="215"/>
      <c r="M33" s="215"/>
      <c r="N33" s="216"/>
      <c r="O33" s="328"/>
      <c r="P33" s="329"/>
      <c r="Q33" s="225"/>
      <c r="R33" s="226"/>
      <c r="S33" s="226"/>
      <c r="T33" s="226"/>
      <c r="U33" s="227"/>
      <c r="V33" s="230"/>
      <c r="W33" s="231"/>
      <c r="X33" s="231"/>
      <c r="Y33" s="195"/>
      <c r="Z33" s="136"/>
      <c r="AB33" s="2"/>
    </row>
    <row r="34" spans="1:28" s="1" customFormat="1" ht="10.5" customHeight="1" x14ac:dyDescent="0.15">
      <c r="A34" s="201"/>
      <c r="B34" s="202"/>
      <c r="C34" s="209"/>
      <c r="D34" s="209"/>
      <c r="E34" s="210"/>
      <c r="F34" s="217"/>
      <c r="G34" s="218"/>
      <c r="H34" s="218"/>
      <c r="I34" s="218"/>
      <c r="J34" s="219"/>
      <c r="K34" s="217"/>
      <c r="L34" s="218"/>
      <c r="M34" s="218"/>
      <c r="N34" s="219"/>
      <c r="O34" s="330"/>
      <c r="P34" s="331"/>
      <c r="Q34" s="144"/>
      <c r="R34" s="145"/>
      <c r="S34" s="145"/>
      <c r="T34" s="145"/>
      <c r="U34" s="145"/>
      <c r="V34" s="145"/>
      <c r="W34" s="145"/>
      <c r="X34" s="145"/>
      <c r="Y34" s="145"/>
      <c r="Z34" s="146"/>
      <c r="AB34" s="2"/>
    </row>
    <row r="35" spans="1:28" s="1" customFormat="1" ht="17.25" customHeight="1" x14ac:dyDescent="0.15">
      <c r="A35" s="184" t="s">
        <v>184</v>
      </c>
      <c r="B35" s="185"/>
      <c r="C35" s="185"/>
      <c r="D35" s="185"/>
      <c r="E35" s="185"/>
      <c r="F35" s="185"/>
      <c r="G35" s="185"/>
      <c r="H35" s="186" t="s">
        <v>180</v>
      </c>
      <c r="I35" s="187"/>
      <c r="J35" s="187"/>
      <c r="K35" s="187"/>
      <c r="L35" s="188" t="s">
        <v>183</v>
      </c>
      <c r="M35" s="189"/>
      <c r="N35" s="58"/>
      <c r="O35" s="59"/>
      <c r="P35" s="46" t="s">
        <v>182</v>
      </c>
      <c r="Q35" s="59"/>
      <c r="R35" s="59"/>
      <c r="S35" s="59"/>
      <c r="T35" s="35" t="s">
        <v>181</v>
      </c>
      <c r="U35" s="186" t="s">
        <v>180</v>
      </c>
      <c r="V35" s="187"/>
      <c r="W35" s="187"/>
      <c r="X35" s="187"/>
      <c r="Y35" s="57" t="s">
        <v>179</v>
      </c>
      <c r="Z35" s="34"/>
      <c r="AB35" s="2"/>
    </row>
    <row r="36" spans="1:28" s="1" customFormat="1" ht="28.5" customHeight="1" x14ac:dyDescent="0.15">
      <c r="A36" s="174" t="s">
        <v>178</v>
      </c>
      <c r="B36" s="178"/>
      <c r="C36" s="179"/>
      <c r="D36" s="180" t="s">
        <v>177</v>
      </c>
      <c r="E36" s="181"/>
      <c r="F36" s="182"/>
      <c r="G36" s="180" t="s">
        <v>176</v>
      </c>
      <c r="H36" s="190"/>
      <c r="I36" s="190"/>
      <c r="J36" s="177"/>
      <c r="K36" s="180" t="s">
        <v>175</v>
      </c>
      <c r="L36" s="190"/>
      <c r="M36" s="177"/>
      <c r="N36" s="191" t="s">
        <v>174</v>
      </c>
      <c r="O36" s="192"/>
      <c r="P36" s="192"/>
      <c r="Q36" s="193"/>
      <c r="R36" s="174" t="s">
        <v>173</v>
      </c>
      <c r="S36" s="178"/>
      <c r="T36" s="179"/>
      <c r="U36" s="180" t="s">
        <v>172</v>
      </c>
      <c r="V36" s="181"/>
      <c r="W36" s="181"/>
      <c r="X36" s="181"/>
      <c r="Y36" s="181"/>
      <c r="Z36" s="182"/>
      <c r="AB36" s="2"/>
    </row>
    <row r="37" spans="1:28" s="1" customFormat="1" ht="20.25" customHeight="1" x14ac:dyDescent="0.15">
      <c r="A37" s="172" t="s">
        <v>171</v>
      </c>
      <c r="B37" s="183"/>
      <c r="C37" s="173"/>
      <c r="D37" s="126">
        <v>2091</v>
      </c>
      <c r="E37" s="149"/>
      <c r="F37" s="150"/>
      <c r="G37" s="126">
        <v>657499</v>
      </c>
      <c r="H37" s="127"/>
      <c r="I37" s="127"/>
      <c r="J37" s="128"/>
      <c r="K37" s="126">
        <v>314442</v>
      </c>
      <c r="L37" s="127"/>
      <c r="M37" s="128"/>
      <c r="N37" s="169" t="s">
        <v>170</v>
      </c>
      <c r="O37" s="170"/>
      <c r="P37" s="170"/>
      <c r="Q37" s="47"/>
      <c r="R37" s="137" t="s">
        <v>261</v>
      </c>
      <c r="S37" s="138"/>
      <c r="T37" s="139"/>
      <c r="U37" s="140">
        <v>1060000</v>
      </c>
      <c r="V37" s="141"/>
      <c r="W37" s="141"/>
      <c r="X37" s="141"/>
      <c r="Y37" s="141"/>
      <c r="Z37" s="142"/>
      <c r="AB37" s="2"/>
    </row>
    <row r="38" spans="1:28" s="1" customFormat="1" ht="20.25" customHeight="1" x14ac:dyDescent="0.15">
      <c r="A38" s="60"/>
      <c r="B38" s="174" t="s">
        <v>169</v>
      </c>
      <c r="C38" s="177"/>
      <c r="D38" s="126">
        <v>231</v>
      </c>
      <c r="E38" s="149"/>
      <c r="F38" s="150"/>
      <c r="G38" s="126">
        <v>78279</v>
      </c>
      <c r="H38" s="127"/>
      <c r="I38" s="127"/>
      <c r="J38" s="128"/>
      <c r="K38" s="126">
        <v>338870</v>
      </c>
      <c r="L38" s="127"/>
      <c r="M38" s="128"/>
      <c r="N38" s="169" t="s">
        <v>168</v>
      </c>
      <c r="O38" s="170"/>
      <c r="P38" s="170"/>
      <c r="Q38" s="47"/>
      <c r="R38" s="137" t="s">
        <v>261</v>
      </c>
      <c r="S38" s="138"/>
      <c r="T38" s="139"/>
      <c r="U38" s="140">
        <v>900000</v>
      </c>
      <c r="V38" s="141"/>
      <c r="W38" s="141"/>
      <c r="X38" s="141"/>
      <c r="Y38" s="141"/>
      <c r="Z38" s="142"/>
      <c r="AB38" s="2"/>
    </row>
    <row r="39" spans="1:28" s="1" customFormat="1" ht="20.25" customHeight="1" x14ac:dyDescent="0.15">
      <c r="A39" s="169" t="s">
        <v>167</v>
      </c>
      <c r="B39" s="170"/>
      <c r="C39" s="171"/>
      <c r="D39" s="126">
        <v>5</v>
      </c>
      <c r="E39" s="127"/>
      <c r="F39" s="128"/>
      <c r="G39" s="126">
        <v>2097</v>
      </c>
      <c r="H39" s="127"/>
      <c r="I39" s="127"/>
      <c r="J39" s="128"/>
      <c r="K39" s="126">
        <v>419400</v>
      </c>
      <c r="L39" s="127"/>
      <c r="M39" s="128"/>
      <c r="N39" s="169" t="s">
        <v>166</v>
      </c>
      <c r="O39" s="170"/>
      <c r="P39" s="170"/>
      <c r="Q39" s="47"/>
      <c r="R39" s="137" t="s">
        <v>261</v>
      </c>
      <c r="S39" s="138"/>
      <c r="T39" s="139"/>
      <c r="U39" s="140">
        <v>820000</v>
      </c>
      <c r="V39" s="141"/>
      <c r="W39" s="141"/>
      <c r="X39" s="141"/>
      <c r="Y39" s="141"/>
      <c r="Z39" s="142"/>
      <c r="AB39" s="2"/>
    </row>
    <row r="40" spans="1:28" s="1" customFormat="1" ht="20.25" customHeight="1" x14ac:dyDescent="0.15">
      <c r="A40" s="169" t="s">
        <v>165</v>
      </c>
      <c r="B40" s="170"/>
      <c r="C40" s="171"/>
      <c r="D40" s="126">
        <v>0</v>
      </c>
      <c r="E40" s="127"/>
      <c r="F40" s="128"/>
      <c r="G40" s="126">
        <v>0</v>
      </c>
      <c r="H40" s="127"/>
      <c r="I40" s="127"/>
      <c r="J40" s="128"/>
      <c r="K40" s="126">
        <v>0</v>
      </c>
      <c r="L40" s="127"/>
      <c r="M40" s="128"/>
      <c r="N40" s="169"/>
      <c r="O40" s="170"/>
      <c r="P40" s="170"/>
      <c r="Q40" s="47"/>
      <c r="R40" s="137"/>
      <c r="S40" s="138"/>
      <c r="T40" s="139"/>
      <c r="U40" s="140"/>
      <c r="V40" s="141"/>
      <c r="W40" s="141"/>
      <c r="X40" s="141"/>
      <c r="Y40" s="141"/>
      <c r="Z40" s="142"/>
      <c r="AB40" s="2"/>
    </row>
    <row r="41" spans="1:28" s="1" customFormat="1" ht="20.25" customHeight="1" x14ac:dyDescent="0.15">
      <c r="A41" s="169" t="s">
        <v>164</v>
      </c>
      <c r="B41" s="170"/>
      <c r="C41" s="171"/>
      <c r="D41" s="126">
        <v>0</v>
      </c>
      <c r="E41" s="127"/>
      <c r="F41" s="128"/>
      <c r="G41" s="126">
        <v>0</v>
      </c>
      <c r="H41" s="127"/>
      <c r="I41" s="127"/>
      <c r="J41" s="128"/>
      <c r="K41" s="126">
        <v>0</v>
      </c>
      <c r="L41" s="149"/>
      <c r="M41" s="150"/>
      <c r="N41" s="172" t="s">
        <v>163</v>
      </c>
      <c r="O41" s="173"/>
      <c r="P41" s="45" t="s">
        <v>162</v>
      </c>
      <c r="Q41" s="53"/>
      <c r="R41" s="137" t="s">
        <v>262</v>
      </c>
      <c r="S41" s="138"/>
      <c r="T41" s="139"/>
      <c r="U41" s="140">
        <v>640000</v>
      </c>
      <c r="V41" s="141"/>
      <c r="W41" s="141"/>
      <c r="X41" s="141"/>
      <c r="Y41" s="141"/>
      <c r="Z41" s="142"/>
      <c r="AB41" s="2"/>
    </row>
    <row r="42" spans="1:28" s="1" customFormat="1" ht="20.25" customHeight="1" x14ac:dyDescent="0.15">
      <c r="A42" s="174" t="s">
        <v>65</v>
      </c>
      <c r="B42" s="175"/>
      <c r="C42" s="176"/>
      <c r="D42" s="126">
        <f>D37+D39+D40+D41</f>
        <v>2096</v>
      </c>
      <c r="E42" s="127"/>
      <c r="F42" s="128"/>
      <c r="G42" s="126">
        <f>G37+G39+G40+G41</f>
        <v>659596</v>
      </c>
      <c r="H42" s="127"/>
      <c r="I42" s="127"/>
      <c r="J42" s="128"/>
      <c r="K42" s="126">
        <f>G42/D42*1000</f>
        <v>314692.74809160305</v>
      </c>
      <c r="L42" s="149"/>
      <c r="M42" s="150"/>
      <c r="N42" s="133"/>
      <c r="O42" s="132"/>
      <c r="P42" s="45" t="s">
        <v>161</v>
      </c>
      <c r="Q42" s="53"/>
      <c r="R42" s="137" t="s">
        <v>262</v>
      </c>
      <c r="S42" s="138"/>
      <c r="T42" s="139"/>
      <c r="U42" s="140">
        <v>580000</v>
      </c>
      <c r="V42" s="141"/>
      <c r="W42" s="141"/>
      <c r="X42" s="141"/>
      <c r="Y42" s="141"/>
      <c r="Z42" s="142"/>
      <c r="AB42" s="2"/>
    </row>
    <row r="43" spans="1:28" s="1" customFormat="1" ht="20.25" customHeight="1" x14ac:dyDescent="0.15">
      <c r="A43" s="147"/>
      <c r="B43" s="148"/>
      <c r="C43" s="151" t="s">
        <v>160</v>
      </c>
      <c r="D43" s="153" t="s">
        <v>159</v>
      </c>
      <c r="E43" s="155" t="s">
        <v>158</v>
      </c>
      <c r="F43" s="156"/>
      <c r="G43" s="157"/>
      <c r="H43" s="155" t="s">
        <v>157</v>
      </c>
      <c r="I43" s="161"/>
      <c r="J43" s="161"/>
      <c r="K43" s="162"/>
      <c r="L43" s="155" t="s">
        <v>156</v>
      </c>
      <c r="M43" s="166"/>
      <c r="N43" s="134" t="s">
        <v>155</v>
      </c>
      <c r="O43" s="132"/>
      <c r="P43" s="45" t="s">
        <v>154</v>
      </c>
      <c r="Q43" s="53"/>
      <c r="R43" s="137" t="s">
        <v>262</v>
      </c>
      <c r="S43" s="138"/>
      <c r="T43" s="139"/>
      <c r="U43" s="140">
        <v>550000</v>
      </c>
      <c r="V43" s="141"/>
      <c r="W43" s="141"/>
      <c r="X43" s="141"/>
      <c r="Y43" s="141"/>
      <c r="Z43" s="142"/>
      <c r="AB43" s="2"/>
    </row>
    <row r="44" spans="1:28" s="1" customFormat="1" ht="20.25" customHeight="1" x14ac:dyDescent="0.15">
      <c r="A44" s="143" t="s">
        <v>153</v>
      </c>
      <c r="B44" s="132"/>
      <c r="C44" s="152"/>
      <c r="D44" s="154"/>
      <c r="E44" s="158"/>
      <c r="F44" s="159"/>
      <c r="G44" s="160"/>
      <c r="H44" s="163"/>
      <c r="I44" s="164"/>
      <c r="J44" s="164"/>
      <c r="K44" s="165"/>
      <c r="L44" s="167"/>
      <c r="M44" s="168"/>
      <c r="N44" s="135"/>
      <c r="O44" s="136"/>
      <c r="P44" s="56" t="s">
        <v>152</v>
      </c>
      <c r="Q44" s="51"/>
      <c r="R44" s="51"/>
      <c r="S44" s="33">
        <v>36</v>
      </c>
      <c r="T44" s="32" t="s">
        <v>151</v>
      </c>
      <c r="U44" s="144"/>
      <c r="V44" s="145"/>
      <c r="W44" s="145"/>
      <c r="X44" s="145"/>
      <c r="Y44" s="145"/>
      <c r="Z44" s="146"/>
      <c r="AB44" s="2"/>
    </row>
    <row r="45" spans="1:28" s="1" customFormat="1" ht="20.25" customHeight="1" x14ac:dyDescent="0.15">
      <c r="A45" s="133"/>
      <c r="B45" s="132"/>
      <c r="C45" s="30" t="s">
        <v>150</v>
      </c>
      <c r="D45" s="31"/>
      <c r="E45" s="126">
        <v>1545740</v>
      </c>
      <c r="F45" s="127"/>
      <c r="G45" s="128"/>
      <c r="H45" s="126">
        <v>5688524</v>
      </c>
      <c r="I45" s="127"/>
      <c r="J45" s="127"/>
      <c r="K45" s="128"/>
      <c r="L45" s="126">
        <v>39</v>
      </c>
      <c r="M45" s="128"/>
      <c r="N45" s="147"/>
      <c r="O45" s="148"/>
      <c r="P45" s="45" t="s">
        <v>149</v>
      </c>
      <c r="Q45" s="46"/>
      <c r="R45" s="46"/>
      <c r="S45" s="46"/>
      <c r="T45" s="47"/>
      <c r="U45" s="122">
        <v>63333</v>
      </c>
      <c r="V45" s="123"/>
      <c r="W45" s="123"/>
      <c r="X45" s="123"/>
      <c r="Y45" s="123"/>
      <c r="Z45" s="28" t="s">
        <v>148</v>
      </c>
      <c r="AB45" s="2"/>
    </row>
    <row r="46" spans="1:28" s="1" customFormat="1" ht="23.25" customHeight="1" x14ac:dyDescent="0.15">
      <c r="A46" s="133"/>
      <c r="B46" s="132"/>
      <c r="C46" s="30" t="s">
        <v>147</v>
      </c>
      <c r="D46" s="31"/>
      <c r="E46" s="126">
        <v>973335</v>
      </c>
      <c r="F46" s="127"/>
      <c r="G46" s="128"/>
      <c r="H46" s="126">
        <v>4529167</v>
      </c>
      <c r="I46" s="127"/>
      <c r="J46" s="127"/>
      <c r="K46" s="128"/>
      <c r="L46" s="126">
        <v>48</v>
      </c>
      <c r="M46" s="128"/>
      <c r="N46" s="131" t="s">
        <v>146</v>
      </c>
      <c r="O46" s="132"/>
      <c r="P46" s="45" t="s">
        <v>145</v>
      </c>
      <c r="Q46" s="46"/>
      <c r="R46" s="46"/>
      <c r="S46" s="46"/>
      <c r="T46" s="47"/>
      <c r="U46" s="122">
        <v>101086</v>
      </c>
      <c r="V46" s="123"/>
      <c r="W46" s="123"/>
      <c r="X46" s="123"/>
      <c r="Y46" s="123"/>
      <c r="Z46" s="28" t="s">
        <v>1</v>
      </c>
      <c r="AB46" s="2"/>
    </row>
    <row r="47" spans="1:28" s="1" customFormat="1" ht="23.25" customHeight="1" x14ac:dyDescent="0.15">
      <c r="A47" s="133"/>
      <c r="B47" s="132"/>
      <c r="C47" s="30" t="s">
        <v>144</v>
      </c>
      <c r="D47" s="31"/>
      <c r="E47" s="126">
        <v>15208</v>
      </c>
      <c r="F47" s="127"/>
      <c r="G47" s="128"/>
      <c r="H47" s="126">
        <v>1072084</v>
      </c>
      <c r="I47" s="127"/>
      <c r="J47" s="127"/>
      <c r="K47" s="128"/>
      <c r="L47" s="126">
        <v>12</v>
      </c>
      <c r="M47" s="128"/>
      <c r="N47" s="133"/>
      <c r="O47" s="132"/>
      <c r="P47" s="45" t="s">
        <v>143</v>
      </c>
      <c r="Q47" s="46"/>
      <c r="R47" s="46"/>
      <c r="S47" s="46"/>
      <c r="T47" s="47"/>
      <c r="U47" s="122">
        <v>144052.295012079</v>
      </c>
      <c r="V47" s="123"/>
      <c r="W47" s="123"/>
      <c r="X47" s="123"/>
      <c r="Y47" s="123"/>
      <c r="Z47" s="28" t="s">
        <v>140</v>
      </c>
      <c r="AB47" s="2"/>
    </row>
    <row r="48" spans="1:28" s="1" customFormat="1" ht="24.75" customHeight="1" x14ac:dyDescent="0.15">
      <c r="A48" s="133"/>
      <c r="B48" s="132"/>
      <c r="C48" s="30" t="s">
        <v>256</v>
      </c>
      <c r="D48" s="52" t="s">
        <v>263</v>
      </c>
      <c r="E48" s="126">
        <v>0</v>
      </c>
      <c r="F48" s="127"/>
      <c r="G48" s="128"/>
      <c r="H48" s="126">
        <v>39753</v>
      </c>
      <c r="I48" s="127"/>
      <c r="J48" s="127"/>
      <c r="K48" s="128"/>
      <c r="L48" s="126">
        <v>0</v>
      </c>
      <c r="M48" s="128"/>
      <c r="N48" s="133"/>
      <c r="O48" s="132"/>
      <c r="P48" s="45" t="s">
        <v>142</v>
      </c>
      <c r="Q48" s="46"/>
      <c r="R48" s="46"/>
      <c r="S48" s="46"/>
      <c r="T48" s="47"/>
      <c r="U48" s="129">
        <v>90252.497873098153</v>
      </c>
      <c r="V48" s="130"/>
      <c r="W48" s="130"/>
      <c r="X48" s="130"/>
      <c r="Y48" s="130"/>
      <c r="Z48" s="28" t="s">
        <v>140</v>
      </c>
      <c r="AB48" s="2"/>
    </row>
    <row r="49" spans="1:28" s="1" customFormat="1" ht="24" customHeight="1" x14ac:dyDescent="0.15">
      <c r="A49" s="133"/>
      <c r="B49" s="132"/>
      <c r="C49" s="30" t="s">
        <v>257</v>
      </c>
      <c r="D49" s="52" t="s">
        <v>263</v>
      </c>
      <c r="E49" s="126">
        <v>180942</v>
      </c>
      <c r="F49" s="127"/>
      <c r="G49" s="128"/>
      <c r="H49" s="126">
        <v>1952788</v>
      </c>
      <c r="I49" s="127"/>
      <c r="J49" s="127"/>
      <c r="K49" s="128"/>
      <c r="L49" s="126">
        <v>98</v>
      </c>
      <c r="M49" s="128"/>
      <c r="N49" s="133"/>
      <c r="O49" s="132"/>
      <c r="P49" s="45" t="s">
        <v>141</v>
      </c>
      <c r="Q49" s="46"/>
      <c r="R49" s="46"/>
      <c r="S49" s="46"/>
      <c r="T49" s="47"/>
      <c r="U49" s="122">
        <v>491438.98264843796</v>
      </c>
      <c r="V49" s="123"/>
      <c r="W49" s="123"/>
      <c r="X49" s="123"/>
      <c r="Y49" s="123"/>
      <c r="Z49" s="28" t="s">
        <v>140</v>
      </c>
      <c r="AB49" s="2"/>
    </row>
    <row r="50" spans="1:28" s="1" customFormat="1" ht="25.5" customHeight="1" x14ac:dyDescent="0.15">
      <c r="A50" s="133"/>
      <c r="B50" s="132"/>
      <c r="C50" s="30" t="s">
        <v>258</v>
      </c>
      <c r="D50" s="52" t="s">
        <v>263</v>
      </c>
      <c r="E50" s="126">
        <v>0</v>
      </c>
      <c r="F50" s="127"/>
      <c r="G50" s="128"/>
      <c r="H50" s="126">
        <v>0</v>
      </c>
      <c r="I50" s="127"/>
      <c r="J50" s="127"/>
      <c r="K50" s="128"/>
      <c r="L50" s="126">
        <v>0</v>
      </c>
      <c r="M50" s="128"/>
      <c r="N50" s="133"/>
      <c r="O50" s="132"/>
      <c r="P50" s="45" t="s">
        <v>139</v>
      </c>
      <c r="Q50" s="46"/>
      <c r="R50" s="46"/>
      <c r="S50" s="46"/>
      <c r="T50" s="47"/>
      <c r="U50" s="122">
        <v>9086450</v>
      </c>
      <c r="V50" s="123"/>
      <c r="W50" s="123"/>
      <c r="X50" s="123"/>
      <c r="Y50" s="123"/>
      <c r="Z50" s="28" t="s">
        <v>50</v>
      </c>
      <c r="AB50" s="2"/>
    </row>
    <row r="51" spans="1:28" s="1" customFormat="1" ht="20.25" customHeight="1" x14ac:dyDescent="0.15">
      <c r="A51" s="133"/>
      <c r="B51" s="132"/>
      <c r="C51" s="30" t="s">
        <v>259</v>
      </c>
      <c r="D51" s="52" t="s">
        <v>263</v>
      </c>
      <c r="E51" s="126">
        <v>18771</v>
      </c>
      <c r="F51" s="127"/>
      <c r="G51" s="128"/>
      <c r="H51" s="126">
        <v>0</v>
      </c>
      <c r="I51" s="127"/>
      <c r="J51" s="127"/>
      <c r="K51" s="128"/>
      <c r="L51" s="126">
        <v>0</v>
      </c>
      <c r="M51" s="128"/>
      <c r="N51" s="133"/>
      <c r="O51" s="132"/>
      <c r="P51" s="45" t="s">
        <v>138</v>
      </c>
      <c r="Q51" s="46"/>
      <c r="R51" s="46"/>
      <c r="S51" s="46"/>
      <c r="T51" s="47"/>
      <c r="U51" s="122">
        <v>28943247</v>
      </c>
      <c r="V51" s="123"/>
      <c r="W51" s="123"/>
      <c r="X51" s="123"/>
      <c r="Y51" s="123"/>
      <c r="Z51" s="28" t="s">
        <v>50</v>
      </c>
      <c r="AB51" s="2"/>
    </row>
    <row r="52" spans="1:28" s="1" customFormat="1" ht="20.25" customHeight="1" x14ac:dyDescent="0.15">
      <c r="A52" s="133"/>
      <c r="B52" s="132"/>
      <c r="C52" s="65" t="s">
        <v>260</v>
      </c>
      <c r="D52" s="52" t="s">
        <v>264</v>
      </c>
      <c r="E52" s="116">
        <v>-336838</v>
      </c>
      <c r="F52" s="117"/>
      <c r="G52" s="118"/>
      <c r="H52" s="116">
        <v>1100000</v>
      </c>
      <c r="I52" s="117"/>
      <c r="J52" s="117"/>
      <c r="K52" s="118"/>
      <c r="L52" s="116">
        <v>666</v>
      </c>
      <c r="M52" s="118"/>
      <c r="N52" s="133"/>
      <c r="O52" s="132"/>
      <c r="P52" s="45" t="s">
        <v>137</v>
      </c>
      <c r="Q52" s="46"/>
      <c r="R52" s="46"/>
      <c r="S52" s="46"/>
      <c r="T52" s="47"/>
      <c r="U52" s="122">
        <v>5861075</v>
      </c>
      <c r="V52" s="123"/>
      <c r="W52" s="123"/>
      <c r="X52" s="123"/>
      <c r="Y52" s="123"/>
      <c r="Z52" s="28" t="s">
        <v>50</v>
      </c>
      <c r="AB52" s="2"/>
    </row>
    <row r="53" spans="1:28" s="1" customFormat="1" ht="20.25" customHeight="1" x14ac:dyDescent="0.15">
      <c r="A53" s="133"/>
      <c r="B53" s="132"/>
      <c r="C53" s="29"/>
      <c r="D53" s="52"/>
      <c r="E53" s="116"/>
      <c r="F53" s="117"/>
      <c r="G53" s="118"/>
      <c r="H53" s="116"/>
      <c r="I53" s="117"/>
      <c r="J53" s="117"/>
      <c r="K53" s="118"/>
      <c r="L53" s="116"/>
      <c r="M53" s="118"/>
      <c r="N53" s="133"/>
      <c r="O53" s="132"/>
      <c r="P53" s="45" t="s">
        <v>136</v>
      </c>
      <c r="Q53" s="46"/>
      <c r="R53" s="46"/>
      <c r="S53" s="46"/>
      <c r="T53" s="47"/>
      <c r="U53" s="122">
        <v>4265</v>
      </c>
      <c r="V53" s="123"/>
      <c r="W53" s="123"/>
      <c r="X53" s="123"/>
      <c r="Y53" s="123"/>
      <c r="Z53" s="28" t="s">
        <v>50</v>
      </c>
      <c r="AB53" s="2"/>
    </row>
    <row r="54" spans="1:28" s="1" customFormat="1" ht="20.25" customHeight="1" x14ac:dyDescent="0.15">
      <c r="A54" s="133"/>
      <c r="B54" s="132"/>
      <c r="C54" s="29"/>
      <c r="D54" s="52"/>
      <c r="E54" s="116"/>
      <c r="F54" s="117"/>
      <c r="G54" s="118"/>
      <c r="H54" s="119"/>
      <c r="I54" s="120"/>
      <c r="J54" s="120"/>
      <c r="K54" s="121"/>
      <c r="L54" s="116"/>
      <c r="M54" s="118"/>
      <c r="N54" s="133"/>
      <c r="O54" s="132"/>
      <c r="P54" s="45" t="s">
        <v>135</v>
      </c>
      <c r="Q54" s="46"/>
      <c r="R54" s="46"/>
      <c r="S54" s="46"/>
      <c r="T54" s="47"/>
      <c r="U54" s="122">
        <v>2206737</v>
      </c>
      <c r="V54" s="123"/>
      <c r="W54" s="123"/>
      <c r="X54" s="123"/>
      <c r="Y54" s="123"/>
      <c r="Z54" s="28" t="s">
        <v>50</v>
      </c>
      <c r="AB54" s="2"/>
    </row>
    <row r="55" spans="1:28" s="1" customFormat="1" ht="20.25" customHeight="1" x14ac:dyDescent="0.15">
      <c r="A55" s="124"/>
      <c r="B55" s="125"/>
      <c r="C55" s="29"/>
      <c r="D55" s="52"/>
      <c r="E55" s="119"/>
      <c r="F55" s="120"/>
      <c r="G55" s="121"/>
      <c r="H55" s="116"/>
      <c r="I55" s="117"/>
      <c r="J55" s="117"/>
      <c r="K55" s="118"/>
      <c r="L55" s="116"/>
      <c r="M55" s="118"/>
      <c r="N55" s="124"/>
      <c r="O55" s="125"/>
      <c r="P55" s="45"/>
      <c r="Q55" s="46"/>
      <c r="R55" s="46"/>
      <c r="S55" s="46"/>
      <c r="T55" s="47"/>
      <c r="U55" s="122"/>
      <c r="V55" s="123"/>
      <c r="W55" s="123"/>
      <c r="X55" s="123"/>
      <c r="Y55" s="123"/>
      <c r="Z55" s="28"/>
      <c r="AB55" s="2"/>
    </row>
    <row r="56" spans="1:28" s="1" customFormat="1" ht="3.75" customHeight="1" x14ac:dyDescent="0.15">
      <c r="AB56" s="2"/>
    </row>
    <row r="57" spans="1:28" s="1" customFormat="1" x14ac:dyDescent="0.15">
      <c r="A57" s="1" t="s">
        <v>134</v>
      </c>
      <c r="AB57" s="2"/>
    </row>
    <row r="58" spans="1:28" x14ac:dyDescent="0.15">
      <c r="AB58" s="2"/>
    </row>
    <row r="59" spans="1:28" s="2" customFormat="1" ht="16.5" customHeight="1" x14ac:dyDescent="0.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8" s="2" customFormat="1" ht="14.25" customHeight="1" x14ac:dyDescent="0.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4"/>
      <c r="Y60" s="44"/>
      <c r="Z60" s="44"/>
      <c r="AA60" s="44"/>
    </row>
    <row r="61" spans="1:28" s="2" customFormat="1" ht="14.25" customHeight="1" x14ac:dyDescent="0.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4"/>
      <c r="Y61" s="44"/>
      <c r="Z61" s="44"/>
      <c r="AA61" s="44"/>
    </row>
    <row r="62" spans="1:28" s="2" customFormat="1" ht="14.25" customHeight="1" x14ac:dyDescent="0.15">
      <c r="A62" s="42"/>
      <c r="B62" s="42"/>
      <c r="C62" s="42"/>
      <c r="D62" s="20"/>
      <c r="E62" s="20"/>
      <c r="F62" s="20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42"/>
      <c r="U62" s="42"/>
      <c r="V62" s="42"/>
      <c r="W62" s="42"/>
      <c r="X62" s="19"/>
      <c r="Y62" s="19"/>
      <c r="Z62" s="19"/>
      <c r="AA62" s="19"/>
    </row>
    <row r="63" spans="1:28" s="2" customFormat="1" ht="15" customHeight="1" x14ac:dyDescent="0.15">
      <c r="A63" s="43"/>
      <c r="B63" s="43"/>
      <c r="C63" s="43"/>
      <c r="D63" s="50"/>
      <c r="E63" s="50"/>
      <c r="F63" s="50"/>
      <c r="G63" s="50"/>
      <c r="H63" s="49"/>
      <c r="I63" s="49"/>
      <c r="J63" s="49"/>
      <c r="K63" s="49"/>
      <c r="L63" s="50"/>
      <c r="M63" s="50"/>
      <c r="N63" s="50"/>
      <c r="O63" s="50"/>
      <c r="P63" s="49"/>
      <c r="Q63" s="49"/>
      <c r="R63" s="49"/>
      <c r="S63" s="49"/>
      <c r="T63" s="43"/>
      <c r="U63" s="43"/>
      <c r="V63" s="43"/>
      <c r="W63" s="43"/>
      <c r="X63" s="16"/>
      <c r="Y63" s="16"/>
      <c r="Z63" s="16"/>
      <c r="AA63" s="16"/>
    </row>
    <row r="64" spans="1:28" s="2" customFormat="1" ht="15" customHeight="1" x14ac:dyDescent="0.15">
      <c r="A64" s="43"/>
      <c r="B64" s="43"/>
      <c r="C64" s="43"/>
      <c r="D64" s="50"/>
      <c r="E64" s="50"/>
      <c r="F64" s="50"/>
      <c r="G64" s="50"/>
      <c r="H64" s="49"/>
      <c r="I64" s="49"/>
      <c r="J64" s="49"/>
      <c r="K64" s="49"/>
      <c r="L64" s="50"/>
      <c r="M64" s="50"/>
      <c r="N64" s="50"/>
      <c r="O64" s="50"/>
      <c r="P64" s="49"/>
      <c r="Q64" s="49"/>
      <c r="R64" s="49"/>
      <c r="S64" s="49"/>
      <c r="T64" s="63"/>
      <c r="U64" s="63"/>
      <c r="V64" s="63"/>
      <c r="W64" s="63"/>
      <c r="X64" s="16"/>
      <c r="Y64" s="16"/>
      <c r="Z64" s="16"/>
      <c r="AA64" s="16"/>
    </row>
    <row r="65" spans="1:27" s="2" customFormat="1" ht="15" customHeight="1" x14ac:dyDescent="0.15">
      <c r="A65" s="43"/>
      <c r="B65" s="43"/>
      <c r="C65" s="43"/>
      <c r="D65" s="50"/>
      <c r="E65" s="50"/>
      <c r="F65" s="50"/>
      <c r="G65" s="50"/>
      <c r="H65" s="49"/>
      <c r="I65" s="49"/>
      <c r="J65" s="49"/>
      <c r="K65" s="49"/>
      <c r="L65" s="50"/>
      <c r="M65" s="50"/>
      <c r="N65" s="50"/>
      <c r="O65" s="50"/>
      <c r="P65" s="49"/>
      <c r="Q65" s="49"/>
      <c r="R65" s="49"/>
      <c r="S65" s="49"/>
      <c r="T65" s="43"/>
      <c r="U65" s="43"/>
      <c r="V65" s="43"/>
      <c r="W65" s="43"/>
      <c r="X65" s="16"/>
      <c r="Y65" s="16"/>
      <c r="Z65" s="16"/>
      <c r="AA65" s="16"/>
    </row>
    <row r="66" spans="1:27" s="2" customFormat="1" ht="15" customHeight="1" x14ac:dyDescent="0.15">
      <c r="A66" s="43"/>
      <c r="B66" s="43"/>
      <c r="C66" s="43"/>
      <c r="D66" s="50"/>
      <c r="E66" s="50"/>
      <c r="F66" s="50"/>
      <c r="G66" s="50"/>
      <c r="H66" s="49"/>
      <c r="I66" s="49"/>
      <c r="J66" s="49"/>
      <c r="K66" s="49"/>
      <c r="L66" s="50"/>
      <c r="M66" s="50"/>
      <c r="N66" s="50"/>
      <c r="O66" s="50"/>
      <c r="P66" s="49"/>
      <c r="Q66" s="49"/>
      <c r="R66" s="49"/>
      <c r="S66" s="49"/>
      <c r="T66" s="43"/>
      <c r="U66" s="43"/>
      <c r="V66" s="43"/>
      <c r="W66" s="43"/>
      <c r="X66" s="16"/>
      <c r="Y66" s="16"/>
      <c r="Z66" s="16"/>
      <c r="AA66" s="16"/>
    </row>
    <row r="67" spans="1:27" s="2" customFormat="1" ht="15" customHeight="1" x14ac:dyDescent="0.15">
      <c r="A67" s="23"/>
      <c r="B67" s="23"/>
      <c r="C67" s="23"/>
      <c r="D67" s="50"/>
      <c r="E67" s="50"/>
      <c r="F67" s="50"/>
      <c r="G67" s="50"/>
      <c r="H67" s="49"/>
      <c r="I67" s="49"/>
      <c r="J67" s="49"/>
      <c r="K67" s="49"/>
      <c r="L67" s="50"/>
      <c r="M67" s="50"/>
      <c r="N67" s="50"/>
      <c r="O67" s="50"/>
      <c r="P67" s="49"/>
      <c r="Q67" s="49"/>
      <c r="R67" s="49"/>
      <c r="S67" s="49"/>
      <c r="T67" s="63"/>
      <c r="U67" s="43"/>
      <c r="V67" s="43"/>
      <c r="W67" s="43"/>
      <c r="X67" s="16"/>
      <c r="Y67" s="16"/>
      <c r="Z67" s="16"/>
      <c r="AA67" s="16"/>
    </row>
    <row r="68" spans="1:27" s="2" customFormat="1" ht="15" customHeight="1" x14ac:dyDescent="0.15">
      <c r="A68" s="43"/>
      <c r="B68" s="43"/>
      <c r="C68" s="43"/>
      <c r="D68" s="50"/>
      <c r="E68" s="50"/>
      <c r="F68" s="50"/>
      <c r="G68" s="50"/>
      <c r="H68" s="49"/>
      <c r="I68" s="49"/>
      <c r="J68" s="49"/>
      <c r="K68" s="49"/>
      <c r="L68" s="50"/>
      <c r="M68" s="50"/>
      <c r="N68" s="50"/>
      <c r="O68" s="50"/>
      <c r="P68" s="49"/>
      <c r="Q68" s="49"/>
      <c r="R68" s="49"/>
      <c r="S68" s="49"/>
      <c r="T68" s="63"/>
      <c r="U68" s="43"/>
      <c r="V68" s="43"/>
      <c r="W68" s="43"/>
      <c r="X68" s="16"/>
      <c r="Y68" s="16"/>
      <c r="Z68" s="16"/>
      <c r="AA68" s="16"/>
    </row>
    <row r="69" spans="1:27" s="2" customFormat="1" ht="15" customHeight="1" x14ac:dyDescent="0.15">
      <c r="A69" s="23"/>
      <c r="B69" s="23"/>
      <c r="C69" s="23"/>
      <c r="D69" s="50"/>
      <c r="E69" s="50"/>
      <c r="F69" s="50"/>
      <c r="G69" s="50"/>
      <c r="H69" s="49"/>
      <c r="I69" s="49"/>
      <c r="J69" s="49"/>
      <c r="K69" s="49"/>
      <c r="L69" s="50"/>
      <c r="M69" s="50"/>
      <c r="N69" s="50"/>
      <c r="O69" s="50"/>
      <c r="P69" s="49"/>
      <c r="Q69" s="49"/>
      <c r="R69" s="49"/>
      <c r="S69" s="49"/>
      <c r="T69" s="63"/>
      <c r="U69" s="63"/>
      <c r="V69" s="63"/>
      <c r="W69" s="63"/>
      <c r="X69" s="16"/>
      <c r="Y69" s="16"/>
      <c r="Z69" s="16"/>
      <c r="AA69" s="16"/>
    </row>
    <row r="70" spans="1:27" s="2" customFormat="1" ht="15" customHeight="1" x14ac:dyDescent="0.15">
      <c r="A70" s="23"/>
      <c r="B70" s="23"/>
      <c r="C70" s="23"/>
      <c r="D70" s="16"/>
      <c r="E70" s="16"/>
      <c r="F70" s="16"/>
      <c r="G70" s="16"/>
      <c r="H70" s="49"/>
      <c r="I70" s="49"/>
      <c r="J70" s="49"/>
      <c r="K70" s="49"/>
      <c r="L70" s="50"/>
      <c r="M70" s="50"/>
      <c r="N70" s="50"/>
      <c r="O70" s="50"/>
      <c r="P70" s="49"/>
      <c r="Q70" s="49"/>
      <c r="R70" s="49"/>
      <c r="S70" s="49"/>
      <c r="T70" s="63"/>
      <c r="U70" s="63"/>
      <c r="V70" s="63"/>
      <c r="W70" s="63"/>
      <c r="X70" s="16"/>
      <c r="Y70" s="16"/>
      <c r="Z70" s="16"/>
      <c r="AA70" s="16"/>
    </row>
    <row r="71" spans="1:27" s="2" customFormat="1" ht="15" customHeight="1" x14ac:dyDescent="0.15">
      <c r="A71" s="26"/>
      <c r="B71" s="26"/>
      <c r="C71" s="26"/>
      <c r="D71" s="50"/>
      <c r="E71" s="50"/>
      <c r="F71" s="50"/>
      <c r="G71" s="50"/>
      <c r="H71" s="49"/>
      <c r="I71" s="49"/>
      <c r="J71" s="49"/>
      <c r="K71" s="49"/>
      <c r="L71" s="50"/>
      <c r="M71" s="50"/>
      <c r="N71" s="50"/>
      <c r="O71" s="50"/>
      <c r="P71" s="49"/>
      <c r="Q71" s="49"/>
      <c r="R71" s="49"/>
      <c r="S71" s="49"/>
      <c r="T71" s="43"/>
      <c r="U71" s="43"/>
      <c r="V71" s="43"/>
      <c r="W71" s="43"/>
      <c r="X71" s="16"/>
      <c r="Y71" s="16"/>
      <c r="Z71" s="16"/>
      <c r="AA71" s="16"/>
    </row>
    <row r="72" spans="1:27" s="2" customFormat="1" ht="15" customHeight="1" x14ac:dyDescent="0.15">
      <c r="A72" s="43"/>
      <c r="B72" s="43"/>
      <c r="C72" s="43"/>
      <c r="D72" s="50"/>
      <c r="E72" s="50"/>
      <c r="F72" s="50"/>
      <c r="G72" s="50"/>
      <c r="H72" s="49"/>
      <c r="I72" s="49"/>
      <c r="J72" s="49"/>
      <c r="K72" s="49"/>
      <c r="L72" s="50"/>
      <c r="M72" s="50"/>
      <c r="N72" s="50"/>
      <c r="O72" s="50"/>
      <c r="P72" s="49"/>
      <c r="Q72" s="49"/>
      <c r="R72" s="49"/>
      <c r="S72" s="49"/>
      <c r="T72" s="43"/>
      <c r="U72" s="43"/>
      <c r="V72" s="43"/>
      <c r="W72" s="43"/>
      <c r="X72" s="16"/>
      <c r="Y72" s="16"/>
      <c r="Z72" s="16"/>
      <c r="AA72" s="16"/>
    </row>
    <row r="73" spans="1:27" s="2" customFormat="1" ht="15" customHeight="1" x14ac:dyDescent="0.15">
      <c r="A73" s="43"/>
      <c r="B73" s="43"/>
      <c r="C73" s="43"/>
      <c r="D73" s="50"/>
      <c r="E73" s="50"/>
      <c r="F73" s="50"/>
      <c r="G73" s="50"/>
      <c r="H73" s="49"/>
      <c r="I73" s="49"/>
      <c r="J73" s="49"/>
      <c r="K73" s="49"/>
      <c r="L73" s="50"/>
      <c r="M73" s="50"/>
      <c r="N73" s="50"/>
      <c r="O73" s="50"/>
      <c r="P73" s="49"/>
      <c r="Q73" s="49"/>
      <c r="R73" s="49"/>
      <c r="S73" s="49"/>
      <c r="T73" s="43"/>
      <c r="U73" s="43"/>
      <c r="V73" s="43"/>
      <c r="W73" s="43"/>
      <c r="X73" s="16"/>
      <c r="Y73" s="16"/>
      <c r="Z73" s="16"/>
      <c r="AA73" s="16"/>
    </row>
    <row r="74" spans="1:27" s="2" customFormat="1" ht="15" customHeight="1" x14ac:dyDescent="0.15">
      <c r="A74" s="27"/>
      <c r="B74" s="63"/>
      <c r="C74" s="63"/>
      <c r="D74" s="50"/>
      <c r="E74" s="50"/>
      <c r="F74" s="50"/>
      <c r="G74" s="50"/>
      <c r="H74" s="49"/>
      <c r="I74" s="49"/>
      <c r="J74" s="49"/>
      <c r="K74" s="49"/>
      <c r="L74" s="50"/>
      <c r="M74" s="50"/>
      <c r="N74" s="50"/>
      <c r="O74" s="50"/>
      <c r="P74" s="49"/>
      <c r="Q74" s="49"/>
      <c r="R74" s="49"/>
      <c r="S74" s="49"/>
      <c r="T74" s="43"/>
      <c r="U74" s="43"/>
      <c r="V74" s="43"/>
      <c r="W74" s="43"/>
      <c r="X74" s="16"/>
      <c r="Y74" s="16"/>
      <c r="Z74" s="16"/>
      <c r="AA74" s="16"/>
    </row>
    <row r="75" spans="1:27" s="2" customFormat="1" ht="15" customHeight="1" x14ac:dyDescent="0.15">
      <c r="A75" s="27"/>
      <c r="B75" s="63"/>
      <c r="C75" s="63"/>
      <c r="D75" s="50"/>
      <c r="E75" s="50"/>
      <c r="F75" s="50"/>
      <c r="G75" s="50"/>
      <c r="H75" s="49"/>
      <c r="I75" s="49"/>
      <c r="J75" s="49"/>
      <c r="K75" s="49"/>
      <c r="L75" s="50"/>
      <c r="M75" s="50"/>
      <c r="N75" s="50"/>
      <c r="O75" s="50"/>
      <c r="P75" s="49"/>
      <c r="Q75" s="49"/>
      <c r="R75" s="49"/>
      <c r="S75" s="49"/>
      <c r="T75" s="23"/>
      <c r="U75" s="23"/>
      <c r="V75" s="23"/>
      <c r="W75" s="23"/>
      <c r="X75" s="16"/>
      <c r="Y75" s="16"/>
      <c r="Z75" s="16"/>
      <c r="AA75" s="16"/>
    </row>
    <row r="76" spans="1:27" s="2" customFormat="1" ht="15" customHeight="1" x14ac:dyDescent="0.15">
      <c r="A76" s="27"/>
      <c r="B76" s="63"/>
      <c r="C76" s="63"/>
      <c r="D76" s="50"/>
      <c r="E76" s="50"/>
      <c r="F76" s="50"/>
      <c r="G76" s="50"/>
      <c r="H76" s="49"/>
      <c r="I76" s="49"/>
      <c r="J76" s="49"/>
      <c r="K76" s="49"/>
      <c r="L76" s="50"/>
      <c r="M76" s="50"/>
      <c r="N76" s="50"/>
      <c r="O76" s="50"/>
      <c r="P76" s="49"/>
      <c r="Q76" s="49"/>
      <c r="R76" s="49"/>
      <c r="S76" s="49"/>
      <c r="T76" s="43"/>
      <c r="U76" s="43"/>
      <c r="V76" s="43"/>
      <c r="W76" s="43"/>
      <c r="X76" s="16"/>
      <c r="Y76" s="16"/>
      <c r="Z76" s="16"/>
      <c r="AA76" s="16"/>
    </row>
    <row r="77" spans="1:27" s="2" customFormat="1" ht="15" customHeight="1" x14ac:dyDescent="0.15">
      <c r="A77" s="23"/>
      <c r="B77" s="23"/>
      <c r="C77" s="23"/>
      <c r="D77" s="50"/>
      <c r="E77" s="50"/>
      <c r="F77" s="50"/>
      <c r="G77" s="50"/>
      <c r="H77" s="49"/>
      <c r="I77" s="49"/>
      <c r="J77" s="49"/>
      <c r="K77" s="49"/>
      <c r="L77" s="50"/>
      <c r="M77" s="50"/>
      <c r="N77" s="50"/>
      <c r="O77" s="50"/>
      <c r="P77" s="49"/>
      <c r="Q77" s="49"/>
      <c r="R77" s="49"/>
      <c r="S77" s="49"/>
      <c r="T77" s="43"/>
      <c r="U77" s="43"/>
      <c r="V77" s="43"/>
      <c r="W77" s="43"/>
      <c r="X77" s="16"/>
      <c r="Y77" s="16"/>
      <c r="Z77" s="16"/>
      <c r="AA77" s="16"/>
    </row>
    <row r="78" spans="1:27" s="2" customFormat="1" ht="15" customHeight="1" x14ac:dyDescent="0.15">
      <c r="A78" s="26"/>
      <c r="B78" s="26"/>
      <c r="C78" s="26"/>
      <c r="D78" s="25"/>
      <c r="E78" s="22"/>
      <c r="F78" s="22"/>
      <c r="G78" s="22"/>
      <c r="H78" s="49"/>
      <c r="I78" s="49"/>
      <c r="J78" s="49"/>
      <c r="K78" s="49"/>
      <c r="L78" s="50"/>
      <c r="M78" s="50"/>
      <c r="N78" s="50"/>
      <c r="O78" s="50"/>
      <c r="P78" s="49"/>
      <c r="Q78" s="49"/>
      <c r="R78" s="49"/>
      <c r="S78" s="49"/>
      <c r="T78" s="43"/>
      <c r="U78" s="43"/>
      <c r="V78" s="43"/>
      <c r="W78" s="43"/>
      <c r="X78" s="16"/>
      <c r="Y78" s="16"/>
      <c r="Z78" s="16"/>
      <c r="AA78" s="16"/>
    </row>
    <row r="79" spans="1:27" s="2" customFormat="1" ht="15" customHeight="1" x14ac:dyDescent="0.15">
      <c r="A79" s="63"/>
      <c r="B79" s="63"/>
      <c r="C79" s="63"/>
      <c r="D79" s="50"/>
      <c r="E79" s="50"/>
      <c r="F79" s="50"/>
      <c r="G79" s="50"/>
      <c r="H79" s="49"/>
      <c r="I79" s="49"/>
      <c r="J79" s="49"/>
      <c r="K79" s="49"/>
      <c r="L79" s="50"/>
      <c r="M79" s="50"/>
      <c r="N79" s="50"/>
      <c r="O79" s="50"/>
      <c r="P79" s="49"/>
      <c r="Q79" s="49"/>
      <c r="R79" s="49"/>
      <c r="S79" s="49"/>
      <c r="T79" s="43"/>
      <c r="U79" s="63"/>
      <c r="V79" s="63"/>
      <c r="W79" s="63"/>
      <c r="X79" s="16"/>
      <c r="Y79" s="16"/>
      <c r="Z79" s="16"/>
      <c r="AA79" s="16"/>
    </row>
    <row r="80" spans="1:27" s="2" customFormat="1" ht="15" customHeight="1" x14ac:dyDescent="0.15">
      <c r="A80" s="43"/>
      <c r="B80" s="43"/>
      <c r="C80" s="43"/>
      <c r="D80" s="50"/>
      <c r="E80" s="50"/>
      <c r="F80" s="50"/>
      <c r="G80" s="50"/>
      <c r="H80" s="49"/>
      <c r="I80" s="49"/>
      <c r="J80" s="49"/>
      <c r="K80" s="49"/>
      <c r="L80" s="50"/>
      <c r="M80" s="50"/>
      <c r="N80" s="50"/>
      <c r="O80" s="50"/>
      <c r="P80" s="49"/>
      <c r="Q80" s="49"/>
      <c r="R80" s="49"/>
      <c r="S80" s="49"/>
      <c r="T80" s="24"/>
      <c r="U80" s="24"/>
      <c r="V80" s="23"/>
      <c r="W80" s="23"/>
      <c r="X80" s="16"/>
      <c r="Y80" s="16"/>
      <c r="Z80" s="16"/>
      <c r="AA80" s="16"/>
    </row>
    <row r="81" spans="1:27" s="2" customFormat="1" ht="15" customHeight="1" x14ac:dyDescent="0.15">
      <c r="A81" s="43"/>
      <c r="B81" s="43"/>
      <c r="C81" s="43"/>
      <c r="D81" s="50"/>
      <c r="E81" s="50"/>
      <c r="F81" s="50"/>
      <c r="G81" s="50"/>
      <c r="H81" s="49"/>
      <c r="I81" s="49"/>
      <c r="J81" s="49"/>
      <c r="K81" s="49"/>
      <c r="L81" s="50"/>
      <c r="M81" s="50"/>
      <c r="N81" s="50"/>
      <c r="O81" s="50"/>
      <c r="P81" s="49"/>
      <c r="Q81" s="49"/>
      <c r="R81" s="49"/>
      <c r="S81" s="49"/>
      <c r="T81" s="24"/>
      <c r="U81" s="24"/>
      <c r="V81" s="23"/>
      <c r="W81" s="63"/>
      <c r="X81" s="16"/>
      <c r="Y81" s="16"/>
      <c r="Z81" s="16"/>
      <c r="AA81" s="16"/>
    </row>
    <row r="82" spans="1:27" s="2" customFormat="1" ht="15" customHeight="1" x14ac:dyDescent="0.15">
      <c r="A82" s="43"/>
      <c r="B82" s="43"/>
      <c r="C82" s="43"/>
      <c r="D82" s="50"/>
      <c r="E82" s="50"/>
      <c r="F82" s="50"/>
      <c r="G82" s="50"/>
      <c r="H82" s="49"/>
      <c r="I82" s="49"/>
      <c r="J82" s="49"/>
      <c r="K82" s="49"/>
      <c r="L82" s="50"/>
      <c r="M82" s="50"/>
      <c r="N82" s="50"/>
      <c r="O82" s="50"/>
      <c r="P82" s="49"/>
      <c r="Q82" s="49"/>
      <c r="R82" s="49"/>
      <c r="S82" s="49"/>
      <c r="T82" s="24"/>
      <c r="U82" s="24"/>
      <c r="V82" s="23"/>
      <c r="W82" s="63"/>
      <c r="X82" s="16"/>
      <c r="Y82" s="16"/>
      <c r="Z82" s="16"/>
      <c r="AA82" s="16"/>
    </row>
    <row r="83" spans="1:27" s="2" customFormat="1" ht="15" customHeight="1" x14ac:dyDescent="0.15">
      <c r="A83" s="43"/>
      <c r="B83" s="43"/>
      <c r="C83" s="43"/>
      <c r="D83" s="50"/>
      <c r="E83" s="50"/>
      <c r="F83" s="50"/>
      <c r="G83" s="50"/>
      <c r="H83" s="49"/>
      <c r="I83" s="49"/>
      <c r="J83" s="49"/>
      <c r="K83" s="49"/>
      <c r="L83" s="50"/>
      <c r="M83" s="50"/>
      <c r="N83" s="50"/>
      <c r="O83" s="50"/>
      <c r="P83" s="49"/>
      <c r="Q83" s="49"/>
      <c r="R83" s="49"/>
      <c r="S83" s="49"/>
      <c r="T83" s="24"/>
      <c r="U83" s="24"/>
      <c r="V83" s="23"/>
      <c r="W83" s="63"/>
      <c r="X83" s="16"/>
      <c r="Y83" s="16"/>
      <c r="Z83" s="16"/>
      <c r="AA83" s="16"/>
    </row>
    <row r="84" spans="1:27" s="2" customFormat="1" ht="15" customHeight="1" x14ac:dyDescent="0.15">
      <c r="A84" s="43"/>
      <c r="B84" s="43"/>
      <c r="C84" s="43"/>
      <c r="D84" s="50"/>
      <c r="E84" s="50"/>
      <c r="F84" s="50"/>
      <c r="G84" s="50"/>
      <c r="H84" s="49"/>
      <c r="I84" s="49"/>
      <c r="J84" s="49"/>
      <c r="K84" s="49"/>
      <c r="L84" s="50"/>
      <c r="M84" s="50"/>
      <c r="N84" s="50"/>
      <c r="O84" s="50"/>
      <c r="P84" s="49"/>
      <c r="Q84" s="49"/>
      <c r="R84" s="49"/>
      <c r="S84" s="49"/>
      <c r="T84" s="24"/>
      <c r="U84" s="24"/>
      <c r="V84" s="23"/>
      <c r="W84" s="23"/>
      <c r="X84" s="16"/>
      <c r="Y84" s="16"/>
      <c r="Z84" s="16"/>
      <c r="AA84" s="16"/>
    </row>
    <row r="85" spans="1:27" s="2" customFormat="1" ht="15" customHeight="1" x14ac:dyDescent="0.15">
      <c r="A85" s="43"/>
      <c r="B85" s="43"/>
      <c r="C85" s="43"/>
      <c r="D85" s="50"/>
      <c r="E85" s="50"/>
      <c r="F85" s="50"/>
      <c r="G85" s="50"/>
      <c r="H85" s="49"/>
      <c r="I85" s="49"/>
      <c r="J85" s="49"/>
      <c r="K85" s="49"/>
      <c r="L85" s="50"/>
      <c r="M85" s="50"/>
      <c r="N85" s="50"/>
      <c r="O85" s="50"/>
      <c r="P85" s="49"/>
      <c r="Q85" s="49"/>
      <c r="R85" s="49"/>
      <c r="S85" s="49"/>
      <c r="T85" s="24"/>
      <c r="U85" s="24"/>
      <c r="V85" s="23"/>
      <c r="W85" s="23"/>
      <c r="X85" s="16"/>
      <c r="Y85" s="16"/>
      <c r="Z85" s="16"/>
      <c r="AA85" s="16"/>
    </row>
    <row r="86" spans="1:27" s="2" customFormat="1" ht="15" customHeight="1" x14ac:dyDescent="0.15">
      <c r="A86" s="43"/>
      <c r="B86" s="43"/>
      <c r="C86" s="43"/>
      <c r="D86" s="50"/>
      <c r="E86" s="50"/>
      <c r="F86" s="50"/>
      <c r="G86" s="50"/>
      <c r="H86" s="49"/>
      <c r="I86" s="49"/>
      <c r="J86" s="49"/>
      <c r="K86" s="49"/>
      <c r="L86" s="50"/>
      <c r="M86" s="50"/>
      <c r="N86" s="50"/>
      <c r="O86" s="50"/>
      <c r="P86" s="49"/>
      <c r="Q86" s="49"/>
      <c r="R86" s="49"/>
      <c r="S86" s="49"/>
      <c r="T86" s="63"/>
      <c r="U86" s="63"/>
      <c r="V86" s="63"/>
      <c r="W86" s="63"/>
      <c r="X86" s="16"/>
      <c r="Y86" s="16"/>
      <c r="Z86" s="16"/>
      <c r="AA86" s="16"/>
    </row>
    <row r="87" spans="1:27" s="2" customFormat="1" ht="15" customHeight="1" x14ac:dyDescent="0.15">
      <c r="A87" s="43"/>
      <c r="B87" s="43"/>
      <c r="C87" s="43"/>
      <c r="D87" s="50"/>
      <c r="E87" s="50"/>
      <c r="F87" s="50"/>
      <c r="G87" s="50"/>
      <c r="H87" s="49"/>
      <c r="I87" s="49"/>
      <c r="J87" s="49"/>
      <c r="K87" s="49"/>
      <c r="L87" s="50"/>
      <c r="M87" s="50"/>
      <c r="N87" s="50"/>
      <c r="O87" s="50"/>
      <c r="P87" s="49"/>
      <c r="Q87" s="49"/>
      <c r="R87" s="49"/>
      <c r="S87" s="49"/>
      <c r="T87" s="63"/>
      <c r="U87" s="63"/>
      <c r="V87" s="63"/>
      <c r="W87" s="63"/>
      <c r="X87" s="16"/>
      <c r="Y87" s="16"/>
      <c r="Z87" s="16"/>
      <c r="AA87" s="16"/>
    </row>
    <row r="88" spans="1:27" s="2" customFormat="1" ht="15" customHeight="1" x14ac:dyDescent="0.15">
      <c r="A88" s="43"/>
      <c r="B88" s="43"/>
      <c r="C88" s="43"/>
      <c r="D88" s="50"/>
      <c r="E88" s="50"/>
      <c r="F88" s="50"/>
      <c r="G88" s="50"/>
      <c r="H88" s="49"/>
      <c r="I88" s="49"/>
      <c r="J88" s="49"/>
      <c r="K88" s="49"/>
      <c r="L88" s="50"/>
      <c r="M88" s="50"/>
      <c r="N88" s="50"/>
      <c r="O88" s="50"/>
      <c r="P88" s="49"/>
      <c r="Q88" s="49"/>
      <c r="R88" s="49"/>
      <c r="S88" s="49"/>
    </row>
    <row r="89" spans="1:27" s="2" customFormat="1" ht="15" customHeight="1" x14ac:dyDescent="0.15">
      <c r="A89" s="43"/>
      <c r="B89" s="43"/>
      <c r="C89" s="43"/>
      <c r="D89" s="50"/>
      <c r="E89" s="50"/>
      <c r="F89" s="50"/>
      <c r="G89" s="50"/>
      <c r="H89" s="49"/>
      <c r="I89" s="49"/>
      <c r="J89" s="49"/>
      <c r="K89" s="49"/>
      <c r="L89" s="50"/>
      <c r="M89" s="50"/>
      <c r="N89" s="50"/>
      <c r="O89" s="50"/>
      <c r="P89" s="49"/>
      <c r="Q89" s="49"/>
      <c r="R89" s="49"/>
      <c r="S89" s="49"/>
    </row>
    <row r="90" spans="1:27" s="2" customFormat="1" ht="15" customHeight="1" x14ac:dyDescent="0.15">
      <c r="A90" s="43"/>
      <c r="B90" s="43"/>
      <c r="C90" s="43"/>
      <c r="D90" s="50"/>
      <c r="E90" s="22"/>
      <c r="F90" s="22"/>
      <c r="G90" s="22"/>
      <c r="H90" s="49"/>
      <c r="I90" s="49"/>
      <c r="J90" s="49"/>
      <c r="K90" s="49"/>
      <c r="L90" s="50"/>
      <c r="M90" s="50"/>
      <c r="N90" s="50"/>
      <c r="O90" s="50"/>
      <c r="P90" s="49"/>
      <c r="Q90" s="49"/>
      <c r="R90" s="49"/>
      <c r="S90" s="49"/>
    </row>
    <row r="91" spans="1:27" s="2" customFormat="1" ht="15" customHeight="1" x14ac:dyDescent="0.15">
      <c r="A91" s="21"/>
      <c r="B91" s="21"/>
      <c r="C91" s="21"/>
      <c r="D91" s="50"/>
      <c r="E91" s="50"/>
      <c r="F91" s="50"/>
      <c r="G91" s="50"/>
      <c r="H91" s="49"/>
      <c r="I91" s="49"/>
      <c r="J91" s="49"/>
      <c r="K91" s="49"/>
      <c r="L91" s="50"/>
      <c r="M91" s="50"/>
      <c r="N91" s="50"/>
      <c r="O91" s="50"/>
      <c r="P91" s="49"/>
      <c r="Q91" s="49"/>
      <c r="R91" s="49"/>
      <c r="S91" s="49"/>
    </row>
    <row r="92" spans="1:27" s="2" customFormat="1" ht="16.5" customHeight="1" x14ac:dyDescent="0.15">
      <c r="A92" s="21"/>
      <c r="B92" s="21"/>
      <c r="C92" s="21"/>
      <c r="D92" s="50"/>
      <c r="E92" s="50"/>
      <c r="F92" s="50"/>
      <c r="G92" s="50"/>
      <c r="H92" s="49"/>
      <c r="I92" s="49"/>
      <c r="J92" s="49"/>
      <c r="K92" s="49"/>
      <c r="L92" s="50"/>
      <c r="M92" s="50"/>
      <c r="N92" s="50"/>
      <c r="O92" s="50"/>
      <c r="P92" s="49"/>
      <c r="Q92" s="49"/>
      <c r="R92" s="49"/>
      <c r="S92" s="49"/>
    </row>
    <row r="93" spans="1:27" s="2" customFormat="1" ht="14.25" customHeight="1" x14ac:dyDescent="0.15">
      <c r="A93" s="63"/>
      <c r="B93" s="63"/>
      <c r="C93" s="63"/>
      <c r="D93" s="50"/>
      <c r="E93" s="50"/>
      <c r="F93" s="50"/>
      <c r="G93" s="50"/>
      <c r="H93" s="49"/>
      <c r="I93" s="49"/>
      <c r="J93" s="49"/>
      <c r="K93" s="49"/>
      <c r="L93" s="50"/>
      <c r="M93" s="50"/>
      <c r="N93" s="50"/>
      <c r="O93" s="50"/>
      <c r="P93" s="49"/>
      <c r="Q93" s="49"/>
      <c r="R93" s="49"/>
      <c r="S93" s="49"/>
    </row>
    <row r="94" spans="1:27" s="2" customFormat="1" ht="14.25" customHeight="1" x14ac:dyDescent="0.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s="2" customFormat="1" ht="14.25" customHeight="1" x14ac:dyDescent="0.15">
      <c r="A95" s="42"/>
      <c r="B95" s="42"/>
      <c r="C95" s="42"/>
      <c r="D95" s="42"/>
      <c r="E95" s="42"/>
      <c r="F95" s="44"/>
      <c r="G95" s="44"/>
      <c r="H95" s="44"/>
      <c r="I95" s="44"/>
      <c r="J95" s="48"/>
      <c r="K95" s="48"/>
      <c r="L95" s="48"/>
      <c r="M95" s="48"/>
      <c r="N95" s="44"/>
      <c r="O95" s="64"/>
      <c r="P95" s="64"/>
      <c r="Q95" s="64"/>
      <c r="R95" s="44"/>
      <c r="S95" s="64"/>
      <c r="T95" s="64"/>
      <c r="U95" s="42"/>
      <c r="V95" s="42"/>
      <c r="W95" s="42"/>
      <c r="X95" s="42"/>
      <c r="Y95" s="42"/>
      <c r="Z95" s="42"/>
      <c r="AA95" s="42"/>
    </row>
    <row r="96" spans="1:27" s="2" customFormat="1" ht="15" customHeight="1" x14ac:dyDescent="0.15">
      <c r="A96" s="42"/>
      <c r="B96" s="42"/>
      <c r="C96" s="42"/>
      <c r="D96" s="42"/>
      <c r="E96" s="42"/>
      <c r="F96" s="44"/>
      <c r="G96" s="44"/>
      <c r="H96" s="44"/>
      <c r="I96" s="44"/>
      <c r="J96" s="48"/>
      <c r="K96" s="48"/>
      <c r="L96" s="48"/>
      <c r="M96" s="48"/>
      <c r="N96" s="44"/>
      <c r="O96" s="64"/>
      <c r="P96" s="64"/>
      <c r="Q96" s="64"/>
      <c r="R96" s="44"/>
      <c r="S96" s="64"/>
      <c r="T96" s="64"/>
      <c r="U96" s="42"/>
      <c r="V96" s="42"/>
      <c r="W96" s="42"/>
      <c r="X96" s="42"/>
      <c r="Y96" s="42"/>
      <c r="Z96" s="42"/>
      <c r="AA96" s="42"/>
    </row>
    <row r="97" spans="1:27" s="2" customFormat="1" ht="15" customHeight="1" x14ac:dyDescent="0.15">
      <c r="A97" s="42"/>
      <c r="B97" s="42"/>
      <c r="C97" s="42"/>
      <c r="D97" s="42"/>
      <c r="E97" s="42"/>
      <c r="F97" s="20"/>
      <c r="G97" s="20"/>
      <c r="H97" s="20"/>
      <c r="I97" s="20"/>
      <c r="J97" s="20"/>
      <c r="K97" s="20"/>
      <c r="L97" s="20"/>
      <c r="M97" s="20"/>
      <c r="N97" s="20"/>
      <c r="O97" s="41"/>
      <c r="P97" s="41"/>
      <c r="Q97" s="41"/>
      <c r="R97" s="41"/>
      <c r="S97" s="41"/>
      <c r="T97" s="41"/>
      <c r="U97" s="19"/>
      <c r="V97" s="19"/>
      <c r="W97" s="19"/>
      <c r="X97" s="19"/>
      <c r="Y97" s="42"/>
      <c r="Z97" s="42"/>
      <c r="AA97" s="42"/>
    </row>
    <row r="98" spans="1:27" s="2" customFormat="1" ht="15" customHeight="1" x14ac:dyDescent="0.15">
      <c r="A98" s="64"/>
      <c r="B98" s="64"/>
      <c r="C98" s="63"/>
      <c r="D98" s="63"/>
      <c r="E98" s="63"/>
      <c r="F98" s="16"/>
      <c r="G98" s="16"/>
      <c r="H98" s="16"/>
      <c r="I98" s="16"/>
      <c r="J98" s="18"/>
      <c r="K98" s="18"/>
      <c r="L98" s="18"/>
      <c r="M98" s="18"/>
      <c r="N98" s="17"/>
      <c r="O98" s="50"/>
      <c r="P98" s="50"/>
      <c r="Q98" s="50"/>
      <c r="R98" s="50"/>
      <c r="S98" s="50"/>
      <c r="T98" s="50"/>
      <c r="U98" s="16"/>
      <c r="V98" s="16"/>
      <c r="W98" s="16"/>
      <c r="X98" s="16"/>
      <c r="Y98" s="43"/>
      <c r="Z98" s="43"/>
      <c r="AA98" s="43"/>
    </row>
    <row r="99" spans="1:27" s="2" customFormat="1" ht="15" customHeight="1" x14ac:dyDescent="0.15">
      <c r="A99" s="64"/>
      <c r="B99" s="64"/>
      <c r="C99" s="63"/>
      <c r="D99" s="63"/>
      <c r="E99" s="63"/>
      <c r="F99" s="16"/>
      <c r="G99" s="16"/>
      <c r="H99" s="16"/>
      <c r="I99" s="16"/>
      <c r="J99" s="18"/>
      <c r="K99" s="18"/>
      <c r="L99" s="18"/>
      <c r="M99" s="18"/>
      <c r="N99" s="17"/>
      <c r="O99" s="50"/>
      <c r="P99" s="50"/>
      <c r="Q99" s="50"/>
      <c r="R99" s="50"/>
      <c r="S99" s="50"/>
      <c r="T99" s="50"/>
      <c r="U99" s="16"/>
      <c r="V99" s="16"/>
      <c r="W99" s="16"/>
      <c r="X99" s="16"/>
      <c r="Y99" s="43"/>
      <c r="Z99" s="43"/>
      <c r="AA99" s="43"/>
    </row>
    <row r="100" spans="1:27" s="2" customFormat="1" ht="15" customHeight="1" x14ac:dyDescent="0.15">
      <c r="A100" s="43"/>
      <c r="B100" s="43"/>
      <c r="C100" s="43"/>
      <c r="D100" s="43"/>
      <c r="E100" s="43"/>
      <c r="F100" s="16"/>
      <c r="G100" s="16"/>
      <c r="H100" s="16"/>
      <c r="I100" s="16"/>
      <c r="J100" s="18"/>
      <c r="K100" s="18"/>
      <c r="L100" s="18"/>
      <c r="M100" s="18"/>
      <c r="N100" s="17"/>
      <c r="O100" s="50"/>
      <c r="P100" s="50"/>
      <c r="Q100" s="50"/>
      <c r="R100" s="50"/>
      <c r="S100" s="50"/>
      <c r="T100" s="50"/>
      <c r="U100" s="16"/>
      <c r="V100" s="16"/>
      <c r="W100" s="16"/>
      <c r="X100" s="16"/>
      <c r="Y100" s="43"/>
      <c r="Z100" s="43"/>
      <c r="AA100" s="43"/>
    </row>
    <row r="101" spans="1:27" s="2" customFormat="1" ht="15" customHeight="1" x14ac:dyDescent="0.15">
      <c r="A101" s="43"/>
      <c r="B101" s="43"/>
      <c r="C101" s="43"/>
      <c r="D101" s="43"/>
      <c r="E101" s="43"/>
      <c r="F101" s="16"/>
      <c r="G101" s="16"/>
      <c r="H101" s="16"/>
      <c r="I101" s="16"/>
      <c r="J101" s="18"/>
      <c r="K101" s="18"/>
      <c r="L101" s="18"/>
      <c r="M101" s="18"/>
      <c r="N101" s="17"/>
      <c r="O101" s="50"/>
      <c r="P101" s="50"/>
      <c r="Q101" s="50"/>
      <c r="R101" s="50"/>
      <c r="S101" s="50"/>
      <c r="T101" s="50"/>
      <c r="U101" s="16"/>
      <c r="V101" s="16"/>
      <c r="W101" s="16"/>
      <c r="X101" s="16"/>
      <c r="Y101" s="43"/>
      <c r="Z101" s="43"/>
      <c r="AA101" s="43"/>
    </row>
    <row r="102" spans="1:27" s="2" customFormat="1" ht="15" customHeight="1" x14ac:dyDescent="0.15">
      <c r="A102" s="43"/>
      <c r="B102" s="43"/>
      <c r="C102" s="43"/>
      <c r="D102" s="43"/>
      <c r="E102" s="43"/>
      <c r="F102" s="16"/>
      <c r="G102" s="16"/>
      <c r="H102" s="16"/>
      <c r="I102" s="16"/>
      <c r="J102" s="18"/>
      <c r="K102" s="18"/>
      <c r="L102" s="18"/>
      <c r="M102" s="18"/>
      <c r="N102" s="17"/>
      <c r="O102" s="50"/>
      <c r="P102" s="50"/>
      <c r="Q102" s="50"/>
      <c r="R102" s="50"/>
      <c r="S102" s="50"/>
      <c r="T102" s="50"/>
      <c r="U102" s="16"/>
      <c r="V102" s="16"/>
      <c r="W102" s="16"/>
      <c r="X102" s="16"/>
      <c r="Y102" s="43"/>
      <c r="Z102" s="43"/>
      <c r="AA102" s="43"/>
    </row>
    <row r="103" spans="1:27" s="2" customFormat="1" ht="15" customHeight="1" x14ac:dyDescent="0.15">
      <c r="A103" s="43"/>
      <c r="B103" s="43"/>
      <c r="C103" s="43"/>
      <c r="D103" s="43"/>
      <c r="E103" s="43"/>
      <c r="F103" s="16"/>
      <c r="G103" s="16"/>
      <c r="H103" s="16"/>
      <c r="I103" s="16"/>
      <c r="J103" s="18"/>
      <c r="K103" s="18"/>
      <c r="L103" s="18"/>
      <c r="M103" s="18"/>
      <c r="N103" s="17"/>
      <c r="O103" s="50"/>
      <c r="P103" s="50"/>
      <c r="Q103" s="50"/>
      <c r="R103" s="50"/>
      <c r="S103" s="50"/>
      <c r="T103" s="50"/>
      <c r="U103" s="16"/>
      <c r="V103" s="16"/>
      <c r="W103" s="16"/>
      <c r="X103" s="16"/>
      <c r="Y103" s="43"/>
      <c r="Z103" s="43"/>
      <c r="AA103" s="43"/>
    </row>
    <row r="104" spans="1:27" s="2" customFormat="1" ht="15" customHeight="1" x14ac:dyDescent="0.15">
      <c r="A104" s="43"/>
      <c r="B104" s="43"/>
      <c r="C104" s="43"/>
      <c r="D104" s="43"/>
      <c r="E104" s="43"/>
      <c r="F104" s="16"/>
      <c r="G104" s="16"/>
      <c r="H104" s="16"/>
      <c r="I104" s="16"/>
      <c r="J104" s="18"/>
      <c r="K104" s="18"/>
      <c r="L104" s="18"/>
      <c r="M104" s="18"/>
      <c r="N104" s="17"/>
      <c r="O104" s="50"/>
      <c r="P104" s="50"/>
      <c r="Q104" s="50"/>
      <c r="R104" s="50"/>
      <c r="S104" s="50"/>
      <c r="T104" s="50"/>
      <c r="U104" s="16"/>
      <c r="V104" s="16"/>
      <c r="W104" s="16"/>
      <c r="X104" s="16"/>
      <c r="Y104" s="43"/>
      <c r="Z104" s="43"/>
      <c r="AA104" s="43"/>
    </row>
    <row r="105" spans="1:27" s="2" customFormat="1" ht="15" customHeight="1" x14ac:dyDescent="0.15">
      <c r="A105" s="43"/>
      <c r="B105" s="43"/>
      <c r="C105" s="43"/>
      <c r="D105" s="43"/>
      <c r="E105" s="43"/>
      <c r="F105" s="16"/>
      <c r="G105" s="16"/>
      <c r="H105" s="16"/>
      <c r="I105" s="16"/>
      <c r="J105" s="18"/>
      <c r="K105" s="18"/>
      <c r="L105" s="18"/>
      <c r="M105" s="18"/>
      <c r="N105" s="17"/>
      <c r="O105" s="50"/>
      <c r="P105" s="50"/>
      <c r="Q105" s="50"/>
      <c r="R105" s="50"/>
      <c r="S105" s="50"/>
      <c r="T105" s="50"/>
      <c r="U105" s="16"/>
      <c r="V105" s="16"/>
      <c r="W105" s="16"/>
      <c r="X105" s="16"/>
      <c r="Y105" s="43"/>
      <c r="Z105" s="43"/>
      <c r="AA105" s="43"/>
    </row>
    <row r="106" spans="1:27" s="2" customFormat="1" ht="15" customHeight="1" x14ac:dyDescent="0.15">
      <c r="A106" s="43"/>
      <c r="B106" s="43"/>
      <c r="C106" s="43"/>
      <c r="D106" s="43"/>
      <c r="E106" s="43"/>
      <c r="F106" s="16"/>
      <c r="G106" s="16"/>
      <c r="H106" s="16"/>
      <c r="I106" s="16"/>
      <c r="J106" s="18"/>
      <c r="K106" s="18"/>
      <c r="L106" s="18"/>
      <c r="M106" s="18"/>
      <c r="N106" s="17"/>
      <c r="O106" s="50"/>
      <c r="P106" s="50"/>
      <c r="Q106" s="50"/>
      <c r="R106" s="50"/>
      <c r="S106" s="50"/>
      <c r="T106" s="50"/>
      <c r="U106" s="16"/>
      <c r="V106" s="16"/>
      <c r="W106" s="16"/>
      <c r="X106" s="16"/>
      <c r="Y106" s="43"/>
      <c r="Z106" s="43"/>
      <c r="AA106" s="43"/>
    </row>
    <row r="107" spans="1:27" s="2" customFormat="1" ht="15" customHeight="1" x14ac:dyDescent="0.15">
      <c r="A107" s="43"/>
      <c r="B107" s="43"/>
      <c r="C107" s="43"/>
      <c r="D107" s="43"/>
      <c r="E107" s="43"/>
      <c r="F107" s="16"/>
      <c r="G107" s="16"/>
      <c r="H107" s="16"/>
      <c r="I107" s="16"/>
      <c r="J107" s="18"/>
      <c r="K107" s="18"/>
      <c r="L107" s="18"/>
      <c r="M107" s="18"/>
      <c r="N107" s="17"/>
      <c r="O107" s="50"/>
      <c r="P107" s="50"/>
      <c r="Q107" s="50"/>
      <c r="R107" s="50"/>
      <c r="S107" s="50"/>
      <c r="T107" s="50"/>
      <c r="U107" s="16"/>
      <c r="V107" s="16"/>
      <c r="W107" s="16"/>
      <c r="X107" s="16"/>
      <c r="Y107" s="43"/>
      <c r="Z107" s="43"/>
      <c r="AA107" s="43"/>
    </row>
    <row r="108" spans="1:27" s="2" customFormat="1" ht="15" customHeight="1" x14ac:dyDescent="0.15">
      <c r="A108" s="43"/>
      <c r="B108" s="43"/>
      <c r="C108" s="43"/>
      <c r="D108" s="43"/>
      <c r="E108" s="43"/>
      <c r="F108" s="16"/>
      <c r="G108" s="16"/>
      <c r="H108" s="16"/>
      <c r="I108" s="16"/>
      <c r="J108" s="18"/>
      <c r="K108" s="18"/>
      <c r="L108" s="18"/>
      <c r="M108" s="18"/>
      <c r="N108" s="17"/>
      <c r="O108" s="50"/>
      <c r="P108" s="50"/>
      <c r="Q108" s="50"/>
      <c r="R108" s="50"/>
      <c r="S108" s="50"/>
      <c r="T108" s="50"/>
      <c r="U108" s="16"/>
      <c r="V108" s="16"/>
      <c r="W108" s="16"/>
      <c r="X108" s="16"/>
      <c r="Y108" s="43"/>
      <c r="Z108" s="43"/>
      <c r="AA108" s="43"/>
    </row>
    <row r="109" spans="1:27" s="2" customFormat="1" ht="15" customHeight="1" x14ac:dyDescent="0.15">
      <c r="A109" s="43"/>
      <c r="B109" s="43"/>
      <c r="C109" s="43"/>
      <c r="D109" s="43"/>
      <c r="E109" s="43"/>
      <c r="F109" s="16"/>
      <c r="G109" s="16"/>
      <c r="H109" s="16"/>
      <c r="I109" s="16"/>
      <c r="J109" s="18"/>
      <c r="K109" s="18"/>
      <c r="L109" s="18"/>
      <c r="M109" s="18"/>
      <c r="N109" s="17"/>
      <c r="O109" s="50"/>
      <c r="P109" s="50"/>
      <c r="Q109" s="50"/>
      <c r="R109" s="50"/>
      <c r="S109" s="50"/>
      <c r="T109" s="50"/>
      <c r="U109" s="16"/>
      <c r="V109" s="16"/>
      <c r="W109" s="16"/>
      <c r="X109" s="16"/>
      <c r="Y109" s="43"/>
      <c r="Z109" s="43"/>
      <c r="AA109" s="43"/>
    </row>
    <row r="110" spans="1:27" s="2" customFormat="1" ht="15" customHeight="1" x14ac:dyDescent="0.15">
      <c r="A110" s="43"/>
      <c r="B110" s="43"/>
      <c r="C110" s="43"/>
      <c r="D110" s="43"/>
      <c r="E110" s="43"/>
      <c r="F110" s="16"/>
      <c r="G110" s="16"/>
      <c r="H110" s="16"/>
      <c r="I110" s="16"/>
      <c r="J110" s="18"/>
      <c r="K110" s="18"/>
      <c r="L110" s="18"/>
      <c r="M110" s="18"/>
      <c r="N110" s="17"/>
      <c r="O110" s="50"/>
      <c r="P110" s="50"/>
      <c r="Q110" s="50"/>
      <c r="R110" s="50"/>
      <c r="S110" s="50"/>
      <c r="T110" s="50"/>
      <c r="U110" s="16"/>
      <c r="V110" s="16"/>
      <c r="W110" s="16"/>
      <c r="X110" s="16"/>
      <c r="Y110" s="43"/>
      <c r="Z110" s="43"/>
      <c r="AA110" s="43"/>
    </row>
    <row r="111" spans="1:27" s="2" customFormat="1" ht="28.5" customHeight="1" x14ac:dyDescent="0.15">
      <c r="A111" s="43"/>
      <c r="B111" s="43"/>
      <c r="C111" s="43"/>
      <c r="D111" s="43"/>
      <c r="E111" s="43"/>
      <c r="F111" s="16"/>
      <c r="G111" s="16"/>
      <c r="H111" s="16"/>
      <c r="I111" s="16"/>
      <c r="J111" s="18"/>
      <c r="K111" s="18"/>
      <c r="L111" s="18"/>
      <c r="M111" s="18"/>
      <c r="N111" s="17"/>
      <c r="O111" s="50"/>
      <c r="P111" s="50"/>
      <c r="Q111" s="50"/>
      <c r="R111" s="50"/>
      <c r="S111" s="50"/>
      <c r="T111" s="50"/>
      <c r="U111" s="16"/>
      <c r="V111" s="16"/>
      <c r="W111" s="16"/>
      <c r="X111" s="16"/>
      <c r="Y111" s="43"/>
      <c r="Z111" s="43"/>
      <c r="AA111" s="43"/>
    </row>
    <row r="112" spans="1:27" s="2" customFormat="1" ht="14.25" customHeight="1" x14ac:dyDescent="0.15">
      <c r="A112" s="63"/>
      <c r="B112" s="63"/>
      <c r="C112" s="63"/>
      <c r="D112" s="63"/>
      <c r="E112" s="63"/>
      <c r="F112" s="55"/>
      <c r="G112" s="55"/>
      <c r="H112" s="55"/>
      <c r="I112" s="55"/>
      <c r="J112" s="10"/>
      <c r="K112" s="10"/>
      <c r="L112" s="10"/>
      <c r="M112" s="10"/>
      <c r="N112" s="15"/>
      <c r="O112" s="11"/>
      <c r="P112" s="11"/>
      <c r="Q112" s="11"/>
      <c r="R112" s="11"/>
      <c r="S112" s="11"/>
      <c r="T112" s="11"/>
      <c r="U112" s="14"/>
      <c r="V112" s="14"/>
      <c r="W112" s="14"/>
      <c r="X112" s="14"/>
      <c r="Y112" s="63"/>
      <c r="Z112" s="63"/>
      <c r="AA112" s="63"/>
    </row>
    <row r="113" spans="1:27" s="2" customFormat="1" ht="16.5" customHeight="1" x14ac:dyDescent="0.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"/>
      <c r="Z113" s="42"/>
      <c r="AA113" s="42"/>
    </row>
    <row r="114" spans="1:27" s="2" customFormat="1" ht="29.25" customHeight="1" x14ac:dyDescent="0.15">
      <c r="A114" s="42"/>
      <c r="B114" s="42"/>
      <c r="C114" s="42"/>
      <c r="D114" s="42"/>
      <c r="E114" s="42"/>
      <c r="F114" s="1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4"/>
      <c r="Z114" s="42"/>
      <c r="AA114" s="42"/>
    </row>
    <row r="115" spans="1:27" s="2" customFormat="1" ht="29.25" customHeight="1" x14ac:dyDescent="0.15">
      <c r="A115" s="42"/>
      <c r="B115" s="42"/>
      <c r="C115" s="42"/>
      <c r="D115" s="42"/>
      <c r="E115" s="4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4"/>
      <c r="Z115" s="42"/>
      <c r="AA115" s="42"/>
    </row>
    <row r="116" spans="1:27" s="2" customFormat="1" ht="27" customHeight="1" x14ac:dyDescent="0.15">
      <c r="A116" s="12"/>
      <c r="B116" s="8"/>
      <c r="C116" s="8"/>
      <c r="D116" s="8"/>
      <c r="E116" s="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4"/>
      <c r="Z116" s="43"/>
      <c r="AA116" s="43"/>
    </row>
    <row r="117" spans="1:27" s="2" customFormat="1" ht="21" customHeight="1" x14ac:dyDescent="0.15">
      <c r="A117" s="8"/>
      <c r="B117" s="8"/>
      <c r="C117" s="8"/>
      <c r="D117" s="8"/>
      <c r="E117" s="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4"/>
      <c r="Z117" s="43"/>
      <c r="AA117" s="43"/>
    </row>
    <row r="118" spans="1:27" s="2" customFormat="1" ht="21" customHeight="1" x14ac:dyDescent="0.15">
      <c r="A118" s="11"/>
      <c r="B118" s="11"/>
      <c r="C118" s="11"/>
      <c r="D118" s="10"/>
      <c r="E118" s="10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4"/>
      <c r="Z118" s="61"/>
      <c r="AA118" s="43"/>
    </row>
    <row r="119" spans="1:27" s="2" customFormat="1" ht="21" customHeight="1" x14ac:dyDescent="0.15">
      <c r="A119" s="7"/>
      <c r="B119" s="7"/>
      <c r="C119" s="7"/>
      <c r="D119" s="6"/>
      <c r="E119" s="6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4"/>
      <c r="Z119" s="61"/>
      <c r="AA119" s="43"/>
    </row>
    <row r="120" spans="1:27" s="2" customFormat="1" ht="21" customHeight="1" x14ac:dyDescent="0.15">
      <c r="A120" s="9"/>
      <c r="B120" s="8"/>
      <c r="C120" s="8"/>
      <c r="D120" s="8"/>
      <c r="E120" s="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4"/>
      <c r="Z120" s="61"/>
      <c r="AA120" s="43"/>
    </row>
    <row r="121" spans="1:27" s="2" customFormat="1" ht="21" customHeight="1" x14ac:dyDescent="0.15">
      <c r="A121" s="8"/>
      <c r="B121" s="8"/>
      <c r="C121" s="8"/>
      <c r="D121" s="8"/>
      <c r="E121" s="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4"/>
      <c r="Z121" s="61"/>
      <c r="AA121" s="43"/>
    </row>
    <row r="122" spans="1:27" s="2" customFormat="1" ht="39" customHeight="1" x14ac:dyDescent="0.15">
      <c r="A122" s="7"/>
      <c r="B122" s="7"/>
      <c r="C122" s="7"/>
      <c r="D122" s="6"/>
      <c r="E122" s="6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4"/>
      <c r="Z122" s="63"/>
      <c r="AA122" s="63"/>
    </row>
    <row r="123" spans="1:27" s="2" customFormat="1" ht="24" customHeight="1" x14ac:dyDescent="0.15">
      <c r="Y123" s="3"/>
    </row>
    <row r="124" spans="1:27" ht="25.5" customHeight="1" x14ac:dyDescent="0.15"/>
    <row r="125" spans="1:27" ht="25.5" customHeight="1" x14ac:dyDescent="0.15"/>
    <row r="126" spans="1:27" ht="25.5" customHeight="1" x14ac:dyDescent="0.15"/>
    <row r="127" spans="1:27" ht="25.5" customHeight="1" x14ac:dyDescent="0.15"/>
    <row r="128" spans="1:27" ht="25.5" customHeight="1" x14ac:dyDescent="0.15"/>
    <row r="129" ht="25.5" customHeight="1" x14ac:dyDescent="0.15"/>
    <row r="130" ht="25.5" customHeight="1" x14ac:dyDescent="0.15"/>
    <row r="131" ht="25.5" customHeight="1" x14ac:dyDescent="0.15"/>
    <row r="132" ht="25.5" customHeight="1" x14ac:dyDescent="0.15"/>
    <row r="133" ht="25.5" customHeight="1" x14ac:dyDescent="0.15"/>
    <row r="134" ht="25.5" customHeight="1" x14ac:dyDescent="0.15"/>
    <row r="135" ht="25.5" customHeight="1" x14ac:dyDescent="0.15"/>
    <row r="136" ht="25.5" customHeight="1" x14ac:dyDescent="0.15"/>
    <row r="137" ht="25.5" customHeight="1" x14ac:dyDescent="0.15"/>
    <row r="138" ht="25.5" customHeight="1" x14ac:dyDescent="0.15"/>
    <row r="139" ht="25.5" customHeight="1" x14ac:dyDescent="0.15"/>
    <row r="140" ht="25.5" customHeight="1" x14ac:dyDescent="0.15"/>
    <row r="141" ht="25.5" customHeight="1" x14ac:dyDescent="0.15"/>
    <row r="142" ht="25.5" customHeight="1" x14ac:dyDescent="0.15"/>
    <row r="143" ht="25.5" customHeight="1" x14ac:dyDescent="0.15"/>
    <row r="144" ht="25.5" customHeight="1" x14ac:dyDescent="0.15"/>
    <row r="145" ht="25.5" customHeight="1" x14ac:dyDescent="0.15"/>
    <row r="146" ht="25.5" customHeight="1" x14ac:dyDescent="0.15"/>
    <row r="147" ht="25.5" customHeight="1" x14ac:dyDescent="0.15"/>
    <row r="148" ht="25.5" customHeight="1" x14ac:dyDescent="0.15"/>
    <row r="149" ht="25.5" customHeight="1" x14ac:dyDescent="0.15"/>
    <row r="150" ht="25.5" customHeight="1" x14ac:dyDescent="0.15"/>
    <row r="151" ht="25.5" customHeight="1" x14ac:dyDescent="0.15"/>
    <row r="152" ht="25.5" customHeight="1" x14ac:dyDescent="0.15"/>
    <row r="153" ht="25.5" customHeight="1" x14ac:dyDescent="0.15"/>
    <row r="154" ht="25.5" customHeight="1" x14ac:dyDescent="0.15"/>
    <row r="155" ht="25.5" customHeight="1" x14ac:dyDescent="0.15"/>
    <row r="156" ht="25.5" customHeight="1" x14ac:dyDescent="0.15"/>
    <row r="157" ht="25.5" customHeight="1" x14ac:dyDescent="0.15"/>
    <row r="158" ht="25.5" customHeight="1" x14ac:dyDescent="0.15"/>
    <row r="159" ht="25.5" customHeight="1" x14ac:dyDescent="0.15"/>
    <row r="160" ht="25.5" customHeight="1" x14ac:dyDescent="0.15"/>
    <row r="161" ht="25.5" customHeight="1" x14ac:dyDescent="0.15"/>
    <row r="162" ht="25.5" customHeight="1" x14ac:dyDescent="0.15"/>
    <row r="163" ht="25.5" customHeight="1" x14ac:dyDescent="0.15"/>
    <row r="164" ht="25.5" customHeight="1" x14ac:dyDescent="0.15"/>
    <row r="165" ht="25.5" customHeight="1" x14ac:dyDescent="0.15"/>
    <row r="166" ht="25.5" customHeight="1" x14ac:dyDescent="0.15"/>
    <row r="167" ht="25.5" customHeight="1" x14ac:dyDescent="0.15"/>
    <row r="168" ht="25.5" customHeight="1" x14ac:dyDescent="0.15"/>
    <row r="169" ht="25.5" customHeight="1" x14ac:dyDescent="0.15"/>
    <row r="170" ht="25.5" customHeight="1" x14ac:dyDescent="0.15"/>
    <row r="171" ht="25.5" customHeight="1" x14ac:dyDescent="0.15"/>
    <row r="172" ht="25.5" customHeight="1" x14ac:dyDescent="0.15"/>
    <row r="173" ht="25.5" customHeight="1" x14ac:dyDescent="0.15"/>
    <row r="174" ht="25.5" customHeight="1" x14ac:dyDescent="0.15"/>
    <row r="175" ht="25.5" customHeight="1" x14ac:dyDescent="0.15"/>
    <row r="176" ht="25.5" customHeight="1" x14ac:dyDescent="0.15"/>
    <row r="177" ht="25.5" customHeight="1" x14ac:dyDescent="0.15"/>
    <row r="178" ht="25.5" customHeight="1" x14ac:dyDescent="0.15"/>
    <row r="179" ht="25.5" customHeight="1" x14ac:dyDescent="0.15"/>
    <row r="180" ht="25.5" customHeight="1" x14ac:dyDescent="0.15"/>
    <row r="181" ht="25.5" customHeight="1" x14ac:dyDescent="0.15"/>
    <row r="182" ht="25.5" customHeight="1" x14ac:dyDescent="0.15"/>
    <row r="183" ht="25.5" customHeight="1" x14ac:dyDescent="0.15"/>
    <row r="184" ht="25.5" customHeight="1" x14ac:dyDescent="0.15"/>
    <row r="185" ht="25.5" customHeight="1" x14ac:dyDescent="0.15"/>
    <row r="186" ht="25.5" customHeight="1" x14ac:dyDescent="0.15"/>
    <row r="187" ht="25.5" customHeight="1" x14ac:dyDescent="0.15"/>
    <row r="188" ht="25.5" customHeight="1" x14ac:dyDescent="0.15"/>
    <row r="189" ht="25.5" customHeight="1" x14ac:dyDescent="0.15"/>
    <row r="190" ht="25.5" customHeight="1" x14ac:dyDescent="0.15"/>
    <row r="191" ht="25.5" customHeight="1" x14ac:dyDescent="0.15"/>
    <row r="192" ht="25.5" customHeight="1" x14ac:dyDescent="0.15"/>
    <row r="193" ht="25.5" customHeight="1" x14ac:dyDescent="0.15"/>
    <row r="194" ht="25.5" customHeight="1" x14ac:dyDescent="0.15"/>
    <row r="195" ht="25.5" customHeight="1" x14ac:dyDescent="0.15"/>
    <row r="196" ht="25.5" customHeight="1" x14ac:dyDescent="0.15"/>
  </sheetData>
  <mergeCells count="239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</mergeCells>
  <phoneticPr fontId="3"/>
  <printOptions horizontalCentered="1"/>
  <pageMargins left="0.62992125984251968" right="0.27559055118110237" top="0.94488188976377963" bottom="0.98425196850393704" header="0.51181102362204722" footer="0.51181102362204722"/>
  <pageSetup paperSize="9" scale="70" orientation="portrait" horizont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8"/>
  <sheetViews>
    <sheetView view="pageBreakPreview" zoomScale="85" zoomScaleNormal="40" zoomScaleSheetLayoutView="85" workbookViewId="0">
      <selection sqref="A1:S1"/>
    </sheetView>
  </sheetViews>
  <sheetFormatPr defaultRowHeight="13.5" x14ac:dyDescent="0.15"/>
  <cols>
    <col min="1" max="1" width="2.25" style="114" customWidth="1"/>
    <col min="2" max="2" width="9.125" style="114" customWidth="1"/>
    <col min="3" max="3" width="6.625" style="114" customWidth="1"/>
    <col min="4" max="4" width="1.75" style="114" customWidth="1"/>
    <col min="5" max="5" width="1" style="114" customWidth="1"/>
    <col min="6" max="6" width="11.125" style="114" customWidth="1"/>
    <col min="7" max="7" width="1.375" style="114" customWidth="1"/>
    <col min="8" max="8" width="1.5" style="114" customWidth="1"/>
    <col min="9" max="9" width="1.625" style="114" customWidth="1"/>
    <col min="10" max="10" width="2.375" style="114" customWidth="1"/>
    <col min="11" max="11" width="1.375" style="114" customWidth="1"/>
    <col min="12" max="12" width="1.625" style="114" customWidth="1"/>
    <col min="13" max="13" width="1.875" style="114" customWidth="1"/>
    <col min="14" max="14" width="10.75" style="114" bestFit="1" customWidth="1"/>
    <col min="15" max="15" width="1.375" style="114" customWidth="1"/>
    <col min="16" max="16" width="1.75" style="114" customWidth="1"/>
    <col min="17" max="17" width="1.375" style="114" customWidth="1"/>
    <col min="18" max="18" width="2.25" style="114" customWidth="1"/>
    <col min="19" max="19" width="1.5" style="114" customWidth="1"/>
    <col min="20" max="20" width="3" style="114" customWidth="1"/>
    <col min="21" max="21" width="2.25" style="114" customWidth="1"/>
    <col min="22" max="22" width="2.5" style="114" customWidth="1"/>
    <col min="23" max="23" width="9" style="114"/>
    <col min="24" max="24" width="1" style="114" customWidth="1"/>
    <col min="25" max="25" width="3.25" style="114" customWidth="1"/>
    <col min="26" max="26" width="5" style="114" customWidth="1"/>
    <col min="27" max="27" width="6.25" style="114" customWidth="1"/>
    <col min="28" max="28" width="6.75" style="114" customWidth="1"/>
    <col min="29" max="29" width="2" style="114" hidden="1" customWidth="1"/>
    <col min="30" max="30" width="6.125" style="114" customWidth="1"/>
    <col min="31" max="31" width="1.75" style="114" customWidth="1"/>
    <col min="32" max="32" width="7.25" style="114" customWidth="1"/>
    <col min="33" max="33" width="0.375" style="114" customWidth="1"/>
    <col min="34" max="34" width="1.375" style="114" customWidth="1"/>
    <col min="35" max="35" width="1.75" style="114" customWidth="1"/>
    <col min="36" max="36" width="3.375" style="114" customWidth="1"/>
    <col min="37" max="37" width="3.25" style="114" customWidth="1"/>
    <col min="38" max="38" width="1.375" style="114" customWidth="1"/>
    <col min="39" max="39" width="1.75" style="114" customWidth="1"/>
    <col min="40" max="40" width="3.25" style="114" customWidth="1"/>
    <col min="41" max="41" width="2.5" style="114" customWidth="1"/>
    <col min="42" max="42" width="2.125" style="114" customWidth="1"/>
    <col min="43" max="43" width="9" style="114"/>
    <col min="44" max="16384" width="9" style="115"/>
  </cols>
  <sheetData>
    <row r="1" spans="1:42" s="66" customFormat="1" ht="16.5" customHeight="1" x14ac:dyDescent="0.15">
      <c r="A1" s="379" t="s">
        <v>133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1"/>
      <c r="T1" s="379" t="s">
        <v>132</v>
      </c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1"/>
    </row>
    <row r="2" spans="1:42" s="66" customFormat="1" ht="14.25" customHeight="1" x14ac:dyDescent="0.15">
      <c r="A2" s="370" t="s">
        <v>130</v>
      </c>
      <c r="B2" s="371"/>
      <c r="C2" s="372"/>
      <c r="D2" s="370" t="s">
        <v>55</v>
      </c>
      <c r="E2" s="371"/>
      <c r="F2" s="371"/>
      <c r="G2" s="372"/>
      <c r="H2" s="370" t="s">
        <v>54</v>
      </c>
      <c r="I2" s="371"/>
      <c r="J2" s="371"/>
      <c r="K2" s="372"/>
      <c r="L2" s="370" t="s">
        <v>131</v>
      </c>
      <c r="M2" s="371"/>
      <c r="N2" s="371"/>
      <c r="O2" s="372"/>
      <c r="P2" s="370" t="s">
        <v>54</v>
      </c>
      <c r="Q2" s="371"/>
      <c r="R2" s="371"/>
      <c r="S2" s="372"/>
      <c r="T2" s="370" t="s">
        <v>130</v>
      </c>
      <c r="U2" s="371"/>
      <c r="V2" s="371"/>
      <c r="W2" s="372"/>
      <c r="X2" s="385" t="s">
        <v>129</v>
      </c>
      <c r="Y2" s="386"/>
      <c r="Z2" s="386"/>
      <c r="AA2" s="387"/>
      <c r="AB2" s="385" t="s">
        <v>128</v>
      </c>
      <c r="AC2" s="67"/>
      <c r="AD2" s="544" t="s">
        <v>53</v>
      </c>
      <c r="AE2" s="545"/>
      <c r="AF2" s="545"/>
      <c r="AG2" s="546"/>
      <c r="AH2" s="370" t="s">
        <v>127</v>
      </c>
      <c r="AI2" s="371"/>
      <c r="AJ2" s="371"/>
      <c r="AK2" s="371"/>
      <c r="AL2" s="371"/>
      <c r="AM2" s="372"/>
      <c r="AN2" s="370" t="s">
        <v>126</v>
      </c>
      <c r="AO2" s="371"/>
      <c r="AP2" s="372"/>
    </row>
    <row r="3" spans="1:42" s="66" customFormat="1" ht="14.25" customHeight="1" x14ac:dyDescent="0.15">
      <c r="A3" s="373"/>
      <c r="B3" s="374"/>
      <c r="C3" s="375"/>
      <c r="D3" s="373"/>
      <c r="E3" s="374"/>
      <c r="F3" s="374"/>
      <c r="G3" s="375"/>
      <c r="H3" s="373"/>
      <c r="I3" s="374"/>
      <c r="J3" s="374"/>
      <c r="K3" s="375"/>
      <c r="L3" s="373" t="s">
        <v>51</v>
      </c>
      <c r="M3" s="374"/>
      <c r="N3" s="374"/>
      <c r="O3" s="375"/>
      <c r="P3" s="373"/>
      <c r="Q3" s="374"/>
      <c r="R3" s="374"/>
      <c r="S3" s="375"/>
      <c r="T3" s="373"/>
      <c r="U3" s="374"/>
      <c r="V3" s="374"/>
      <c r="W3" s="375"/>
      <c r="X3" s="388"/>
      <c r="Y3" s="389"/>
      <c r="Z3" s="389"/>
      <c r="AA3" s="390"/>
      <c r="AB3" s="388"/>
      <c r="AC3" s="68"/>
      <c r="AD3" s="373" t="s">
        <v>51</v>
      </c>
      <c r="AE3" s="374"/>
      <c r="AF3" s="374"/>
      <c r="AG3" s="375"/>
      <c r="AH3" s="373" t="s">
        <v>125</v>
      </c>
      <c r="AI3" s="374"/>
      <c r="AJ3" s="374"/>
      <c r="AK3" s="374"/>
      <c r="AL3" s="374"/>
      <c r="AM3" s="375"/>
      <c r="AN3" s="373" t="s">
        <v>124</v>
      </c>
      <c r="AO3" s="374"/>
      <c r="AP3" s="375"/>
    </row>
    <row r="4" spans="1:42" s="66" customFormat="1" ht="14.25" customHeight="1" x14ac:dyDescent="0.15">
      <c r="A4" s="376"/>
      <c r="B4" s="377"/>
      <c r="C4" s="378"/>
      <c r="D4" s="425" t="s">
        <v>50</v>
      </c>
      <c r="E4" s="426"/>
      <c r="F4" s="426"/>
      <c r="G4" s="427"/>
      <c r="H4" s="431" t="s">
        <v>11</v>
      </c>
      <c r="I4" s="432"/>
      <c r="J4" s="432"/>
      <c r="K4" s="433"/>
      <c r="L4" s="431" t="s">
        <v>50</v>
      </c>
      <c r="M4" s="432"/>
      <c r="N4" s="432"/>
      <c r="O4" s="433"/>
      <c r="P4" s="431" t="s">
        <v>11</v>
      </c>
      <c r="Q4" s="432"/>
      <c r="R4" s="432"/>
      <c r="S4" s="433"/>
      <c r="T4" s="376"/>
      <c r="U4" s="377"/>
      <c r="V4" s="377"/>
      <c r="W4" s="378"/>
      <c r="X4" s="431" t="s">
        <v>50</v>
      </c>
      <c r="Y4" s="432"/>
      <c r="Z4" s="432"/>
      <c r="AA4" s="433"/>
      <c r="AB4" s="69" t="s">
        <v>11</v>
      </c>
      <c r="AC4" s="70"/>
      <c r="AD4" s="431" t="s">
        <v>50</v>
      </c>
      <c r="AE4" s="432"/>
      <c r="AF4" s="432"/>
      <c r="AG4" s="433"/>
      <c r="AH4" s="431" t="s">
        <v>50</v>
      </c>
      <c r="AI4" s="432"/>
      <c r="AJ4" s="432"/>
      <c r="AK4" s="432"/>
      <c r="AL4" s="432"/>
      <c r="AM4" s="433"/>
      <c r="AN4" s="428" t="s">
        <v>11</v>
      </c>
      <c r="AO4" s="429"/>
      <c r="AP4" s="430"/>
    </row>
    <row r="5" spans="1:42" s="66" customFormat="1" ht="15" customHeight="1" x14ac:dyDescent="0.15">
      <c r="A5" s="413" t="s">
        <v>123</v>
      </c>
      <c r="B5" s="413"/>
      <c r="C5" s="413"/>
      <c r="D5" s="447">
        <v>68691221</v>
      </c>
      <c r="E5" s="448"/>
      <c r="F5" s="448"/>
      <c r="G5" s="449"/>
      <c r="H5" s="450">
        <v>47.530817572131909</v>
      </c>
      <c r="I5" s="450"/>
      <c r="J5" s="450"/>
      <c r="K5" s="450"/>
      <c r="L5" s="451">
        <v>63884448</v>
      </c>
      <c r="M5" s="451"/>
      <c r="N5" s="451"/>
      <c r="O5" s="447"/>
      <c r="P5" s="489">
        <v>84.191025255364522</v>
      </c>
      <c r="Q5" s="490"/>
      <c r="R5" s="490"/>
      <c r="S5" s="491"/>
      <c r="T5" s="351" t="s">
        <v>122</v>
      </c>
      <c r="U5" s="351"/>
      <c r="V5" s="351"/>
      <c r="W5" s="352"/>
      <c r="X5" s="493">
        <v>21705817</v>
      </c>
      <c r="Y5" s="485"/>
      <c r="Z5" s="485"/>
      <c r="AA5" s="486"/>
      <c r="AB5" s="496">
        <v>15.515273355710082</v>
      </c>
      <c r="AC5" s="497"/>
      <c r="AD5" s="493">
        <v>20397486</v>
      </c>
      <c r="AE5" s="485"/>
      <c r="AF5" s="485"/>
      <c r="AG5" s="486"/>
      <c r="AH5" s="521">
        <v>20283497</v>
      </c>
      <c r="AI5" s="527"/>
      <c r="AJ5" s="527"/>
      <c r="AK5" s="527"/>
      <c r="AL5" s="527"/>
      <c r="AM5" s="417"/>
      <c r="AN5" s="489">
        <v>26.331823686023824</v>
      </c>
      <c r="AO5" s="490"/>
      <c r="AP5" s="491"/>
    </row>
    <row r="6" spans="1:42" s="66" customFormat="1" ht="15" customHeight="1" x14ac:dyDescent="0.15">
      <c r="A6" s="413" t="s">
        <v>121</v>
      </c>
      <c r="B6" s="413"/>
      <c r="C6" s="413"/>
      <c r="D6" s="447">
        <v>713663</v>
      </c>
      <c r="E6" s="448"/>
      <c r="F6" s="448"/>
      <c r="G6" s="449"/>
      <c r="H6" s="450">
        <v>0.49381835651138556</v>
      </c>
      <c r="I6" s="450"/>
      <c r="J6" s="450"/>
      <c r="K6" s="450"/>
      <c r="L6" s="451">
        <v>713663</v>
      </c>
      <c r="M6" s="451"/>
      <c r="N6" s="451"/>
      <c r="O6" s="447"/>
      <c r="P6" s="489">
        <v>0.94051089956696832</v>
      </c>
      <c r="Q6" s="490"/>
      <c r="R6" s="490"/>
      <c r="S6" s="491"/>
      <c r="T6" s="71"/>
      <c r="U6" s="345" t="s">
        <v>120</v>
      </c>
      <c r="V6" s="346"/>
      <c r="W6" s="347"/>
      <c r="X6" s="493">
        <v>14337360</v>
      </c>
      <c r="Y6" s="485"/>
      <c r="Z6" s="485"/>
      <c r="AA6" s="486"/>
      <c r="AB6" s="496">
        <v>10.248315444621298</v>
      </c>
      <c r="AC6" s="497"/>
      <c r="AD6" s="493">
        <v>13272220</v>
      </c>
      <c r="AE6" s="485"/>
      <c r="AF6" s="485"/>
      <c r="AG6" s="486"/>
      <c r="AH6" s="521">
        <v>13272220</v>
      </c>
      <c r="AI6" s="527"/>
      <c r="AJ6" s="527"/>
      <c r="AK6" s="527"/>
      <c r="AL6" s="527"/>
      <c r="AM6" s="417"/>
      <c r="AN6" s="489">
        <v>17.2</v>
      </c>
      <c r="AO6" s="490"/>
      <c r="AP6" s="491"/>
    </row>
    <row r="7" spans="1:42" s="66" customFormat="1" ht="15" customHeight="1" x14ac:dyDescent="0.15">
      <c r="A7" s="413" t="s">
        <v>119</v>
      </c>
      <c r="B7" s="413"/>
      <c r="C7" s="413"/>
      <c r="D7" s="447">
        <v>125657</v>
      </c>
      <c r="E7" s="448"/>
      <c r="F7" s="448"/>
      <c r="G7" s="449"/>
      <c r="H7" s="450">
        <v>8.6948227978963691E-2</v>
      </c>
      <c r="I7" s="450"/>
      <c r="J7" s="450"/>
      <c r="K7" s="450"/>
      <c r="L7" s="451">
        <v>125657</v>
      </c>
      <c r="M7" s="451"/>
      <c r="N7" s="451"/>
      <c r="O7" s="447"/>
      <c r="P7" s="489">
        <v>0.16559885843442429</v>
      </c>
      <c r="Q7" s="490"/>
      <c r="R7" s="490"/>
      <c r="S7" s="491"/>
      <c r="T7" s="415" t="s">
        <v>118</v>
      </c>
      <c r="U7" s="415"/>
      <c r="V7" s="415"/>
      <c r="W7" s="416"/>
      <c r="X7" s="493">
        <v>47899576</v>
      </c>
      <c r="Y7" s="485"/>
      <c r="Z7" s="485"/>
      <c r="AA7" s="486"/>
      <c r="AB7" s="496">
        <v>34.238518424006351</v>
      </c>
      <c r="AC7" s="497"/>
      <c r="AD7" s="493">
        <v>12566100</v>
      </c>
      <c r="AE7" s="485"/>
      <c r="AF7" s="485"/>
      <c r="AG7" s="486"/>
      <c r="AH7" s="521">
        <v>12205364</v>
      </c>
      <c r="AI7" s="527"/>
      <c r="AJ7" s="527"/>
      <c r="AK7" s="527"/>
      <c r="AL7" s="527"/>
      <c r="AM7" s="417"/>
      <c r="AN7" s="489">
        <v>15.844875904374009</v>
      </c>
      <c r="AO7" s="490"/>
      <c r="AP7" s="491"/>
    </row>
    <row r="8" spans="1:42" s="66" customFormat="1" ht="15" customHeight="1" x14ac:dyDescent="0.15">
      <c r="A8" s="413" t="s">
        <v>117</v>
      </c>
      <c r="B8" s="413"/>
      <c r="C8" s="413"/>
      <c r="D8" s="447">
        <v>409759</v>
      </c>
      <c r="E8" s="448"/>
      <c r="F8" s="448"/>
      <c r="G8" s="449"/>
      <c r="H8" s="450">
        <v>0.28353230578823452</v>
      </c>
      <c r="I8" s="450"/>
      <c r="J8" s="450"/>
      <c r="K8" s="450"/>
      <c r="L8" s="451">
        <v>409759</v>
      </c>
      <c r="M8" s="451"/>
      <c r="N8" s="451"/>
      <c r="O8" s="447"/>
      <c r="P8" s="489">
        <v>0.54000670582005983</v>
      </c>
      <c r="Q8" s="490"/>
      <c r="R8" s="490"/>
      <c r="S8" s="491"/>
      <c r="T8" s="363" t="s">
        <v>25</v>
      </c>
      <c r="U8" s="363"/>
      <c r="V8" s="363"/>
      <c r="W8" s="364"/>
      <c r="X8" s="493">
        <v>6222143</v>
      </c>
      <c r="Y8" s="485"/>
      <c r="Z8" s="485"/>
      <c r="AA8" s="486"/>
      <c r="AB8" s="496">
        <v>4.5</v>
      </c>
      <c r="AC8" s="497"/>
      <c r="AD8" s="493">
        <v>6222143</v>
      </c>
      <c r="AE8" s="485"/>
      <c r="AF8" s="485"/>
      <c r="AG8" s="486"/>
      <c r="AH8" s="521">
        <v>6222143</v>
      </c>
      <c r="AI8" s="527"/>
      <c r="AJ8" s="527"/>
      <c r="AK8" s="527"/>
      <c r="AL8" s="527"/>
      <c r="AM8" s="417"/>
      <c r="AN8" s="489">
        <v>8.0775209730958775</v>
      </c>
      <c r="AO8" s="490"/>
      <c r="AP8" s="491"/>
    </row>
    <row r="9" spans="1:42" s="66" customFormat="1" ht="15" customHeight="1" x14ac:dyDescent="0.15">
      <c r="A9" s="524" t="s">
        <v>116</v>
      </c>
      <c r="B9" s="524"/>
      <c r="C9" s="524"/>
      <c r="D9" s="447">
        <v>237627</v>
      </c>
      <c r="E9" s="448"/>
      <c r="F9" s="448"/>
      <c r="G9" s="449"/>
      <c r="H9" s="450">
        <v>0.16442575081338254</v>
      </c>
      <c r="I9" s="450"/>
      <c r="J9" s="450"/>
      <c r="K9" s="450"/>
      <c r="L9" s="451">
        <v>237627</v>
      </c>
      <c r="M9" s="451"/>
      <c r="N9" s="451"/>
      <c r="O9" s="447"/>
      <c r="P9" s="489">
        <v>0.31316010992779497</v>
      </c>
      <c r="Q9" s="490"/>
      <c r="R9" s="490"/>
      <c r="S9" s="491"/>
      <c r="T9" s="71"/>
      <c r="U9" s="414" t="s">
        <v>115</v>
      </c>
      <c r="V9" s="415"/>
      <c r="W9" s="416"/>
      <c r="X9" s="493">
        <v>6222143</v>
      </c>
      <c r="Y9" s="485"/>
      <c r="Z9" s="485"/>
      <c r="AA9" s="486"/>
      <c r="AB9" s="496">
        <v>4.5</v>
      </c>
      <c r="AC9" s="497"/>
      <c r="AD9" s="493">
        <v>6222143</v>
      </c>
      <c r="AE9" s="485"/>
      <c r="AF9" s="485"/>
      <c r="AG9" s="486"/>
      <c r="AH9" s="521">
        <v>6222143</v>
      </c>
      <c r="AI9" s="527"/>
      <c r="AJ9" s="527"/>
      <c r="AK9" s="527"/>
      <c r="AL9" s="527"/>
      <c r="AM9" s="417"/>
      <c r="AN9" s="489">
        <v>8.0775209730958775</v>
      </c>
      <c r="AO9" s="490"/>
      <c r="AP9" s="491"/>
    </row>
    <row r="10" spans="1:42" s="66" customFormat="1" ht="15" customHeight="1" x14ac:dyDescent="0.15">
      <c r="A10" s="413" t="s">
        <v>114</v>
      </c>
      <c r="B10" s="413"/>
      <c r="C10" s="413"/>
      <c r="D10" s="447">
        <v>8585371</v>
      </c>
      <c r="E10" s="448"/>
      <c r="F10" s="448"/>
      <c r="G10" s="449"/>
      <c r="H10" s="450">
        <v>6</v>
      </c>
      <c r="I10" s="450"/>
      <c r="J10" s="450"/>
      <c r="K10" s="450"/>
      <c r="L10" s="451">
        <v>8585371</v>
      </c>
      <c r="M10" s="451"/>
      <c r="N10" s="451"/>
      <c r="O10" s="447"/>
      <c r="P10" s="489">
        <v>11.314352856076553</v>
      </c>
      <c r="Q10" s="490"/>
      <c r="R10" s="490"/>
      <c r="S10" s="491"/>
      <c r="T10" s="71"/>
      <c r="U10" s="414" t="s">
        <v>113</v>
      </c>
      <c r="V10" s="415"/>
      <c r="W10" s="416"/>
      <c r="X10" s="493">
        <v>0</v>
      </c>
      <c r="Y10" s="485"/>
      <c r="Z10" s="485"/>
      <c r="AA10" s="486"/>
      <c r="AB10" s="496">
        <v>0</v>
      </c>
      <c r="AC10" s="497"/>
      <c r="AD10" s="493">
        <v>0</v>
      </c>
      <c r="AE10" s="485"/>
      <c r="AF10" s="485"/>
      <c r="AG10" s="486"/>
      <c r="AH10" s="521">
        <v>0</v>
      </c>
      <c r="AI10" s="527"/>
      <c r="AJ10" s="527"/>
      <c r="AK10" s="527"/>
      <c r="AL10" s="527"/>
      <c r="AM10" s="417"/>
      <c r="AN10" s="489">
        <v>0</v>
      </c>
      <c r="AO10" s="490"/>
      <c r="AP10" s="491"/>
    </row>
    <row r="11" spans="1:42" s="66" customFormat="1" ht="15" customHeight="1" x14ac:dyDescent="0.15">
      <c r="A11" s="524" t="s">
        <v>112</v>
      </c>
      <c r="B11" s="524"/>
      <c r="C11" s="524"/>
      <c r="D11" s="447">
        <v>44646</v>
      </c>
      <c r="E11" s="448"/>
      <c r="F11" s="448"/>
      <c r="G11" s="449"/>
      <c r="H11" s="450">
        <v>3.0892752384258843E-2</v>
      </c>
      <c r="I11" s="450"/>
      <c r="J11" s="450"/>
      <c r="K11" s="450"/>
      <c r="L11" s="451">
        <v>44646</v>
      </c>
      <c r="M11" s="451"/>
      <c r="N11" s="451"/>
      <c r="O11" s="447"/>
      <c r="P11" s="489">
        <v>5.8837363884728322E-2</v>
      </c>
      <c r="Q11" s="490"/>
      <c r="R11" s="490"/>
      <c r="S11" s="491"/>
      <c r="T11" s="423" t="s">
        <v>94</v>
      </c>
      <c r="U11" s="423"/>
      <c r="V11" s="423"/>
      <c r="W11" s="424"/>
      <c r="X11" s="493">
        <v>75827536</v>
      </c>
      <c r="Y11" s="485"/>
      <c r="Z11" s="485"/>
      <c r="AA11" s="486"/>
      <c r="AB11" s="496">
        <v>54.201366800887854</v>
      </c>
      <c r="AC11" s="497"/>
      <c r="AD11" s="493">
        <v>39185729</v>
      </c>
      <c r="AE11" s="485"/>
      <c r="AF11" s="485"/>
      <c r="AG11" s="486"/>
      <c r="AH11" s="493">
        <v>38711004</v>
      </c>
      <c r="AI11" s="485"/>
      <c r="AJ11" s="485"/>
      <c r="AK11" s="485"/>
      <c r="AL11" s="485"/>
      <c r="AM11" s="486"/>
      <c r="AN11" s="489">
        <v>50.25422056349371</v>
      </c>
      <c r="AO11" s="490"/>
      <c r="AP11" s="491"/>
    </row>
    <row r="12" spans="1:42" s="66" customFormat="1" ht="15" customHeight="1" x14ac:dyDescent="0.15">
      <c r="A12" s="524" t="s">
        <v>111</v>
      </c>
      <c r="B12" s="524"/>
      <c r="C12" s="524"/>
      <c r="D12" s="521">
        <v>0</v>
      </c>
      <c r="E12" s="527"/>
      <c r="F12" s="527"/>
      <c r="G12" s="417"/>
      <c r="H12" s="450">
        <v>0</v>
      </c>
      <c r="I12" s="450"/>
      <c r="J12" s="450"/>
      <c r="K12" s="450"/>
      <c r="L12" s="451">
        <v>0</v>
      </c>
      <c r="M12" s="451"/>
      <c r="N12" s="451"/>
      <c r="O12" s="447"/>
      <c r="P12" s="489">
        <v>0</v>
      </c>
      <c r="Q12" s="490"/>
      <c r="R12" s="490"/>
      <c r="S12" s="491"/>
      <c r="T12" s="542"/>
      <c r="U12" s="542"/>
      <c r="V12" s="542"/>
      <c r="W12" s="543"/>
      <c r="X12" s="535"/>
      <c r="Y12" s="536"/>
      <c r="Z12" s="536"/>
      <c r="AA12" s="537"/>
      <c r="AB12" s="538"/>
      <c r="AC12" s="539"/>
      <c r="AD12" s="535"/>
      <c r="AE12" s="536"/>
      <c r="AF12" s="536"/>
      <c r="AG12" s="537"/>
      <c r="AH12" s="535"/>
      <c r="AI12" s="536"/>
      <c r="AJ12" s="536"/>
      <c r="AK12" s="536"/>
      <c r="AL12" s="536"/>
      <c r="AM12" s="537"/>
      <c r="AN12" s="540"/>
      <c r="AO12" s="465"/>
      <c r="AP12" s="541"/>
    </row>
    <row r="13" spans="1:42" s="66" customFormat="1" ht="15" customHeight="1" x14ac:dyDescent="0.15">
      <c r="A13" s="532" t="s">
        <v>110</v>
      </c>
      <c r="B13" s="533"/>
      <c r="C13" s="534"/>
      <c r="D13" s="447">
        <v>325063</v>
      </c>
      <c r="E13" s="448"/>
      <c r="F13" s="448"/>
      <c r="G13" s="449"/>
      <c r="H13" s="450">
        <v>0.22492699834888527</v>
      </c>
      <c r="I13" s="450"/>
      <c r="J13" s="450"/>
      <c r="K13" s="450"/>
      <c r="L13" s="451">
        <v>325063</v>
      </c>
      <c r="M13" s="451"/>
      <c r="N13" s="451"/>
      <c r="O13" s="447"/>
      <c r="P13" s="489">
        <v>0.42838888179145818</v>
      </c>
      <c r="Q13" s="490"/>
      <c r="R13" s="490"/>
      <c r="S13" s="491"/>
      <c r="T13" s="415" t="s">
        <v>109</v>
      </c>
      <c r="U13" s="415"/>
      <c r="V13" s="415"/>
      <c r="W13" s="416"/>
      <c r="X13" s="493">
        <v>19094359</v>
      </c>
      <c r="Y13" s="485"/>
      <c r="Z13" s="485"/>
      <c r="AA13" s="486"/>
      <c r="AB13" s="496">
        <v>13.7</v>
      </c>
      <c r="AC13" s="497"/>
      <c r="AD13" s="493">
        <v>14385742</v>
      </c>
      <c r="AE13" s="485"/>
      <c r="AF13" s="485"/>
      <c r="AG13" s="486"/>
      <c r="AH13" s="521">
        <v>12880539</v>
      </c>
      <c r="AI13" s="527"/>
      <c r="AJ13" s="527"/>
      <c r="AK13" s="527"/>
      <c r="AL13" s="527"/>
      <c r="AM13" s="417"/>
      <c r="AN13" s="489">
        <v>16.72138102857479</v>
      </c>
      <c r="AO13" s="490"/>
      <c r="AP13" s="491"/>
    </row>
    <row r="14" spans="1:42" s="66" customFormat="1" ht="15" customHeight="1" x14ac:dyDescent="0.15">
      <c r="A14" s="413" t="s">
        <v>108</v>
      </c>
      <c r="B14" s="413"/>
      <c r="C14" s="413"/>
      <c r="D14" s="447">
        <v>315919</v>
      </c>
      <c r="E14" s="448"/>
      <c r="F14" s="448"/>
      <c r="G14" s="449"/>
      <c r="H14" s="450">
        <v>0.21859981723967811</v>
      </c>
      <c r="I14" s="450"/>
      <c r="J14" s="450"/>
      <c r="K14" s="450"/>
      <c r="L14" s="451">
        <v>315919</v>
      </c>
      <c r="M14" s="451"/>
      <c r="N14" s="451"/>
      <c r="O14" s="447"/>
      <c r="P14" s="489">
        <v>0.41633833179007046</v>
      </c>
      <c r="Q14" s="490"/>
      <c r="R14" s="490"/>
      <c r="S14" s="491"/>
      <c r="T14" s="415" t="s">
        <v>107</v>
      </c>
      <c r="U14" s="415"/>
      <c r="V14" s="415"/>
      <c r="W14" s="416"/>
      <c r="X14" s="493">
        <v>1264203</v>
      </c>
      <c r="Y14" s="485"/>
      <c r="Z14" s="485"/>
      <c r="AA14" s="486"/>
      <c r="AB14" s="496">
        <v>0.90364970469016448</v>
      </c>
      <c r="AC14" s="497"/>
      <c r="AD14" s="493">
        <v>1127435</v>
      </c>
      <c r="AE14" s="485"/>
      <c r="AF14" s="485"/>
      <c r="AG14" s="486"/>
      <c r="AH14" s="521">
        <v>1105059</v>
      </c>
      <c r="AI14" s="527"/>
      <c r="AJ14" s="527"/>
      <c r="AK14" s="527"/>
      <c r="AL14" s="527"/>
      <c r="AM14" s="417"/>
      <c r="AN14" s="489">
        <v>1.434576037389105</v>
      </c>
      <c r="AO14" s="490"/>
      <c r="AP14" s="491"/>
    </row>
    <row r="15" spans="1:42" s="66" customFormat="1" ht="15" customHeight="1" x14ac:dyDescent="0.15">
      <c r="A15" s="350" t="s">
        <v>106</v>
      </c>
      <c r="B15" s="351"/>
      <c r="C15" s="352"/>
      <c r="D15" s="447">
        <v>759915</v>
      </c>
      <c r="E15" s="448"/>
      <c r="F15" s="448"/>
      <c r="G15" s="449"/>
      <c r="H15" s="450">
        <v>0.52582237889360872</v>
      </c>
      <c r="I15" s="450"/>
      <c r="J15" s="450"/>
      <c r="K15" s="450"/>
      <c r="L15" s="451">
        <v>692949</v>
      </c>
      <c r="M15" s="451"/>
      <c r="N15" s="451"/>
      <c r="O15" s="447"/>
      <c r="P15" s="489">
        <v>0.91321266107957277</v>
      </c>
      <c r="Q15" s="490"/>
      <c r="R15" s="490"/>
      <c r="S15" s="491"/>
      <c r="T15" s="415" t="s">
        <v>105</v>
      </c>
      <c r="U15" s="415"/>
      <c r="V15" s="415"/>
      <c r="W15" s="416"/>
      <c r="X15" s="493">
        <v>12964566</v>
      </c>
      <c r="Y15" s="485"/>
      <c r="Z15" s="485"/>
      <c r="AA15" s="486"/>
      <c r="AB15" s="496">
        <v>9.2670451164379042</v>
      </c>
      <c r="AC15" s="497"/>
      <c r="AD15" s="493">
        <v>9494489</v>
      </c>
      <c r="AE15" s="485"/>
      <c r="AF15" s="485"/>
      <c r="AG15" s="486"/>
      <c r="AH15" s="521">
        <v>8435416</v>
      </c>
      <c r="AI15" s="527"/>
      <c r="AJ15" s="527"/>
      <c r="AK15" s="527"/>
      <c r="AL15" s="527"/>
      <c r="AM15" s="417"/>
      <c r="AN15" s="489">
        <v>10.950768835879945</v>
      </c>
      <c r="AO15" s="490"/>
      <c r="AP15" s="491"/>
    </row>
    <row r="16" spans="1:42" s="66" customFormat="1" ht="15" customHeight="1" x14ac:dyDescent="0.15">
      <c r="A16" s="72"/>
      <c r="B16" s="528" t="s">
        <v>104</v>
      </c>
      <c r="C16" s="528"/>
      <c r="D16" s="447">
        <v>692949</v>
      </c>
      <c r="E16" s="448"/>
      <c r="F16" s="448"/>
      <c r="G16" s="449"/>
      <c r="H16" s="450">
        <v>0.47948532616404116</v>
      </c>
      <c r="I16" s="450"/>
      <c r="J16" s="450"/>
      <c r="K16" s="450"/>
      <c r="L16" s="451">
        <v>692949</v>
      </c>
      <c r="M16" s="451"/>
      <c r="N16" s="451"/>
      <c r="O16" s="447"/>
      <c r="P16" s="489">
        <v>0.91321266107957277</v>
      </c>
      <c r="Q16" s="490"/>
      <c r="R16" s="490"/>
      <c r="S16" s="491"/>
      <c r="T16" s="415" t="s">
        <v>103</v>
      </c>
      <c r="U16" s="415"/>
      <c r="V16" s="415"/>
      <c r="W16" s="416"/>
      <c r="X16" s="493">
        <v>4942849</v>
      </c>
      <c r="Y16" s="485"/>
      <c r="Z16" s="485"/>
      <c r="AA16" s="486"/>
      <c r="AB16" s="496">
        <v>3.5331383007144224</v>
      </c>
      <c r="AC16" s="497"/>
      <c r="AD16" s="493">
        <v>4500963</v>
      </c>
      <c r="AE16" s="485"/>
      <c r="AF16" s="485"/>
      <c r="AG16" s="486"/>
      <c r="AH16" s="521"/>
      <c r="AI16" s="527"/>
      <c r="AJ16" s="527"/>
      <c r="AK16" s="527"/>
      <c r="AL16" s="527"/>
      <c r="AM16" s="417"/>
      <c r="AN16" s="489"/>
      <c r="AO16" s="490"/>
      <c r="AP16" s="491"/>
    </row>
    <row r="17" spans="1:42" s="66" customFormat="1" ht="15" customHeight="1" x14ac:dyDescent="0.15">
      <c r="A17" s="73"/>
      <c r="B17" s="528" t="s">
        <v>102</v>
      </c>
      <c r="C17" s="528"/>
      <c r="D17" s="447">
        <v>66487</v>
      </c>
      <c r="E17" s="448"/>
      <c r="F17" s="448"/>
      <c r="G17" s="449"/>
      <c r="H17" s="450">
        <v>4.6005609187210895E-2</v>
      </c>
      <c r="I17" s="450"/>
      <c r="J17" s="450"/>
      <c r="K17" s="450"/>
      <c r="L17" s="451"/>
      <c r="M17" s="451"/>
      <c r="N17" s="451"/>
      <c r="O17" s="447"/>
      <c r="P17" s="489"/>
      <c r="Q17" s="490"/>
      <c r="R17" s="490"/>
      <c r="S17" s="491"/>
      <c r="T17" s="529" t="s">
        <v>101</v>
      </c>
      <c r="U17" s="530"/>
      <c r="V17" s="530"/>
      <c r="W17" s="531"/>
      <c r="X17" s="493">
        <v>8600</v>
      </c>
      <c r="Y17" s="485"/>
      <c r="Z17" s="485"/>
      <c r="AA17" s="486"/>
      <c r="AB17" s="496">
        <v>6.147262314941046E-3</v>
      </c>
      <c r="AC17" s="497"/>
      <c r="AD17" s="493">
        <v>395</v>
      </c>
      <c r="AE17" s="485"/>
      <c r="AF17" s="485"/>
      <c r="AG17" s="486"/>
      <c r="AH17" s="521">
        <v>395</v>
      </c>
      <c r="AI17" s="527"/>
      <c r="AJ17" s="527"/>
      <c r="AK17" s="527"/>
      <c r="AL17" s="527"/>
      <c r="AM17" s="417"/>
      <c r="AN17" s="489">
        <v>5.127848691958497E-4</v>
      </c>
      <c r="AO17" s="490"/>
      <c r="AP17" s="491"/>
    </row>
    <row r="18" spans="1:42" s="66" customFormat="1" ht="15" customHeight="1" x14ac:dyDescent="0.15">
      <c r="A18" s="74"/>
      <c r="B18" s="528" t="s">
        <v>100</v>
      </c>
      <c r="C18" s="528"/>
      <c r="D18" s="447">
        <v>479</v>
      </c>
      <c r="E18" s="448"/>
      <c r="F18" s="448"/>
      <c r="G18" s="449"/>
      <c r="H18" s="450">
        <v>3.3144354235676177E-4</v>
      </c>
      <c r="I18" s="450"/>
      <c r="J18" s="450"/>
      <c r="K18" s="450"/>
      <c r="L18" s="451"/>
      <c r="M18" s="451"/>
      <c r="N18" s="451"/>
      <c r="O18" s="447"/>
      <c r="P18" s="489"/>
      <c r="Q18" s="490"/>
      <c r="R18" s="490"/>
      <c r="S18" s="491"/>
      <c r="T18" s="415" t="s">
        <v>99</v>
      </c>
      <c r="U18" s="415"/>
      <c r="V18" s="415"/>
      <c r="W18" s="416"/>
      <c r="X18" s="493">
        <v>16787407</v>
      </c>
      <c r="Y18" s="485"/>
      <c r="Z18" s="485"/>
      <c r="AA18" s="486"/>
      <c r="AB18" s="496">
        <v>11.999604001939247</v>
      </c>
      <c r="AC18" s="497"/>
      <c r="AD18" s="369">
        <v>14953849</v>
      </c>
      <c r="AE18" s="369"/>
      <c r="AF18" s="369"/>
      <c r="AG18" s="369"/>
      <c r="AH18" s="525">
        <v>11044676</v>
      </c>
      <c r="AI18" s="525"/>
      <c r="AJ18" s="525"/>
      <c r="AK18" s="525"/>
      <c r="AL18" s="525"/>
      <c r="AM18" s="525"/>
      <c r="AN18" s="526">
        <v>14.338082880938078</v>
      </c>
      <c r="AO18" s="526"/>
      <c r="AP18" s="526"/>
    </row>
    <row r="19" spans="1:42" s="66" customFormat="1" ht="15" customHeight="1" x14ac:dyDescent="0.15">
      <c r="A19" s="524" t="s">
        <v>98</v>
      </c>
      <c r="B19" s="524"/>
      <c r="C19" s="524"/>
      <c r="D19" s="447">
        <v>50851</v>
      </c>
      <c r="E19" s="448"/>
      <c r="F19" s="448"/>
      <c r="G19" s="449"/>
      <c r="H19" s="450">
        <v>3.5186295558212302E-2</v>
      </c>
      <c r="I19" s="450"/>
      <c r="J19" s="450"/>
      <c r="K19" s="450"/>
      <c r="L19" s="451">
        <v>50851</v>
      </c>
      <c r="M19" s="451"/>
      <c r="N19" s="451"/>
      <c r="O19" s="447"/>
      <c r="P19" s="489">
        <v>6.7014711080551889E-2</v>
      </c>
      <c r="Q19" s="490"/>
      <c r="R19" s="490"/>
      <c r="S19" s="491"/>
      <c r="T19" s="415" t="s">
        <v>21</v>
      </c>
      <c r="U19" s="415"/>
      <c r="V19" s="415"/>
      <c r="W19" s="416"/>
      <c r="X19" s="493">
        <v>0</v>
      </c>
      <c r="Y19" s="485"/>
      <c r="Z19" s="485"/>
      <c r="AA19" s="486"/>
      <c r="AB19" s="496">
        <v>0</v>
      </c>
      <c r="AC19" s="497"/>
      <c r="AD19" s="369">
        <v>0</v>
      </c>
      <c r="AE19" s="369"/>
      <c r="AF19" s="369"/>
      <c r="AG19" s="369"/>
      <c r="AH19" s="493"/>
      <c r="AI19" s="485"/>
      <c r="AJ19" s="485"/>
      <c r="AK19" s="485"/>
      <c r="AL19" s="485"/>
      <c r="AM19" s="485"/>
      <c r="AN19" s="485"/>
      <c r="AO19" s="485"/>
      <c r="AP19" s="486"/>
    </row>
    <row r="20" spans="1:42" s="66" customFormat="1" ht="15" customHeight="1" x14ac:dyDescent="0.15">
      <c r="A20" s="522" t="s">
        <v>97</v>
      </c>
      <c r="B20" s="522"/>
      <c r="C20" s="522"/>
      <c r="D20" s="523">
        <v>0</v>
      </c>
      <c r="E20" s="478"/>
      <c r="F20" s="478"/>
      <c r="G20" s="479"/>
      <c r="H20" s="450">
        <v>0</v>
      </c>
      <c r="I20" s="450"/>
      <c r="J20" s="450"/>
      <c r="K20" s="450"/>
      <c r="L20" s="451">
        <v>0</v>
      </c>
      <c r="M20" s="451"/>
      <c r="N20" s="451"/>
      <c r="O20" s="447"/>
      <c r="P20" s="489">
        <v>0</v>
      </c>
      <c r="Q20" s="490"/>
      <c r="R20" s="490"/>
      <c r="S20" s="491"/>
      <c r="T20" s="351" t="s">
        <v>96</v>
      </c>
      <c r="U20" s="351"/>
      <c r="V20" s="351"/>
      <c r="W20" s="352"/>
      <c r="X20" s="493">
        <v>9010155</v>
      </c>
      <c r="Y20" s="485"/>
      <c r="Z20" s="485"/>
      <c r="AA20" s="486"/>
      <c r="AB20" s="496">
        <v>6.4404402654974007</v>
      </c>
      <c r="AC20" s="497"/>
      <c r="AD20" s="369">
        <v>2827578</v>
      </c>
      <c r="AE20" s="369"/>
      <c r="AF20" s="369"/>
      <c r="AG20" s="521"/>
      <c r="AH20" s="458" t="s">
        <v>95</v>
      </c>
      <c r="AI20" s="459"/>
      <c r="AJ20" s="459"/>
      <c r="AK20" s="459"/>
      <c r="AL20" s="459"/>
      <c r="AM20" s="459"/>
      <c r="AN20" s="459"/>
      <c r="AO20" s="459"/>
      <c r="AP20" s="460"/>
    </row>
    <row r="21" spans="1:42" s="66" customFormat="1" ht="15" customHeight="1" x14ac:dyDescent="0.15">
      <c r="A21" s="345" t="s">
        <v>94</v>
      </c>
      <c r="B21" s="346"/>
      <c r="C21" s="347"/>
      <c r="D21" s="447">
        <v>80259692</v>
      </c>
      <c r="E21" s="448"/>
      <c r="F21" s="448"/>
      <c r="G21" s="449"/>
      <c r="H21" s="450">
        <v>55.535608820339569</v>
      </c>
      <c r="I21" s="450"/>
      <c r="J21" s="450"/>
      <c r="K21" s="450"/>
      <c r="L21" s="451">
        <v>75385953</v>
      </c>
      <c r="M21" s="451"/>
      <c r="N21" s="451"/>
      <c r="O21" s="447"/>
      <c r="P21" s="489">
        <v>99.348446634816696</v>
      </c>
      <c r="Q21" s="490"/>
      <c r="R21" s="490"/>
      <c r="S21" s="491"/>
      <c r="T21" s="75"/>
      <c r="U21" s="494" t="s">
        <v>93</v>
      </c>
      <c r="V21" s="346"/>
      <c r="W21" s="347"/>
      <c r="X21" s="493">
        <v>245270</v>
      </c>
      <c r="Y21" s="485"/>
      <c r="Z21" s="485"/>
      <c r="AA21" s="486"/>
      <c r="AB21" s="496">
        <v>0.17531849162623145</v>
      </c>
      <c r="AC21" s="497"/>
      <c r="AD21" s="493">
        <v>245270</v>
      </c>
      <c r="AE21" s="485"/>
      <c r="AF21" s="485"/>
      <c r="AG21" s="485"/>
      <c r="AH21" s="504"/>
      <c r="AI21" s="505"/>
      <c r="AJ21" s="505"/>
      <c r="AK21" s="505"/>
      <c r="AL21" s="505"/>
      <c r="AM21" s="505"/>
      <c r="AN21" s="505"/>
      <c r="AO21" s="505"/>
      <c r="AP21" s="506"/>
    </row>
    <row r="22" spans="1:42" s="66" customFormat="1" ht="15" customHeight="1" x14ac:dyDescent="0.15">
      <c r="A22" s="413" t="s">
        <v>92</v>
      </c>
      <c r="B22" s="413"/>
      <c r="C22" s="413"/>
      <c r="D22" s="447">
        <v>1543044</v>
      </c>
      <c r="E22" s="448"/>
      <c r="F22" s="448"/>
      <c r="G22" s="449"/>
      <c r="H22" s="450">
        <v>1.067707660485067</v>
      </c>
      <c r="I22" s="450"/>
      <c r="J22" s="450"/>
      <c r="K22" s="450"/>
      <c r="L22" s="451">
        <v>0</v>
      </c>
      <c r="M22" s="451"/>
      <c r="N22" s="451"/>
      <c r="O22" s="447"/>
      <c r="P22" s="489">
        <v>0</v>
      </c>
      <c r="Q22" s="490"/>
      <c r="R22" s="490"/>
      <c r="S22" s="491"/>
      <c r="T22" s="515" t="s">
        <v>91</v>
      </c>
      <c r="U22" s="516"/>
      <c r="V22" s="509" t="s">
        <v>90</v>
      </c>
      <c r="W22" s="510"/>
      <c r="X22" s="493">
        <v>9010155</v>
      </c>
      <c r="Y22" s="485"/>
      <c r="Z22" s="485"/>
      <c r="AA22" s="486"/>
      <c r="AB22" s="496">
        <v>6.4404402654974007</v>
      </c>
      <c r="AC22" s="497"/>
      <c r="AD22" s="493">
        <v>2827578</v>
      </c>
      <c r="AE22" s="485"/>
      <c r="AF22" s="485"/>
      <c r="AG22" s="485"/>
      <c r="AH22" s="511">
        <v>91095839</v>
      </c>
      <c r="AI22" s="512"/>
      <c r="AJ22" s="512"/>
      <c r="AK22" s="512"/>
      <c r="AL22" s="512"/>
      <c r="AM22" s="512"/>
      <c r="AN22" s="512"/>
      <c r="AO22" s="513" t="s">
        <v>50</v>
      </c>
      <c r="AP22" s="514"/>
    </row>
    <row r="23" spans="1:42" s="66" customFormat="1" ht="15" customHeight="1" x14ac:dyDescent="0.15">
      <c r="A23" s="413" t="s">
        <v>89</v>
      </c>
      <c r="B23" s="413"/>
      <c r="C23" s="413"/>
      <c r="D23" s="447">
        <v>953739</v>
      </c>
      <c r="E23" s="448"/>
      <c r="F23" s="448"/>
      <c r="G23" s="449"/>
      <c r="H23" s="450">
        <v>0.65993869027932273</v>
      </c>
      <c r="I23" s="450"/>
      <c r="J23" s="450"/>
      <c r="K23" s="450"/>
      <c r="L23" s="451">
        <v>279788</v>
      </c>
      <c r="M23" s="451"/>
      <c r="N23" s="451"/>
      <c r="O23" s="447"/>
      <c r="P23" s="489">
        <v>0.36872258134167379</v>
      </c>
      <c r="Q23" s="490"/>
      <c r="R23" s="490"/>
      <c r="S23" s="491"/>
      <c r="T23" s="517"/>
      <c r="U23" s="518"/>
      <c r="V23" s="507"/>
      <c r="W23" s="76" t="s">
        <v>88</v>
      </c>
      <c r="X23" s="493">
        <v>2348987</v>
      </c>
      <c r="Y23" s="485"/>
      <c r="Z23" s="485"/>
      <c r="AA23" s="486"/>
      <c r="AB23" s="496">
        <v>1.6790510771379563</v>
      </c>
      <c r="AC23" s="497"/>
      <c r="AD23" s="493">
        <v>138512</v>
      </c>
      <c r="AE23" s="485"/>
      <c r="AF23" s="485"/>
      <c r="AG23" s="485"/>
      <c r="AH23" s="504"/>
      <c r="AI23" s="505"/>
      <c r="AJ23" s="505"/>
      <c r="AK23" s="505"/>
      <c r="AL23" s="505"/>
      <c r="AM23" s="505"/>
      <c r="AN23" s="505"/>
      <c r="AO23" s="505"/>
      <c r="AP23" s="506"/>
    </row>
    <row r="24" spans="1:42" s="66" customFormat="1" ht="15" customHeight="1" x14ac:dyDescent="0.15">
      <c r="A24" s="413" t="s">
        <v>87</v>
      </c>
      <c r="B24" s="413"/>
      <c r="C24" s="413"/>
      <c r="D24" s="447">
        <v>1916203</v>
      </c>
      <c r="E24" s="448"/>
      <c r="F24" s="448"/>
      <c r="G24" s="449"/>
      <c r="H24" s="450">
        <v>1.325914635061908</v>
      </c>
      <c r="I24" s="450"/>
      <c r="J24" s="450"/>
      <c r="K24" s="450"/>
      <c r="L24" s="451">
        <v>0</v>
      </c>
      <c r="M24" s="451"/>
      <c r="N24" s="451"/>
      <c r="O24" s="447"/>
      <c r="P24" s="489">
        <v>0</v>
      </c>
      <c r="Q24" s="490"/>
      <c r="R24" s="490"/>
      <c r="S24" s="491"/>
      <c r="T24" s="517"/>
      <c r="U24" s="518"/>
      <c r="V24" s="507"/>
      <c r="W24" s="76" t="s">
        <v>86</v>
      </c>
      <c r="X24" s="493">
        <v>6661168</v>
      </c>
      <c r="Y24" s="485"/>
      <c r="Z24" s="485"/>
      <c r="AA24" s="486"/>
      <c r="AB24" s="496">
        <v>4.7</v>
      </c>
      <c r="AC24" s="497"/>
      <c r="AD24" s="493">
        <v>2689066</v>
      </c>
      <c r="AE24" s="485"/>
      <c r="AF24" s="485"/>
      <c r="AG24" s="485"/>
      <c r="AH24" s="503" t="s">
        <v>85</v>
      </c>
      <c r="AI24" s="476"/>
      <c r="AJ24" s="476"/>
      <c r="AK24" s="476"/>
      <c r="AL24" s="476"/>
      <c r="AM24" s="476"/>
      <c r="AN24" s="476"/>
      <c r="AO24" s="476"/>
      <c r="AP24" s="477"/>
    </row>
    <row r="25" spans="1:42" s="66" customFormat="1" ht="15" customHeight="1" x14ac:dyDescent="0.15">
      <c r="A25" s="413" t="s">
        <v>84</v>
      </c>
      <c r="B25" s="413"/>
      <c r="C25" s="413"/>
      <c r="D25" s="447">
        <v>26467917</v>
      </c>
      <c r="E25" s="448"/>
      <c r="F25" s="448"/>
      <c r="G25" s="449"/>
      <c r="H25" s="450">
        <v>18.314447117504706</v>
      </c>
      <c r="I25" s="450"/>
      <c r="J25" s="450"/>
      <c r="K25" s="450"/>
      <c r="L25" s="451"/>
      <c r="M25" s="451"/>
      <c r="N25" s="451"/>
      <c r="O25" s="447"/>
      <c r="P25" s="489"/>
      <c r="Q25" s="490"/>
      <c r="R25" s="490"/>
      <c r="S25" s="491"/>
      <c r="T25" s="517"/>
      <c r="U25" s="518"/>
      <c r="V25" s="508"/>
      <c r="W25" s="76" t="s">
        <v>83</v>
      </c>
      <c r="X25" s="493">
        <v>0</v>
      </c>
      <c r="Y25" s="485"/>
      <c r="Z25" s="485"/>
      <c r="AA25" s="486"/>
      <c r="AB25" s="496">
        <v>0</v>
      </c>
      <c r="AC25" s="497"/>
      <c r="AD25" s="493">
        <v>0</v>
      </c>
      <c r="AE25" s="485"/>
      <c r="AF25" s="485"/>
      <c r="AG25" s="485"/>
      <c r="AH25" s="500">
        <v>72177089</v>
      </c>
      <c r="AI25" s="474"/>
      <c r="AJ25" s="474"/>
      <c r="AK25" s="474"/>
      <c r="AL25" s="474"/>
      <c r="AM25" s="474"/>
      <c r="AN25" s="474"/>
      <c r="AO25" s="501" t="s">
        <v>50</v>
      </c>
      <c r="AP25" s="502"/>
    </row>
    <row r="26" spans="1:42" s="66" customFormat="1" ht="15" customHeight="1" x14ac:dyDescent="0.15">
      <c r="A26" s="413" t="s">
        <v>82</v>
      </c>
      <c r="B26" s="413"/>
      <c r="C26" s="413"/>
      <c r="D26" s="447">
        <v>18377246</v>
      </c>
      <c r="E26" s="448"/>
      <c r="F26" s="448"/>
      <c r="G26" s="449"/>
      <c r="H26" s="450">
        <v>12.716115893531587</v>
      </c>
      <c r="I26" s="450"/>
      <c r="J26" s="450"/>
      <c r="K26" s="450"/>
      <c r="L26" s="451"/>
      <c r="M26" s="451"/>
      <c r="N26" s="451"/>
      <c r="O26" s="447"/>
      <c r="P26" s="489"/>
      <c r="Q26" s="490"/>
      <c r="R26" s="490"/>
      <c r="S26" s="491"/>
      <c r="T26" s="517"/>
      <c r="U26" s="518"/>
      <c r="V26" s="498" t="s">
        <v>81</v>
      </c>
      <c r="W26" s="499"/>
      <c r="X26" s="493">
        <v>0</v>
      </c>
      <c r="Y26" s="485"/>
      <c r="Z26" s="485"/>
      <c r="AA26" s="486"/>
      <c r="AB26" s="496">
        <v>0</v>
      </c>
      <c r="AC26" s="497"/>
      <c r="AD26" s="493">
        <v>0</v>
      </c>
      <c r="AE26" s="485"/>
      <c r="AF26" s="485"/>
      <c r="AG26" s="485"/>
      <c r="AH26" s="500"/>
      <c r="AI26" s="474"/>
      <c r="AJ26" s="474"/>
      <c r="AK26" s="474"/>
      <c r="AL26" s="474"/>
      <c r="AM26" s="474"/>
      <c r="AN26" s="474"/>
      <c r="AO26" s="501"/>
      <c r="AP26" s="502"/>
    </row>
    <row r="27" spans="1:42" s="66" customFormat="1" ht="15" customHeight="1" x14ac:dyDescent="0.15">
      <c r="A27" s="413" t="s">
        <v>80</v>
      </c>
      <c r="B27" s="413"/>
      <c r="C27" s="413"/>
      <c r="D27" s="447">
        <v>492200</v>
      </c>
      <c r="E27" s="448"/>
      <c r="F27" s="448"/>
      <c r="G27" s="449"/>
      <c r="H27" s="450">
        <v>0.34057726836742824</v>
      </c>
      <c r="I27" s="450"/>
      <c r="J27" s="450"/>
      <c r="K27" s="450"/>
      <c r="L27" s="451">
        <v>212146</v>
      </c>
      <c r="M27" s="451"/>
      <c r="N27" s="451"/>
      <c r="O27" s="447"/>
      <c r="P27" s="489">
        <v>0.2795796129258965</v>
      </c>
      <c r="Q27" s="490"/>
      <c r="R27" s="490"/>
      <c r="S27" s="491"/>
      <c r="T27" s="519"/>
      <c r="U27" s="520"/>
      <c r="V27" s="498" t="s">
        <v>79</v>
      </c>
      <c r="W27" s="499"/>
      <c r="X27" s="493">
        <v>0</v>
      </c>
      <c r="Y27" s="485"/>
      <c r="Z27" s="485"/>
      <c r="AA27" s="486"/>
      <c r="AB27" s="496">
        <v>0</v>
      </c>
      <c r="AC27" s="497"/>
      <c r="AD27" s="493">
        <v>0</v>
      </c>
      <c r="AE27" s="485"/>
      <c r="AF27" s="485"/>
      <c r="AG27" s="485"/>
      <c r="AH27" s="492" t="s">
        <v>78</v>
      </c>
      <c r="AI27" s="487"/>
      <c r="AJ27" s="487"/>
      <c r="AK27" s="487"/>
      <c r="AL27" s="487"/>
      <c r="AM27" s="487"/>
      <c r="AN27" s="487"/>
      <c r="AO27" s="487"/>
      <c r="AP27" s="488"/>
    </row>
    <row r="28" spans="1:42" s="66" customFormat="1" ht="15" customHeight="1" x14ac:dyDescent="0.15">
      <c r="A28" s="413" t="s">
        <v>77</v>
      </c>
      <c r="B28" s="413"/>
      <c r="C28" s="413"/>
      <c r="D28" s="447">
        <v>54940</v>
      </c>
      <c r="E28" s="448"/>
      <c r="F28" s="448"/>
      <c r="G28" s="449"/>
      <c r="H28" s="450">
        <v>3.8015674774698312E-2</v>
      </c>
      <c r="I28" s="450"/>
      <c r="J28" s="450"/>
      <c r="K28" s="450"/>
      <c r="L28" s="451"/>
      <c r="M28" s="451"/>
      <c r="N28" s="451"/>
      <c r="O28" s="447"/>
      <c r="P28" s="489"/>
      <c r="Q28" s="490"/>
      <c r="R28" s="490"/>
      <c r="S28" s="491"/>
      <c r="T28" s="346" t="s">
        <v>65</v>
      </c>
      <c r="U28" s="346"/>
      <c r="V28" s="346"/>
      <c r="W28" s="347"/>
      <c r="X28" s="493">
        <v>139899675</v>
      </c>
      <c r="Y28" s="485"/>
      <c r="Z28" s="485"/>
      <c r="AA28" s="486"/>
      <c r="AB28" s="496">
        <v>100</v>
      </c>
      <c r="AC28" s="497"/>
      <c r="AD28" s="493">
        <v>86476180</v>
      </c>
      <c r="AE28" s="485"/>
      <c r="AF28" s="485"/>
      <c r="AG28" s="485"/>
      <c r="AH28" s="492" t="s">
        <v>76</v>
      </c>
      <c r="AI28" s="487"/>
      <c r="AJ28" s="487"/>
      <c r="AK28" s="487"/>
      <c r="AL28" s="487"/>
      <c r="AM28" s="487"/>
      <c r="AN28" s="487"/>
      <c r="AO28" s="487"/>
      <c r="AP28" s="488"/>
    </row>
    <row r="29" spans="1:42" s="66" customFormat="1" ht="15" customHeight="1" x14ac:dyDescent="0.15">
      <c r="A29" s="413" t="s">
        <v>75</v>
      </c>
      <c r="B29" s="413"/>
      <c r="C29" s="413"/>
      <c r="D29" s="447">
        <v>3562340</v>
      </c>
      <c r="E29" s="448"/>
      <c r="F29" s="448"/>
      <c r="G29" s="449"/>
      <c r="H29" s="450">
        <v>2.4649573876392208</v>
      </c>
      <c r="I29" s="450"/>
      <c r="J29" s="450"/>
      <c r="K29" s="450"/>
      <c r="L29" s="451"/>
      <c r="M29" s="451"/>
      <c r="N29" s="451"/>
      <c r="O29" s="447"/>
      <c r="P29" s="489"/>
      <c r="Q29" s="490"/>
      <c r="R29" s="490"/>
      <c r="S29" s="490"/>
      <c r="T29" s="494"/>
      <c r="U29" s="423"/>
      <c r="V29" s="423"/>
      <c r="W29" s="423"/>
      <c r="X29" s="485"/>
      <c r="Y29" s="485"/>
      <c r="Z29" s="485"/>
      <c r="AA29" s="485"/>
      <c r="AB29" s="495"/>
      <c r="AC29" s="495"/>
      <c r="AD29" s="485"/>
      <c r="AE29" s="485"/>
      <c r="AF29" s="485"/>
      <c r="AG29" s="486"/>
      <c r="AH29" s="487" t="s">
        <v>74</v>
      </c>
      <c r="AI29" s="487"/>
      <c r="AJ29" s="487"/>
      <c r="AK29" s="487"/>
      <c r="AL29" s="487"/>
      <c r="AM29" s="487"/>
      <c r="AN29" s="487"/>
      <c r="AO29" s="487"/>
      <c r="AP29" s="488"/>
    </row>
    <row r="30" spans="1:42" s="66" customFormat="1" ht="15" customHeight="1" x14ac:dyDescent="0.15">
      <c r="A30" s="413" t="s">
        <v>73</v>
      </c>
      <c r="B30" s="413"/>
      <c r="C30" s="413"/>
      <c r="D30" s="447">
        <v>4957695</v>
      </c>
      <c r="E30" s="448"/>
      <c r="F30" s="448"/>
      <c r="G30" s="449"/>
      <c r="H30" s="450">
        <v>3.4304718010947934</v>
      </c>
      <c r="I30" s="450"/>
      <c r="J30" s="450"/>
      <c r="K30" s="450"/>
      <c r="L30" s="451"/>
      <c r="M30" s="451"/>
      <c r="N30" s="451"/>
      <c r="O30" s="447"/>
      <c r="P30" s="489"/>
      <c r="Q30" s="490"/>
      <c r="R30" s="490"/>
      <c r="S30" s="491"/>
      <c r="T30" s="77"/>
      <c r="AG30" s="78"/>
      <c r="AH30" s="492" t="s">
        <v>72</v>
      </c>
      <c r="AI30" s="487"/>
      <c r="AJ30" s="487"/>
      <c r="AK30" s="487"/>
      <c r="AL30" s="487"/>
      <c r="AM30" s="487"/>
      <c r="AN30" s="487"/>
      <c r="AO30" s="487"/>
      <c r="AP30" s="488"/>
    </row>
    <row r="31" spans="1:42" s="66" customFormat="1" ht="15" customHeight="1" x14ac:dyDescent="0.15">
      <c r="A31" s="418" t="s">
        <v>71</v>
      </c>
      <c r="B31" s="418"/>
      <c r="C31" s="350"/>
      <c r="D31" s="447">
        <v>1219118</v>
      </c>
      <c r="E31" s="448"/>
      <c r="F31" s="448"/>
      <c r="G31" s="449"/>
      <c r="H31" s="450">
        <v>0.9</v>
      </c>
      <c r="I31" s="450"/>
      <c r="J31" s="450"/>
      <c r="K31" s="450"/>
      <c r="L31" s="451">
        <v>2467</v>
      </c>
      <c r="M31" s="451"/>
      <c r="N31" s="451"/>
      <c r="O31" s="447"/>
      <c r="P31" s="452">
        <v>3.2511709157287275E-3</v>
      </c>
      <c r="Q31" s="453"/>
      <c r="R31" s="453"/>
      <c r="S31" s="454"/>
      <c r="T31" s="77"/>
      <c r="AG31" s="78"/>
      <c r="AH31" s="466">
        <v>95.119599731967512</v>
      </c>
      <c r="AI31" s="467"/>
      <c r="AJ31" s="467"/>
      <c r="AK31" s="467"/>
      <c r="AL31" s="467"/>
      <c r="AM31" s="467"/>
      <c r="AN31" s="467"/>
      <c r="AO31" s="476" t="s">
        <v>11</v>
      </c>
      <c r="AP31" s="477"/>
    </row>
    <row r="32" spans="1:42" s="66" customFormat="1" ht="15" customHeight="1" x14ac:dyDescent="0.15">
      <c r="A32" s="350" t="s">
        <v>70</v>
      </c>
      <c r="B32" s="415"/>
      <c r="C32" s="416"/>
      <c r="D32" s="447">
        <v>4715200</v>
      </c>
      <c r="E32" s="478"/>
      <c r="F32" s="478"/>
      <c r="G32" s="479"/>
      <c r="H32" s="452">
        <v>3.2626776428405071</v>
      </c>
      <c r="I32" s="453"/>
      <c r="J32" s="453"/>
      <c r="K32" s="454"/>
      <c r="L32" s="480"/>
      <c r="M32" s="481"/>
      <c r="N32" s="481"/>
      <c r="O32" s="482"/>
      <c r="P32" s="483"/>
      <c r="Q32" s="475"/>
      <c r="R32" s="475"/>
      <c r="S32" s="484"/>
      <c r="T32" s="77"/>
      <c r="AG32" s="78"/>
      <c r="AH32" s="466"/>
      <c r="AI32" s="467"/>
      <c r="AJ32" s="467"/>
      <c r="AK32" s="467"/>
      <c r="AL32" s="467"/>
      <c r="AM32" s="467"/>
      <c r="AN32" s="467"/>
      <c r="AO32" s="467"/>
      <c r="AP32" s="468"/>
    </row>
    <row r="33" spans="1:42" s="66" customFormat="1" ht="15" customHeight="1" x14ac:dyDescent="0.15">
      <c r="A33" s="469"/>
      <c r="B33" s="471" t="s">
        <v>69</v>
      </c>
      <c r="C33" s="472"/>
      <c r="D33" s="79" t="s">
        <v>6</v>
      </c>
      <c r="E33" s="448">
        <v>0</v>
      </c>
      <c r="F33" s="448"/>
      <c r="G33" s="80" t="s">
        <v>5</v>
      </c>
      <c r="H33" s="81" t="s">
        <v>6</v>
      </c>
      <c r="I33" s="473">
        <v>0</v>
      </c>
      <c r="J33" s="473"/>
      <c r="K33" s="82" t="s">
        <v>5</v>
      </c>
      <c r="L33" s="83"/>
      <c r="M33" s="474"/>
      <c r="N33" s="474"/>
      <c r="O33" s="84"/>
      <c r="P33" s="85"/>
      <c r="Q33" s="475"/>
      <c r="R33" s="475"/>
      <c r="S33" s="86"/>
      <c r="T33" s="77"/>
      <c r="AG33" s="78"/>
      <c r="AH33" s="458"/>
      <c r="AI33" s="459"/>
      <c r="AJ33" s="459"/>
      <c r="AK33" s="459"/>
      <c r="AL33" s="459"/>
      <c r="AM33" s="459"/>
      <c r="AN33" s="459"/>
      <c r="AO33" s="459"/>
      <c r="AP33" s="460"/>
    </row>
    <row r="34" spans="1:42" s="66" customFormat="1" ht="16.5" customHeight="1" x14ac:dyDescent="0.15">
      <c r="A34" s="470"/>
      <c r="B34" s="461" t="s">
        <v>68</v>
      </c>
      <c r="C34" s="462"/>
      <c r="D34" s="87" t="s">
        <v>67</v>
      </c>
      <c r="E34" s="463">
        <v>1150000</v>
      </c>
      <c r="F34" s="463"/>
      <c r="G34" s="88" t="s">
        <v>66</v>
      </c>
      <c r="H34" s="89" t="s">
        <v>67</v>
      </c>
      <c r="I34" s="464">
        <v>0.79574128123230892</v>
      </c>
      <c r="J34" s="464"/>
      <c r="K34" s="90" t="s">
        <v>66</v>
      </c>
      <c r="L34" s="87"/>
      <c r="M34" s="463"/>
      <c r="N34" s="463"/>
      <c r="O34" s="91"/>
      <c r="P34" s="85"/>
      <c r="Q34" s="465"/>
      <c r="R34" s="465"/>
      <c r="S34" s="86"/>
      <c r="T34" s="77"/>
      <c r="AG34" s="78"/>
      <c r="AH34" s="466"/>
      <c r="AI34" s="467"/>
      <c r="AJ34" s="467"/>
      <c r="AK34" s="467"/>
      <c r="AL34" s="467"/>
      <c r="AM34" s="467"/>
      <c r="AN34" s="467"/>
      <c r="AO34" s="467"/>
      <c r="AP34" s="468"/>
    </row>
    <row r="35" spans="1:42" s="66" customFormat="1" ht="14.25" customHeight="1" x14ac:dyDescent="0.15">
      <c r="A35" s="345" t="s">
        <v>65</v>
      </c>
      <c r="B35" s="346"/>
      <c r="C35" s="347"/>
      <c r="D35" s="447">
        <v>144519334</v>
      </c>
      <c r="E35" s="448"/>
      <c r="F35" s="448"/>
      <c r="G35" s="449"/>
      <c r="H35" s="450">
        <v>100</v>
      </c>
      <c r="I35" s="450"/>
      <c r="J35" s="450"/>
      <c r="K35" s="450"/>
      <c r="L35" s="451">
        <v>75880354</v>
      </c>
      <c r="M35" s="451"/>
      <c r="N35" s="451"/>
      <c r="O35" s="447"/>
      <c r="P35" s="452">
        <v>100</v>
      </c>
      <c r="Q35" s="453"/>
      <c r="R35" s="453"/>
      <c r="S35" s="454"/>
      <c r="T35" s="92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4"/>
      <c r="AH35" s="455"/>
      <c r="AI35" s="456"/>
      <c r="AJ35" s="456"/>
      <c r="AK35" s="456"/>
      <c r="AL35" s="456"/>
      <c r="AM35" s="456"/>
      <c r="AN35" s="456"/>
      <c r="AO35" s="456"/>
      <c r="AP35" s="457"/>
    </row>
    <row r="36" spans="1:42" s="66" customFormat="1" ht="14.25" customHeight="1" x14ac:dyDescent="0.15">
      <c r="A36" s="379" t="s">
        <v>64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R36" s="380"/>
      <c r="S36" s="380"/>
      <c r="T36" s="380"/>
      <c r="U36" s="380"/>
      <c r="V36" s="380"/>
      <c r="W36" s="380"/>
      <c r="X36" s="381"/>
      <c r="Y36" s="379" t="s">
        <v>63</v>
      </c>
      <c r="Z36" s="380"/>
      <c r="AA36" s="380"/>
      <c r="AB36" s="380"/>
      <c r="AC36" s="380"/>
      <c r="AD36" s="380"/>
      <c r="AE36" s="380"/>
      <c r="AF36" s="380"/>
      <c r="AG36" s="380"/>
      <c r="AH36" s="380"/>
      <c r="AI36" s="380"/>
      <c r="AJ36" s="380"/>
      <c r="AK36" s="380"/>
      <c r="AL36" s="380"/>
      <c r="AM36" s="380"/>
      <c r="AN36" s="380"/>
      <c r="AO36" s="380"/>
      <c r="AP36" s="381"/>
    </row>
    <row r="37" spans="1:42" s="66" customFormat="1" ht="14.25" customHeight="1" x14ac:dyDescent="0.15">
      <c r="A37" s="434" t="s">
        <v>56</v>
      </c>
      <c r="B37" s="434"/>
      <c r="C37" s="434"/>
      <c r="D37" s="434"/>
      <c r="E37" s="434"/>
      <c r="F37" s="385" t="s">
        <v>62</v>
      </c>
      <c r="G37" s="386"/>
      <c r="H37" s="386"/>
      <c r="I37" s="387"/>
      <c r="J37" s="435" t="s">
        <v>54</v>
      </c>
      <c r="K37" s="436"/>
      <c r="L37" s="436"/>
      <c r="M37" s="437"/>
      <c r="N37" s="441" t="s">
        <v>61</v>
      </c>
      <c r="O37" s="419" t="s">
        <v>60</v>
      </c>
      <c r="P37" s="443"/>
      <c r="Q37" s="443"/>
      <c r="R37" s="371" t="s">
        <v>59</v>
      </c>
      <c r="S37" s="443" t="s">
        <v>58</v>
      </c>
      <c r="T37" s="420"/>
      <c r="U37" s="370" t="s">
        <v>57</v>
      </c>
      <c r="V37" s="371"/>
      <c r="W37" s="371"/>
      <c r="X37" s="372"/>
      <c r="Y37" s="370" t="s">
        <v>56</v>
      </c>
      <c r="Z37" s="371"/>
      <c r="AA37" s="371"/>
      <c r="AB37" s="372"/>
      <c r="AC37" s="95"/>
      <c r="AD37" s="371" t="s">
        <v>55</v>
      </c>
      <c r="AE37" s="371"/>
      <c r="AF37" s="372"/>
      <c r="AG37" s="385" t="s">
        <v>54</v>
      </c>
      <c r="AH37" s="386"/>
      <c r="AI37" s="386"/>
      <c r="AJ37" s="387"/>
      <c r="AK37" s="370" t="s">
        <v>53</v>
      </c>
      <c r="AL37" s="371"/>
      <c r="AM37" s="371"/>
      <c r="AN37" s="371"/>
      <c r="AO37" s="371"/>
      <c r="AP37" s="372"/>
    </row>
    <row r="38" spans="1:42" s="66" customFormat="1" ht="15" customHeight="1" x14ac:dyDescent="0.15">
      <c r="A38" s="434"/>
      <c r="B38" s="434"/>
      <c r="C38" s="434"/>
      <c r="D38" s="434"/>
      <c r="E38" s="434"/>
      <c r="F38" s="388"/>
      <c r="G38" s="389"/>
      <c r="H38" s="389"/>
      <c r="I38" s="390"/>
      <c r="J38" s="438"/>
      <c r="K38" s="439"/>
      <c r="L38" s="439"/>
      <c r="M38" s="440"/>
      <c r="N38" s="442"/>
      <c r="O38" s="444"/>
      <c r="P38" s="445"/>
      <c r="Q38" s="445"/>
      <c r="R38" s="374"/>
      <c r="S38" s="445"/>
      <c r="T38" s="446"/>
      <c r="U38" s="373" t="s">
        <v>52</v>
      </c>
      <c r="V38" s="374"/>
      <c r="W38" s="374"/>
      <c r="X38" s="375"/>
      <c r="Y38" s="373"/>
      <c r="Z38" s="374"/>
      <c r="AA38" s="374"/>
      <c r="AB38" s="375"/>
      <c r="AC38" s="96"/>
      <c r="AD38" s="374"/>
      <c r="AE38" s="374"/>
      <c r="AF38" s="375"/>
      <c r="AG38" s="388"/>
      <c r="AH38" s="389"/>
      <c r="AI38" s="389"/>
      <c r="AJ38" s="390"/>
      <c r="AK38" s="373" t="s">
        <v>51</v>
      </c>
      <c r="AL38" s="374"/>
      <c r="AM38" s="374"/>
      <c r="AN38" s="374"/>
      <c r="AO38" s="374"/>
      <c r="AP38" s="375"/>
    </row>
    <row r="39" spans="1:42" s="66" customFormat="1" ht="15" customHeight="1" x14ac:dyDescent="0.15">
      <c r="A39" s="434"/>
      <c r="B39" s="434"/>
      <c r="C39" s="434"/>
      <c r="D39" s="434"/>
      <c r="E39" s="434"/>
      <c r="F39" s="425" t="s">
        <v>50</v>
      </c>
      <c r="G39" s="426"/>
      <c r="H39" s="426"/>
      <c r="I39" s="427"/>
      <c r="J39" s="425" t="s">
        <v>11</v>
      </c>
      <c r="K39" s="426"/>
      <c r="L39" s="426"/>
      <c r="M39" s="427"/>
      <c r="N39" s="97" t="s">
        <v>11</v>
      </c>
      <c r="O39" s="428" t="s">
        <v>50</v>
      </c>
      <c r="P39" s="429"/>
      <c r="Q39" s="429"/>
      <c r="R39" s="429"/>
      <c r="S39" s="429"/>
      <c r="T39" s="430"/>
      <c r="U39" s="431" t="s">
        <v>50</v>
      </c>
      <c r="V39" s="432"/>
      <c r="W39" s="432"/>
      <c r="X39" s="433"/>
      <c r="Y39" s="376"/>
      <c r="Z39" s="377"/>
      <c r="AA39" s="377"/>
      <c r="AB39" s="378"/>
      <c r="AC39" s="98"/>
      <c r="AD39" s="429" t="s">
        <v>50</v>
      </c>
      <c r="AE39" s="429"/>
      <c r="AF39" s="430"/>
      <c r="AG39" s="425" t="s">
        <v>11</v>
      </c>
      <c r="AH39" s="426"/>
      <c r="AI39" s="426"/>
      <c r="AJ39" s="427"/>
      <c r="AK39" s="431" t="s">
        <v>50</v>
      </c>
      <c r="AL39" s="432"/>
      <c r="AM39" s="432"/>
      <c r="AN39" s="432"/>
      <c r="AO39" s="432"/>
      <c r="AP39" s="433"/>
    </row>
    <row r="40" spans="1:42" s="66" customFormat="1" ht="15" customHeight="1" x14ac:dyDescent="0.15">
      <c r="A40" s="419" t="s">
        <v>49</v>
      </c>
      <c r="B40" s="420"/>
      <c r="C40" s="423" t="s">
        <v>48</v>
      </c>
      <c r="D40" s="423"/>
      <c r="E40" s="424"/>
      <c r="F40" s="369">
        <v>30852761</v>
      </c>
      <c r="G40" s="369"/>
      <c r="H40" s="369"/>
      <c r="I40" s="369"/>
      <c r="J40" s="368">
        <v>44.915144251111798</v>
      </c>
      <c r="K40" s="368"/>
      <c r="L40" s="368"/>
      <c r="M40" s="368"/>
      <c r="N40" s="99">
        <v>1.3222503388655038</v>
      </c>
      <c r="O40" s="410">
        <v>30193913</v>
      </c>
      <c r="P40" s="411"/>
      <c r="Q40" s="411"/>
      <c r="R40" s="411"/>
      <c r="S40" s="411"/>
      <c r="T40" s="412"/>
      <c r="U40" s="369">
        <v>0</v>
      </c>
      <c r="V40" s="369"/>
      <c r="W40" s="369"/>
      <c r="X40" s="369"/>
      <c r="Y40" s="413" t="s">
        <v>47</v>
      </c>
      <c r="Z40" s="413"/>
      <c r="AA40" s="413"/>
      <c r="AB40" s="413"/>
      <c r="AC40" s="369">
        <v>667414</v>
      </c>
      <c r="AD40" s="369"/>
      <c r="AE40" s="369"/>
      <c r="AF40" s="369"/>
      <c r="AG40" s="368">
        <v>0.47706615472837943</v>
      </c>
      <c r="AH40" s="368"/>
      <c r="AI40" s="368"/>
      <c r="AJ40" s="368"/>
      <c r="AK40" s="369">
        <v>667414</v>
      </c>
      <c r="AL40" s="369"/>
      <c r="AM40" s="369"/>
      <c r="AN40" s="369"/>
      <c r="AO40" s="369"/>
      <c r="AP40" s="369"/>
    </row>
    <row r="41" spans="1:42" s="66" customFormat="1" ht="15" customHeight="1" x14ac:dyDescent="0.15">
      <c r="A41" s="421"/>
      <c r="B41" s="422"/>
      <c r="C41" s="346" t="s">
        <v>46</v>
      </c>
      <c r="D41" s="346"/>
      <c r="E41" s="347"/>
      <c r="F41" s="369">
        <v>3673428</v>
      </c>
      <c r="G41" s="369"/>
      <c r="H41" s="369"/>
      <c r="I41" s="369"/>
      <c r="J41" s="368">
        <v>5.4</v>
      </c>
      <c r="K41" s="368"/>
      <c r="L41" s="368"/>
      <c r="M41" s="368"/>
      <c r="N41" s="99">
        <v>-8.4840567058696905</v>
      </c>
      <c r="O41" s="410">
        <v>3694359</v>
      </c>
      <c r="P41" s="411"/>
      <c r="Q41" s="411"/>
      <c r="R41" s="411"/>
      <c r="S41" s="411"/>
      <c r="T41" s="412"/>
      <c r="U41" s="369">
        <v>334268</v>
      </c>
      <c r="V41" s="369"/>
      <c r="W41" s="369"/>
      <c r="X41" s="369"/>
      <c r="Y41" s="413" t="s">
        <v>45</v>
      </c>
      <c r="Z41" s="413"/>
      <c r="AA41" s="413"/>
      <c r="AB41" s="413"/>
      <c r="AC41" s="369">
        <v>15918112</v>
      </c>
      <c r="AD41" s="369"/>
      <c r="AE41" s="369"/>
      <c r="AF41" s="369"/>
      <c r="AG41" s="368">
        <v>11.378233723559401</v>
      </c>
      <c r="AH41" s="368"/>
      <c r="AI41" s="368"/>
      <c r="AJ41" s="368"/>
      <c r="AK41" s="369">
        <v>13862502</v>
      </c>
      <c r="AL41" s="369"/>
      <c r="AM41" s="369"/>
      <c r="AN41" s="369"/>
      <c r="AO41" s="369"/>
      <c r="AP41" s="369"/>
    </row>
    <row r="42" spans="1:42" s="66" customFormat="1" ht="15" customHeight="1" x14ac:dyDescent="0.15">
      <c r="A42" s="413" t="s">
        <v>44</v>
      </c>
      <c r="B42" s="413"/>
      <c r="C42" s="413"/>
      <c r="D42" s="413"/>
      <c r="E42" s="413"/>
      <c r="F42" s="369">
        <v>25822983</v>
      </c>
      <c r="G42" s="369"/>
      <c r="H42" s="369"/>
      <c r="I42" s="369"/>
      <c r="J42" s="368">
        <v>37.592843196075961</v>
      </c>
      <c r="K42" s="368"/>
      <c r="L42" s="368"/>
      <c r="M42" s="368"/>
      <c r="N42" s="99">
        <v>0.9818865210463863</v>
      </c>
      <c r="O42" s="410">
        <v>24925839</v>
      </c>
      <c r="P42" s="411"/>
      <c r="Q42" s="411"/>
      <c r="R42" s="411"/>
      <c r="S42" s="411"/>
      <c r="T42" s="412"/>
      <c r="U42" s="369">
        <v>0</v>
      </c>
      <c r="V42" s="369"/>
      <c r="W42" s="369"/>
      <c r="X42" s="369"/>
      <c r="Y42" s="413" t="s">
        <v>43</v>
      </c>
      <c r="Z42" s="413"/>
      <c r="AA42" s="413"/>
      <c r="AB42" s="413"/>
      <c r="AC42" s="369">
        <v>73332973</v>
      </c>
      <c r="AD42" s="369"/>
      <c r="AE42" s="369"/>
      <c r="AF42" s="369"/>
      <c r="AG42" s="368">
        <v>52.418258298312701</v>
      </c>
      <c r="AH42" s="368"/>
      <c r="AI42" s="368"/>
      <c r="AJ42" s="368"/>
      <c r="AK42" s="369">
        <v>32703551</v>
      </c>
      <c r="AL42" s="369"/>
      <c r="AM42" s="369"/>
      <c r="AN42" s="369"/>
      <c r="AO42" s="369"/>
      <c r="AP42" s="369"/>
    </row>
    <row r="43" spans="1:42" s="66" customFormat="1" ht="15" customHeight="1" x14ac:dyDescent="0.15">
      <c r="A43" s="413" t="s">
        <v>42</v>
      </c>
      <c r="B43" s="413"/>
      <c r="C43" s="413"/>
      <c r="D43" s="413"/>
      <c r="E43" s="413"/>
      <c r="F43" s="369">
        <v>405335</v>
      </c>
      <c r="G43" s="369"/>
      <c r="H43" s="369"/>
      <c r="I43" s="369"/>
      <c r="J43" s="368">
        <v>0.59008268320052137</v>
      </c>
      <c r="K43" s="368"/>
      <c r="L43" s="368"/>
      <c r="M43" s="368"/>
      <c r="N43" s="99">
        <v>26.031124170203508</v>
      </c>
      <c r="O43" s="410">
        <v>420583</v>
      </c>
      <c r="P43" s="411"/>
      <c r="Q43" s="411"/>
      <c r="R43" s="411"/>
      <c r="S43" s="411"/>
      <c r="T43" s="412"/>
      <c r="U43" s="369">
        <v>0</v>
      </c>
      <c r="V43" s="369"/>
      <c r="W43" s="369"/>
      <c r="X43" s="369"/>
      <c r="Y43" s="413" t="s">
        <v>41</v>
      </c>
      <c r="Z43" s="413"/>
      <c r="AA43" s="413"/>
      <c r="AB43" s="413"/>
      <c r="AC43" s="369">
        <v>12649264</v>
      </c>
      <c r="AD43" s="369"/>
      <c r="AE43" s="369"/>
      <c r="AF43" s="369"/>
      <c r="AG43" s="368">
        <v>9.0416678952256309</v>
      </c>
      <c r="AH43" s="368"/>
      <c r="AI43" s="368"/>
      <c r="AJ43" s="368"/>
      <c r="AK43" s="369">
        <v>9378960</v>
      </c>
      <c r="AL43" s="369"/>
      <c r="AM43" s="369"/>
      <c r="AN43" s="369"/>
      <c r="AO43" s="369"/>
      <c r="AP43" s="369"/>
    </row>
    <row r="44" spans="1:42" s="66" customFormat="1" ht="15" customHeight="1" x14ac:dyDescent="0.15">
      <c r="A44" s="413" t="s">
        <v>40</v>
      </c>
      <c r="B44" s="413"/>
      <c r="C44" s="413"/>
      <c r="D44" s="413"/>
      <c r="E44" s="413"/>
      <c r="F44" s="369">
        <v>2298104</v>
      </c>
      <c r="G44" s="369"/>
      <c r="H44" s="369"/>
      <c r="I44" s="369"/>
      <c r="J44" s="368">
        <v>3.3455570690758289</v>
      </c>
      <c r="K44" s="368"/>
      <c r="L44" s="368"/>
      <c r="M44" s="368"/>
      <c r="N44" s="99">
        <v>-4.0764014834510061</v>
      </c>
      <c r="O44" s="410">
        <v>2349785</v>
      </c>
      <c r="P44" s="411"/>
      <c r="Q44" s="411"/>
      <c r="R44" s="411"/>
      <c r="S44" s="411"/>
      <c r="T44" s="412"/>
      <c r="U44" s="369"/>
      <c r="V44" s="369"/>
      <c r="W44" s="369"/>
      <c r="X44" s="369"/>
      <c r="Y44" s="413" t="s">
        <v>39</v>
      </c>
      <c r="Z44" s="413"/>
      <c r="AA44" s="413"/>
      <c r="AB44" s="413"/>
      <c r="AC44" s="369">
        <v>318946</v>
      </c>
      <c r="AD44" s="369"/>
      <c r="AE44" s="369"/>
      <c r="AF44" s="369"/>
      <c r="AG44" s="368">
        <v>0.22798194491874266</v>
      </c>
      <c r="AH44" s="368"/>
      <c r="AI44" s="368"/>
      <c r="AJ44" s="368"/>
      <c r="AK44" s="369">
        <v>318894</v>
      </c>
      <c r="AL44" s="369"/>
      <c r="AM44" s="369"/>
      <c r="AN44" s="369"/>
      <c r="AO44" s="369"/>
      <c r="AP44" s="369"/>
    </row>
    <row r="45" spans="1:42" s="66" customFormat="1" ht="15" customHeight="1" x14ac:dyDescent="0.15">
      <c r="A45" s="413" t="s">
        <v>38</v>
      </c>
      <c r="B45" s="413"/>
      <c r="C45" s="413"/>
      <c r="D45" s="413"/>
      <c r="E45" s="413"/>
      <c r="F45" s="369">
        <v>0</v>
      </c>
      <c r="G45" s="369"/>
      <c r="H45" s="369"/>
      <c r="I45" s="369"/>
      <c r="J45" s="368">
        <v>0</v>
      </c>
      <c r="K45" s="368"/>
      <c r="L45" s="368"/>
      <c r="M45" s="368"/>
      <c r="N45" s="99">
        <v>0</v>
      </c>
      <c r="O45" s="410"/>
      <c r="P45" s="411"/>
      <c r="Q45" s="411"/>
      <c r="R45" s="411"/>
      <c r="S45" s="411"/>
      <c r="T45" s="412"/>
      <c r="U45" s="369">
        <v>0</v>
      </c>
      <c r="V45" s="369"/>
      <c r="W45" s="369"/>
      <c r="X45" s="369"/>
      <c r="Y45" s="413" t="s">
        <v>37</v>
      </c>
      <c r="Z45" s="413"/>
      <c r="AA45" s="413"/>
      <c r="AB45" s="413"/>
      <c r="AC45" s="369">
        <v>293315</v>
      </c>
      <c r="AD45" s="369"/>
      <c r="AE45" s="369"/>
      <c r="AF45" s="369"/>
      <c r="AG45" s="368">
        <v>0.20966095882638758</v>
      </c>
      <c r="AH45" s="368"/>
      <c r="AI45" s="368"/>
      <c r="AJ45" s="368"/>
      <c r="AK45" s="369">
        <v>226058</v>
      </c>
      <c r="AL45" s="369"/>
      <c r="AM45" s="369"/>
      <c r="AN45" s="369"/>
      <c r="AO45" s="369"/>
      <c r="AP45" s="369"/>
    </row>
    <row r="46" spans="1:42" s="66" customFormat="1" ht="15" customHeight="1" x14ac:dyDescent="0.15">
      <c r="A46" s="413" t="s">
        <v>36</v>
      </c>
      <c r="B46" s="413"/>
      <c r="C46" s="413"/>
      <c r="D46" s="413"/>
      <c r="E46" s="413"/>
      <c r="F46" s="369">
        <v>0</v>
      </c>
      <c r="G46" s="369"/>
      <c r="H46" s="369"/>
      <c r="I46" s="369"/>
      <c r="J46" s="368">
        <v>0</v>
      </c>
      <c r="K46" s="368"/>
      <c r="L46" s="368"/>
      <c r="M46" s="368"/>
      <c r="N46" s="99">
        <v>-100</v>
      </c>
      <c r="O46" s="410"/>
      <c r="P46" s="411"/>
      <c r="Q46" s="411"/>
      <c r="R46" s="411"/>
      <c r="S46" s="411"/>
      <c r="T46" s="412"/>
      <c r="U46" s="369"/>
      <c r="V46" s="369"/>
      <c r="W46" s="369"/>
      <c r="X46" s="369"/>
      <c r="Y46" s="413" t="s">
        <v>35</v>
      </c>
      <c r="Z46" s="413"/>
      <c r="AA46" s="413"/>
      <c r="AB46" s="413"/>
      <c r="AC46" s="369">
        <v>785144</v>
      </c>
      <c r="AD46" s="369"/>
      <c r="AE46" s="369"/>
      <c r="AF46" s="369"/>
      <c r="AG46" s="368">
        <v>0.56121931662814795</v>
      </c>
      <c r="AH46" s="368"/>
      <c r="AI46" s="368"/>
      <c r="AJ46" s="368"/>
      <c r="AK46" s="369">
        <v>734069</v>
      </c>
      <c r="AL46" s="369"/>
      <c r="AM46" s="369"/>
      <c r="AN46" s="369"/>
      <c r="AO46" s="369"/>
      <c r="AP46" s="369"/>
    </row>
    <row r="47" spans="1:42" s="66" customFormat="1" ht="15" customHeight="1" x14ac:dyDescent="0.15">
      <c r="A47" s="418" t="s">
        <v>34</v>
      </c>
      <c r="B47" s="418"/>
      <c r="C47" s="418"/>
      <c r="D47" s="418"/>
      <c r="E47" s="418"/>
      <c r="F47" s="369">
        <v>0</v>
      </c>
      <c r="G47" s="369"/>
      <c r="H47" s="369"/>
      <c r="I47" s="369"/>
      <c r="J47" s="368">
        <v>0</v>
      </c>
      <c r="K47" s="368"/>
      <c r="L47" s="368"/>
      <c r="M47" s="368"/>
      <c r="N47" s="99">
        <v>0</v>
      </c>
      <c r="O47" s="410"/>
      <c r="P47" s="411"/>
      <c r="Q47" s="411"/>
      <c r="R47" s="411"/>
      <c r="S47" s="411"/>
      <c r="T47" s="412"/>
      <c r="U47" s="369"/>
      <c r="V47" s="369"/>
      <c r="W47" s="369"/>
      <c r="X47" s="369"/>
      <c r="Y47" s="413" t="s">
        <v>33</v>
      </c>
      <c r="Z47" s="413"/>
      <c r="AA47" s="413"/>
      <c r="AB47" s="413"/>
      <c r="AC47" s="369">
        <v>9887358</v>
      </c>
      <c r="AD47" s="369"/>
      <c r="AE47" s="369"/>
      <c r="AF47" s="369"/>
      <c r="AG47" s="368">
        <v>7.0674631660152167</v>
      </c>
      <c r="AH47" s="368"/>
      <c r="AI47" s="368"/>
      <c r="AJ47" s="368"/>
      <c r="AK47" s="369">
        <v>7600237</v>
      </c>
      <c r="AL47" s="369"/>
      <c r="AM47" s="369"/>
      <c r="AN47" s="369"/>
      <c r="AO47" s="369"/>
      <c r="AP47" s="369"/>
    </row>
    <row r="48" spans="1:42" s="66" customFormat="1" ht="15" customHeight="1" x14ac:dyDescent="0.15">
      <c r="A48" s="350" t="s">
        <v>32</v>
      </c>
      <c r="B48" s="351"/>
      <c r="C48" s="351"/>
      <c r="D48" s="351"/>
      <c r="E48" s="352"/>
      <c r="F48" s="417">
        <v>5638610</v>
      </c>
      <c r="G48" s="369"/>
      <c r="H48" s="369"/>
      <c r="I48" s="369"/>
      <c r="J48" s="368">
        <v>8.208632657730746</v>
      </c>
      <c r="K48" s="368"/>
      <c r="L48" s="368"/>
      <c r="M48" s="368"/>
      <c r="N48" s="99">
        <v>0.68051091170820877</v>
      </c>
      <c r="O48" s="410">
        <v>842663</v>
      </c>
      <c r="P48" s="411"/>
      <c r="Q48" s="411"/>
      <c r="R48" s="411"/>
      <c r="S48" s="411"/>
      <c r="T48" s="412"/>
      <c r="U48" s="369">
        <v>0</v>
      </c>
      <c r="V48" s="369"/>
      <c r="W48" s="369"/>
      <c r="X48" s="369"/>
      <c r="Y48" s="413" t="s">
        <v>31</v>
      </c>
      <c r="Z48" s="413"/>
      <c r="AA48" s="413"/>
      <c r="AB48" s="413"/>
      <c r="AC48" s="369">
        <v>5182012</v>
      </c>
      <c r="AD48" s="369"/>
      <c r="AE48" s="369"/>
      <c r="AF48" s="369"/>
      <c r="AG48" s="368">
        <v>3.7040915212991021</v>
      </c>
      <c r="AH48" s="368"/>
      <c r="AI48" s="368"/>
      <c r="AJ48" s="368"/>
      <c r="AK48" s="369">
        <v>3420126</v>
      </c>
      <c r="AL48" s="369"/>
      <c r="AM48" s="369"/>
      <c r="AN48" s="369"/>
      <c r="AO48" s="369"/>
      <c r="AP48" s="369"/>
    </row>
    <row r="49" spans="1:42" s="66" customFormat="1" ht="15" customHeight="1" x14ac:dyDescent="0.15">
      <c r="A49" s="100"/>
      <c r="B49" s="414" t="s">
        <v>30</v>
      </c>
      <c r="C49" s="415"/>
      <c r="D49" s="415"/>
      <c r="E49" s="416"/>
      <c r="F49" s="417">
        <v>6609</v>
      </c>
      <c r="G49" s="369"/>
      <c r="H49" s="369"/>
      <c r="I49" s="369"/>
      <c r="J49" s="368">
        <v>9.6213168200926288E-3</v>
      </c>
      <c r="K49" s="368"/>
      <c r="L49" s="368"/>
      <c r="M49" s="368"/>
      <c r="N49" s="99">
        <v>-1.3582089552238805</v>
      </c>
      <c r="O49" s="410"/>
      <c r="P49" s="411"/>
      <c r="Q49" s="411"/>
      <c r="R49" s="411"/>
      <c r="S49" s="411"/>
      <c r="T49" s="412"/>
      <c r="U49" s="369">
        <v>0</v>
      </c>
      <c r="V49" s="369"/>
      <c r="W49" s="369"/>
      <c r="X49" s="369"/>
      <c r="Y49" s="413" t="s">
        <v>29</v>
      </c>
      <c r="Z49" s="413"/>
      <c r="AA49" s="413"/>
      <c r="AB49" s="413"/>
      <c r="AC49" s="369">
        <v>14642994</v>
      </c>
      <c r="AD49" s="369"/>
      <c r="AE49" s="369"/>
      <c r="AF49" s="369"/>
      <c r="AG49" s="368">
        <v>10.466781999314865</v>
      </c>
      <c r="AH49" s="368"/>
      <c r="AI49" s="368"/>
      <c r="AJ49" s="368"/>
      <c r="AK49" s="369">
        <v>11342226</v>
      </c>
      <c r="AL49" s="369"/>
      <c r="AM49" s="369"/>
      <c r="AN49" s="369"/>
      <c r="AO49" s="369"/>
      <c r="AP49" s="369"/>
    </row>
    <row r="50" spans="1:42" s="66" customFormat="1" ht="15" customHeight="1" x14ac:dyDescent="0.15">
      <c r="A50" s="100"/>
      <c r="B50" s="353" t="s">
        <v>28</v>
      </c>
      <c r="C50" s="354"/>
      <c r="D50" s="354"/>
      <c r="E50" s="355"/>
      <c r="F50" s="417">
        <v>825228</v>
      </c>
      <c r="G50" s="369"/>
      <c r="H50" s="369"/>
      <c r="I50" s="369"/>
      <c r="J50" s="368">
        <v>1.2013587587852019</v>
      </c>
      <c r="K50" s="368"/>
      <c r="L50" s="368"/>
      <c r="M50" s="368"/>
      <c r="N50" s="99">
        <v>-1.1063442226110298</v>
      </c>
      <c r="O50" s="410">
        <v>842663</v>
      </c>
      <c r="P50" s="411"/>
      <c r="Q50" s="411"/>
      <c r="R50" s="411"/>
      <c r="S50" s="411"/>
      <c r="T50" s="412"/>
      <c r="U50" s="369"/>
      <c r="V50" s="369"/>
      <c r="W50" s="369"/>
      <c r="X50" s="369"/>
      <c r="Y50" s="413" t="s">
        <v>27</v>
      </c>
      <c r="Z50" s="413"/>
      <c r="AA50" s="413"/>
      <c r="AB50" s="413"/>
      <c r="AC50" s="369">
        <v>0</v>
      </c>
      <c r="AD50" s="369"/>
      <c r="AE50" s="369"/>
      <c r="AF50" s="369"/>
      <c r="AG50" s="368">
        <v>0</v>
      </c>
      <c r="AH50" s="368"/>
      <c r="AI50" s="368"/>
      <c r="AJ50" s="368"/>
      <c r="AK50" s="369">
        <v>0</v>
      </c>
      <c r="AL50" s="369"/>
      <c r="AM50" s="369"/>
      <c r="AN50" s="369"/>
      <c r="AO50" s="369"/>
      <c r="AP50" s="369"/>
    </row>
    <row r="51" spans="1:42" s="66" customFormat="1" ht="15" customHeight="1" x14ac:dyDescent="0.15">
      <c r="A51" s="101"/>
      <c r="B51" s="353" t="s">
        <v>26</v>
      </c>
      <c r="C51" s="354"/>
      <c r="D51" s="354"/>
      <c r="E51" s="355"/>
      <c r="F51" s="369">
        <v>4806773</v>
      </c>
      <c r="G51" s="369"/>
      <c r="H51" s="369"/>
      <c r="I51" s="369"/>
      <c r="J51" s="368">
        <v>6.9976525821254505</v>
      </c>
      <c r="K51" s="368"/>
      <c r="L51" s="368"/>
      <c r="M51" s="368"/>
      <c r="N51" s="99">
        <v>0.99667222626340057</v>
      </c>
      <c r="O51" s="410"/>
      <c r="P51" s="411"/>
      <c r="Q51" s="411"/>
      <c r="R51" s="411"/>
      <c r="S51" s="411"/>
      <c r="T51" s="412"/>
      <c r="U51" s="369"/>
      <c r="V51" s="369"/>
      <c r="W51" s="369"/>
      <c r="X51" s="369"/>
      <c r="Y51" s="413" t="s">
        <v>25</v>
      </c>
      <c r="Z51" s="413"/>
      <c r="AA51" s="413"/>
      <c r="AB51" s="413"/>
      <c r="AC51" s="369">
        <v>6222143</v>
      </c>
      <c r="AD51" s="369"/>
      <c r="AE51" s="369"/>
      <c r="AF51" s="369"/>
      <c r="AG51" s="368">
        <v>4.4475750211714216</v>
      </c>
      <c r="AH51" s="368"/>
      <c r="AI51" s="368"/>
      <c r="AJ51" s="368"/>
      <c r="AK51" s="369">
        <v>6222143</v>
      </c>
      <c r="AL51" s="369"/>
      <c r="AM51" s="369"/>
      <c r="AN51" s="369"/>
      <c r="AO51" s="369"/>
      <c r="AP51" s="369"/>
    </row>
    <row r="52" spans="1:42" s="66" customFormat="1" ht="15" customHeight="1" x14ac:dyDescent="0.15">
      <c r="A52" s="414" t="s">
        <v>24</v>
      </c>
      <c r="B52" s="415"/>
      <c r="C52" s="415"/>
      <c r="D52" s="415"/>
      <c r="E52" s="416"/>
      <c r="F52" s="369">
        <v>0</v>
      </c>
      <c r="G52" s="369"/>
      <c r="H52" s="369"/>
      <c r="I52" s="369"/>
      <c r="J52" s="368">
        <v>0</v>
      </c>
      <c r="K52" s="368"/>
      <c r="L52" s="368"/>
      <c r="M52" s="368"/>
      <c r="N52" s="99">
        <v>0</v>
      </c>
      <c r="O52" s="410"/>
      <c r="P52" s="411"/>
      <c r="Q52" s="411"/>
      <c r="R52" s="411"/>
      <c r="S52" s="411"/>
      <c r="T52" s="412"/>
      <c r="U52" s="369"/>
      <c r="V52" s="369"/>
      <c r="W52" s="369"/>
      <c r="X52" s="369"/>
      <c r="Y52" s="413" t="s">
        <v>23</v>
      </c>
      <c r="Z52" s="413"/>
      <c r="AA52" s="413"/>
      <c r="AB52" s="413"/>
      <c r="AC52" s="369">
        <v>0</v>
      </c>
      <c r="AD52" s="369"/>
      <c r="AE52" s="369"/>
      <c r="AF52" s="369"/>
      <c r="AG52" s="368">
        <v>0</v>
      </c>
      <c r="AH52" s="368"/>
      <c r="AI52" s="368"/>
      <c r="AJ52" s="368"/>
      <c r="AK52" s="369">
        <v>0</v>
      </c>
      <c r="AL52" s="369"/>
      <c r="AM52" s="369"/>
      <c r="AN52" s="369"/>
      <c r="AO52" s="369"/>
      <c r="AP52" s="369"/>
    </row>
    <row r="53" spans="1:42" s="66" customFormat="1" ht="28.5" customHeight="1" x14ac:dyDescent="0.15">
      <c r="A53" s="409" t="s">
        <v>22</v>
      </c>
      <c r="B53" s="409"/>
      <c r="C53" s="409"/>
      <c r="D53" s="409"/>
      <c r="E53" s="409"/>
      <c r="F53" s="369">
        <v>0</v>
      </c>
      <c r="G53" s="369"/>
      <c r="H53" s="369"/>
      <c r="I53" s="369"/>
      <c r="J53" s="368">
        <v>0</v>
      </c>
      <c r="K53" s="368"/>
      <c r="L53" s="368"/>
      <c r="M53" s="368"/>
      <c r="N53" s="99">
        <v>0</v>
      </c>
      <c r="O53" s="410"/>
      <c r="P53" s="411"/>
      <c r="Q53" s="411"/>
      <c r="R53" s="411"/>
      <c r="S53" s="411"/>
      <c r="T53" s="412"/>
      <c r="U53" s="369">
        <v>0</v>
      </c>
      <c r="V53" s="369"/>
      <c r="W53" s="369"/>
      <c r="X53" s="369"/>
      <c r="Y53" s="413" t="s">
        <v>21</v>
      </c>
      <c r="Z53" s="413"/>
      <c r="AA53" s="413"/>
      <c r="AB53" s="413"/>
      <c r="AC53" s="369">
        <v>0</v>
      </c>
      <c r="AD53" s="369"/>
      <c r="AE53" s="369"/>
      <c r="AF53" s="369"/>
      <c r="AG53" s="368">
        <v>0</v>
      </c>
      <c r="AH53" s="368"/>
      <c r="AI53" s="368"/>
      <c r="AJ53" s="368"/>
      <c r="AK53" s="369">
        <v>0</v>
      </c>
      <c r="AL53" s="369"/>
      <c r="AM53" s="369"/>
      <c r="AN53" s="369"/>
      <c r="AO53" s="369"/>
      <c r="AP53" s="369"/>
    </row>
    <row r="54" spans="1:42" s="66" customFormat="1" ht="14.25" customHeight="1" x14ac:dyDescent="0.15">
      <c r="A54" s="345" t="s">
        <v>20</v>
      </c>
      <c r="B54" s="346"/>
      <c r="C54" s="346"/>
      <c r="D54" s="346"/>
      <c r="E54" s="347"/>
      <c r="F54" s="400">
        <v>68691221</v>
      </c>
      <c r="G54" s="401"/>
      <c r="H54" s="401"/>
      <c r="I54" s="402"/>
      <c r="J54" s="368">
        <v>100</v>
      </c>
      <c r="K54" s="368"/>
      <c r="L54" s="368"/>
      <c r="M54" s="368"/>
      <c r="N54" s="102">
        <v>0.46422010437445821</v>
      </c>
      <c r="O54" s="403">
        <f>SUM(O40:T48,O52:T53)</f>
        <v>62427142</v>
      </c>
      <c r="P54" s="404"/>
      <c r="Q54" s="404"/>
      <c r="R54" s="404"/>
      <c r="S54" s="404"/>
      <c r="T54" s="405"/>
      <c r="U54" s="406">
        <v>334268</v>
      </c>
      <c r="V54" s="407"/>
      <c r="W54" s="407"/>
      <c r="X54" s="408"/>
      <c r="Y54" s="345" t="s">
        <v>19</v>
      </c>
      <c r="Z54" s="346"/>
      <c r="AA54" s="346"/>
      <c r="AB54" s="347"/>
      <c r="AC54" s="369">
        <v>139899675</v>
      </c>
      <c r="AD54" s="369"/>
      <c r="AE54" s="369"/>
      <c r="AF54" s="369"/>
      <c r="AG54" s="368">
        <v>100</v>
      </c>
      <c r="AH54" s="368"/>
      <c r="AI54" s="368"/>
      <c r="AJ54" s="368"/>
      <c r="AK54" s="369">
        <v>86476180</v>
      </c>
      <c r="AL54" s="369"/>
      <c r="AM54" s="369"/>
      <c r="AN54" s="369"/>
      <c r="AO54" s="369"/>
      <c r="AP54" s="369"/>
    </row>
    <row r="55" spans="1:42" s="66" customFormat="1" ht="16.5" customHeight="1" x14ac:dyDescent="0.15">
      <c r="A55" s="370" t="s">
        <v>18</v>
      </c>
      <c r="B55" s="371"/>
      <c r="C55" s="371"/>
      <c r="D55" s="371"/>
      <c r="E55" s="372"/>
      <c r="F55" s="379" t="s">
        <v>17</v>
      </c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1"/>
      <c r="Y55" s="382" t="s">
        <v>16</v>
      </c>
      <c r="Z55" s="370" t="s">
        <v>15</v>
      </c>
      <c r="AA55" s="371"/>
      <c r="AB55" s="371"/>
      <c r="AC55" s="371"/>
      <c r="AD55" s="372"/>
      <c r="AE55" s="385" t="s">
        <v>14</v>
      </c>
      <c r="AF55" s="386"/>
      <c r="AG55" s="386"/>
      <c r="AH55" s="387"/>
      <c r="AI55" s="385" t="s">
        <v>13</v>
      </c>
      <c r="AJ55" s="386"/>
      <c r="AK55" s="386"/>
      <c r="AL55" s="387"/>
      <c r="AM55" s="371" t="s">
        <v>12</v>
      </c>
      <c r="AN55" s="371"/>
      <c r="AO55" s="371"/>
      <c r="AP55" s="372"/>
    </row>
    <row r="56" spans="1:42" s="66" customFormat="1" ht="29.25" customHeight="1" x14ac:dyDescent="0.15">
      <c r="A56" s="373"/>
      <c r="B56" s="374"/>
      <c r="C56" s="374"/>
      <c r="D56" s="374"/>
      <c r="E56" s="375"/>
      <c r="F56" s="391" t="s">
        <v>266</v>
      </c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3"/>
      <c r="Y56" s="383"/>
      <c r="Z56" s="373"/>
      <c r="AA56" s="374"/>
      <c r="AB56" s="374"/>
      <c r="AC56" s="374"/>
      <c r="AD56" s="375"/>
      <c r="AE56" s="388"/>
      <c r="AF56" s="389"/>
      <c r="AG56" s="389"/>
      <c r="AH56" s="390"/>
      <c r="AI56" s="388"/>
      <c r="AJ56" s="389"/>
      <c r="AK56" s="389"/>
      <c r="AL56" s="390"/>
      <c r="AM56" s="374"/>
      <c r="AN56" s="374"/>
      <c r="AO56" s="374"/>
      <c r="AP56" s="375"/>
    </row>
    <row r="57" spans="1:42" s="66" customFormat="1" ht="29.25" customHeight="1" x14ac:dyDescent="0.15">
      <c r="A57" s="376"/>
      <c r="B57" s="377"/>
      <c r="C57" s="377"/>
      <c r="D57" s="377"/>
      <c r="E57" s="378"/>
      <c r="F57" s="394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6"/>
      <c r="Y57" s="383"/>
      <c r="Z57" s="376"/>
      <c r="AA57" s="377"/>
      <c r="AB57" s="377"/>
      <c r="AC57" s="377"/>
      <c r="AD57" s="378"/>
      <c r="AE57" s="365" t="s">
        <v>11</v>
      </c>
      <c r="AF57" s="366"/>
      <c r="AG57" s="366"/>
      <c r="AH57" s="367"/>
      <c r="AI57" s="365" t="s">
        <v>11</v>
      </c>
      <c r="AJ57" s="366"/>
      <c r="AK57" s="366"/>
      <c r="AL57" s="367"/>
      <c r="AM57" s="366" t="s">
        <v>10</v>
      </c>
      <c r="AN57" s="366"/>
      <c r="AO57" s="366"/>
      <c r="AP57" s="367"/>
    </row>
    <row r="58" spans="1:42" s="66" customFormat="1" ht="27" customHeight="1" x14ac:dyDescent="0.15">
      <c r="A58" s="103" t="s">
        <v>9</v>
      </c>
      <c r="B58" s="104"/>
      <c r="C58" s="104"/>
      <c r="D58" s="104"/>
      <c r="E58" s="104"/>
      <c r="F58" s="394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6"/>
      <c r="Y58" s="383"/>
      <c r="Z58" s="350" t="s">
        <v>8</v>
      </c>
      <c r="AA58" s="351"/>
      <c r="AB58" s="351"/>
      <c r="AC58" s="351"/>
      <c r="AD58" s="352"/>
      <c r="AE58" s="356">
        <v>99.369783261644386</v>
      </c>
      <c r="AF58" s="357"/>
      <c r="AG58" s="357"/>
      <c r="AH58" s="357"/>
      <c r="AI58" s="356">
        <v>50.610519110025322</v>
      </c>
      <c r="AJ58" s="357"/>
      <c r="AK58" s="357"/>
      <c r="AL58" s="360"/>
      <c r="AM58" s="357">
        <v>98.040053038597449</v>
      </c>
      <c r="AN58" s="357"/>
      <c r="AO58" s="357"/>
      <c r="AP58" s="360"/>
    </row>
    <row r="59" spans="1:42" s="66" customFormat="1" ht="21" customHeight="1" x14ac:dyDescent="0.15">
      <c r="A59" s="105"/>
      <c r="B59" s="104"/>
      <c r="C59" s="104"/>
      <c r="D59" s="104"/>
      <c r="E59" s="104"/>
      <c r="F59" s="394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6"/>
      <c r="Y59" s="383"/>
      <c r="Z59" s="362" t="s">
        <v>7</v>
      </c>
      <c r="AA59" s="363"/>
      <c r="AB59" s="363"/>
      <c r="AC59" s="363"/>
      <c r="AD59" s="364"/>
      <c r="AE59" s="89" t="s">
        <v>6</v>
      </c>
      <c r="AF59" s="359">
        <v>99.4</v>
      </c>
      <c r="AG59" s="359"/>
      <c r="AH59" s="106" t="s">
        <v>5</v>
      </c>
      <c r="AI59" s="89" t="s">
        <v>6</v>
      </c>
      <c r="AJ59" s="359">
        <v>50.6</v>
      </c>
      <c r="AK59" s="359"/>
      <c r="AL59" s="90" t="s">
        <v>5</v>
      </c>
      <c r="AM59" s="106" t="s">
        <v>6</v>
      </c>
      <c r="AN59" s="359">
        <v>98</v>
      </c>
      <c r="AO59" s="359"/>
      <c r="AP59" s="90" t="s">
        <v>5</v>
      </c>
    </row>
    <row r="60" spans="1:42" s="66" customFormat="1" ht="21" customHeight="1" x14ac:dyDescent="0.15">
      <c r="A60" s="107"/>
      <c r="B60" s="108"/>
      <c r="C60" s="108"/>
      <c r="D60" s="109"/>
      <c r="E60" s="109"/>
      <c r="F60" s="394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  <c r="X60" s="396"/>
      <c r="Y60" s="383"/>
      <c r="Z60" s="110"/>
      <c r="AA60" s="350" t="s">
        <v>4</v>
      </c>
      <c r="AB60" s="351"/>
      <c r="AC60" s="351"/>
      <c r="AD60" s="352"/>
      <c r="AE60" s="356">
        <v>99.091600949986415</v>
      </c>
      <c r="AF60" s="357"/>
      <c r="AG60" s="357"/>
      <c r="AH60" s="357"/>
      <c r="AI60" s="356">
        <v>48.33486173866158</v>
      </c>
      <c r="AJ60" s="357"/>
      <c r="AK60" s="357"/>
      <c r="AL60" s="357"/>
      <c r="AM60" s="356">
        <v>97.126644112493892</v>
      </c>
      <c r="AN60" s="357"/>
      <c r="AO60" s="357"/>
      <c r="AP60" s="360"/>
    </row>
    <row r="61" spans="1:42" s="66" customFormat="1" ht="21" customHeight="1" x14ac:dyDescent="0.15">
      <c r="A61" s="342">
        <v>202703</v>
      </c>
      <c r="B61" s="343"/>
      <c r="C61" s="343"/>
      <c r="D61" s="344" t="s">
        <v>1</v>
      </c>
      <c r="E61" s="349"/>
      <c r="F61" s="394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6"/>
      <c r="Y61" s="383"/>
      <c r="Z61" s="110"/>
      <c r="AA61" s="353"/>
      <c r="AB61" s="354"/>
      <c r="AC61" s="354"/>
      <c r="AD61" s="355"/>
      <c r="AE61" s="358"/>
      <c r="AF61" s="359"/>
      <c r="AG61" s="359"/>
      <c r="AH61" s="359"/>
      <c r="AI61" s="358"/>
      <c r="AJ61" s="359"/>
      <c r="AK61" s="359"/>
      <c r="AL61" s="359"/>
      <c r="AM61" s="358"/>
      <c r="AN61" s="359"/>
      <c r="AO61" s="359"/>
      <c r="AP61" s="361"/>
    </row>
    <row r="62" spans="1:42" s="66" customFormat="1" ht="21" customHeight="1" x14ac:dyDescent="0.15">
      <c r="A62" s="111" t="s">
        <v>3</v>
      </c>
      <c r="B62" s="112"/>
      <c r="C62" s="112"/>
      <c r="D62" s="112"/>
      <c r="E62" s="112"/>
      <c r="F62" s="394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6"/>
      <c r="Y62" s="383"/>
      <c r="Z62" s="110"/>
      <c r="AA62" s="350" t="s">
        <v>2</v>
      </c>
      <c r="AB62" s="351"/>
      <c r="AC62" s="351"/>
      <c r="AD62" s="352"/>
      <c r="AE62" s="356">
        <v>99.636751086015778</v>
      </c>
      <c r="AF62" s="357"/>
      <c r="AG62" s="357"/>
      <c r="AH62" s="357"/>
      <c r="AI62" s="356">
        <v>57.744427161837429</v>
      </c>
      <c r="AJ62" s="357"/>
      <c r="AK62" s="357"/>
      <c r="AL62" s="357"/>
      <c r="AM62" s="356">
        <v>98.95416545030703</v>
      </c>
      <c r="AN62" s="357"/>
      <c r="AO62" s="357"/>
      <c r="AP62" s="360"/>
    </row>
    <row r="63" spans="1:42" s="66" customFormat="1" ht="21" customHeight="1" x14ac:dyDescent="0.15">
      <c r="A63" s="105"/>
      <c r="B63" s="104"/>
      <c r="C63" s="104"/>
      <c r="D63" s="104"/>
      <c r="E63" s="104"/>
      <c r="F63" s="394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6"/>
      <c r="Y63" s="383"/>
      <c r="Z63" s="113"/>
      <c r="AA63" s="353"/>
      <c r="AB63" s="354"/>
      <c r="AC63" s="354"/>
      <c r="AD63" s="355"/>
      <c r="AE63" s="358"/>
      <c r="AF63" s="359"/>
      <c r="AG63" s="359"/>
      <c r="AH63" s="359"/>
      <c r="AI63" s="358"/>
      <c r="AJ63" s="359"/>
      <c r="AK63" s="359"/>
      <c r="AL63" s="359"/>
      <c r="AM63" s="358"/>
      <c r="AN63" s="359"/>
      <c r="AO63" s="359"/>
      <c r="AP63" s="361"/>
    </row>
    <row r="64" spans="1:42" s="66" customFormat="1" ht="39" customHeight="1" x14ac:dyDescent="0.15">
      <c r="A64" s="342">
        <v>12631</v>
      </c>
      <c r="B64" s="343"/>
      <c r="C64" s="343"/>
      <c r="D64" s="344" t="s">
        <v>1</v>
      </c>
      <c r="E64" s="344"/>
      <c r="F64" s="397"/>
      <c r="G64" s="398"/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9"/>
      <c r="Y64" s="384"/>
      <c r="Z64" s="345" t="s">
        <v>0</v>
      </c>
      <c r="AA64" s="346"/>
      <c r="AB64" s="346"/>
      <c r="AC64" s="346"/>
      <c r="AD64" s="347"/>
      <c r="AE64" s="348">
        <v>92.786627680619574</v>
      </c>
      <c r="AF64" s="348"/>
      <c r="AG64" s="348"/>
      <c r="AH64" s="348"/>
      <c r="AI64" s="348">
        <v>29.359218878181743</v>
      </c>
      <c r="AJ64" s="348"/>
      <c r="AK64" s="348"/>
      <c r="AL64" s="348"/>
      <c r="AM64" s="348">
        <v>80.844618040108912</v>
      </c>
      <c r="AN64" s="348"/>
      <c r="AO64" s="348"/>
      <c r="AP64" s="348"/>
    </row>
    <row r="65" spans="44:69" s="66" customFormat="1" ht="24" customHeight="1" x14ac:dyDescent="0.15"/>
    <row r="66" spans="44:69" s="114" customFormat="1" ht="25.5" customHeight="1" x14ac:dyDescent="0.15"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</row>
    <row r="67" spans="44:69" s="114" customFormat="1" ht="25.5" customHeight="1" x14ac:dyDescent="0.15"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</row>
    <row r="68" spans="44:69" s="114" customFormat="1" ht="25.5" customHeight="1" x14ac:dyDescent="0.15"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</row>
    <row r="69" spans="44:69" s="114" customFormat="1" ht="25.5" customHeight="1" x14ac:dyDescent="0.15"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</row>
    <row r="70" spans="44:69" s="114" customFormat="1" ht="25.5" customHeight="1" x14ac:dyDescent="0.15"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</row>
    <row r="71" spans="44:69" s="114" customFormat="1" ht="25.5" customHeight="1" x14ac:dyDescent="0.15"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</row>
    <row r="72" spans="44:69" s="114" customFormat="1" ht="25.5" customHeight="1" x14ac:dyDescent="0.15"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</row>
    <row r="73" spans="44:69" s="114" customFormat="1" ht="25.5" customHeight="1" x14ac:dyDescent="0.15"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</row>
    <row r="74" spans="44:69" s="114" customFormat="1" ht="25.5" customHeight="1" x14ac:dyDescent="0.15"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</row>
    <row r="75" spans="44:69" s="114" customFormat="1" ht="25.5" customHeight="1" x14ac:dyDescent="0.15"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</row>
    <row r="76" spans="44:69" s="114" customFormat="1" ht="25.5" customHeight="1" x14ac:dyDescent="0.15"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</row>
    <row r="77" spans="44:69" s="114" customFormat="1" ht="25.5" customHeight="1" x14ac:dyDescent="0.15"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</row>
    <row r="78" spans="44:69" s="114" customFormat="1" ht="25.5" customHeight="1" x14ac:dyDescent="0.15"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</row>
    <row r="79" spans="44:69" s="114" customFormat="1" ht="25.5" customHeight="1" x14ac:dyDescent="0.15"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</row>
    <row r="80" spans="44:69" s="114" customFormat="1" ht="25.5" customHeight="1" x14ac:dyDescent="0.15"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</row>
    <row r="81" spans="44:69" s="114" customFormat="1" ht="25.5" customHeight="1" x14ac:dyDescent="0.15"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</row>
    <row r="82" spans="44:69" s="114" customFormat="1" ht="25.5" customHeight="1" x14ac:dyDescent="0.15"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</row>
    <row r="83" spans="44:69" s="114" customFormat="1" ht="25.5" customHeight="1" x14ac:dyDescent="0.15"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</row>
    <row r="84" spans="44:69" s="114" customFormat="1" ht="25.5" customHeight="1" x14ac:dyDescent="0.15"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</row>
    <row r="85" spans="44:69" s="114" customFormat="1" ht="25.5" customHeight="1" x14ac:dyDescent="0.15"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</row>
    <row r="86" spans="44:69" s="114" customFormat="1" ht="25.5" customHeight="1" x14ac:dyDescent="0.15"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</row>
    <row r="87" spans="44:69" s="114" customFormat="1" ht="25.5" customHeight="1" x14ac:dyDescent="0.15"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</row>
    <row r="88" spans="44:69" s="114" customFormat="1" ht="25.5" customHeight="1" x14ac:dyDescent="0.15"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</row>
    <row r="89" spans="44:69" s="114" customFormat="1" ht="25.5" customHeight="1" x14ac:dyDescent="0.15"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</row>
    <row r="90" spans="44:69" s="114" customFormat="1" ht="25.5" customHeight="1" x14ac:dyDescent="0.15"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</row>
    <row r="91" spans="44:69" s="114" customFormat="1" ht="25.5" customHeight="1" x14ac:dyDescent="0.15"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</row>
    <row r="92" spans="44:69" s="114" customFormat="1" ht="25.5" customHeight="1" x14ac:dyDescent="0.15"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</row>
    <row r="93" spans="44:69" s="114" customFormat="1" ht="25.5" customHeight="1" x14ac:dyDescent="0.15"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</row>
    <row r="94" spans="44:69" s="114" customFormat="1" ht="25.5" customHeight="1" x14ac:dyDescent="0.15"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</row>
    <row r="95" spans="44:69" s="114" customFormat="1" ht="25.5" customHeight="1" x14ac:dyDescent="0.15"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</row>
    <row r="96" spans="44:69" s="114" customFormat="1" ht="25.5" customHeight="1" x14ac:dyDescent="0.15"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</row>
    <row r="97" spans="44:69" s="114" customFormat="1" ht="25.5" customHeight="1" x14ac:dyDescent="0.15"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</row>
    <row r="98" spans="44:69" s="114" customFormat="1" ht="25.5" customHeight="1" x14ac:dyDescent="0.15"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</row>
    <row r="99" spans="44:69" s="114" customFormat="1" ht="25.5" customHeight="1" x14ac:dyDescent="0.15"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</row>
    <row r="100" spans="44:69" s="114" customFormat="1" ht="25.5" customHeight="1" x14ac:dyDescent="0.15"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</row>
    <row r="101" spans="44:69" s="114" customFormat="1" ht="25.5" customHeight="1" x14ac:dyDescent="0.15"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</row>
    <row r="102" spans="44:69" s="114" customFormat="1" ht="25.5" customHeight="1" x14ac:dyDescent="0.15"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</row>
    <row r="103" spans="44:69" s="114" customFormat="1" ht="25.5" customHeight="1" x14ac:dyDescent="0.15"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</row>
    <row r="104" spans="44:69" s="114" customFormat="1" ht="25.5" customHeight="1" x14ac:dyDescent="0.15"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</row>
    <row r="105" spans="44:69" s="114" customFormat="1" ht="25.5" customHeight="1" x14ac:dyDescent="0.15"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</row>
    <row r="106" spans="44:69" s="114" customFormat="1" ht="25.5" customHeight="1" x14ac:dyDescent="0.15"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</row>
    <row r="107" spans="44:69" s="114" customFormat="1" ht="25.5" customHeight="1" x14ac:dyDescent="0.15"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</row>
    <row r="108" spans="44:69" s="114" customFormat="1" ht="25.5" customHeight="1" x14ac:dyDescent="0.15"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</row>
    <row r="109" spans="44:69" s="114" customFormat="1" ht="25.5" customHeight="1" x14ac:dyDescent="0.15"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</row>
    <row r="110" spans="44:69" s="114" customFormat="1" ht="25.5" customHeight="1" x14ac:dyDescent="0.15"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</row>
    <row r="111" spans="44:69" s="114" customFormat="1" ht="25.5" customHeight="1" x14ac:dyDescent="0.15"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</row>
    <row r="112" spans="44:69" s="114" customFormat="1" ht="25.5" customHeight="1" x14ac:dyDescent="0.15"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</row>
    <row r="113" spans="44:69" s="114" customFormat="1" ht="25.5" customHeight="1" x14ac:dyDescent="0.15"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</row>
    <row r="114" spans="44:69" s="114" customFormat="1" ht="25.5" customHeight="1" x14ac:dyDescent="0.15"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</row>
    <row r="115" spans="44:69" s="114" customFormat="1" ht="25.5" customHeight="1" x14ac:dyDescent="0.15"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</row>
    <row r="116" spans="44:69" s="114" customFormat="1" ht="25.5" customHeight="1" x14ac:dyDescent="0.15"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</row>
    <row r="117" spans="44:69" s="114" customFormat="1" ht="25.5" customHeight="1" x14ac:dyDescent="0.15"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</row>
    <row r="118" spans="44:69" s="114" customFormat="1" ht="25.5" customHeight="1" x14ac:dyDescent="0.15"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</row>
    <row r="119" spans="44:69" s="114" customFormat="1" ht="25.5" customHeight="1" x14ac:dyDescent="0.15"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</row>
    <row r="120" spans="44:69" s="114" customFormat="1" ht="25.5" customHeight="1" x14ac:dyDescent="0.15"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</row>
    <row r="121" spans="44:69" s="114" customFormat="1" ht="25.5" customHeight="1" x14ac:dyDescent="0.15"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</row>
    <row r="122" spans="44:69" s="114" customFormat="1" ht="25.5" customHeight="1" x14ac:dyDescent="0.15"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</row>
    <row r="123" spans="44:69" s="114" customFormat="1" ht="25.5" customHeight="1" x14ac:dyDescent="0.15"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</row>
    <row r="124" spans="44:69" s="114" customFormat="1" ht="25.5" customHeight="1" x14ac:dyDescent="0.15"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</row>
    <row r="125" spans="44:69" s="114" customFormat="1" ht="25.5" customHeight="1" x14ac:dyDescent="0.15"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</row>
    <row r="126" spans="44:69" s="114" customFormat="1" ht="25.5" customHeight="1" x14ac:dyDescent="0.15"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</row>
    <row r="127" spans="44:69" s="114" customFormat="1" ht="25.5" customHeight="1" x14ac:dyDescent="0.15"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</row>
    <row r="128" spans="44:69" s="114" customFormat="1" ht="25.5" customHeight="1" x14ac:dyDescent="0.15"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</row>
    <row r="129" spans="44:69" s="114" customFormat="1" ht="25.5" customHeight="1" x14ac:dyDescent="0.15"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</row>
    <row r="130" spans="44:69" s="114" customFormat="1" ht="25.5" customHeight="1" x14ac:dyDescent="0.15"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</row>
    <row r="131" spans="44:69" s="114" customFormat="1" ht="25.5" customHeight="1" x14ac:dyDescent="0.15"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</row>
    <row r="132" spans="44:69" s="114" customFormat="1" ht="25.5" customHeight="1" x14ac:dyDescent="0.15"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</row>
    <row r="133" spans="44:69" s="114" customFormat="1" ht="25.5" customHeight="1" x14ac:dyDescent="0.15"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</row>
    <row r="134" spans="44:69" s="114" customFormat="1" ht="25.5" customHeight="1" x14ac:dyDescent="0.15"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</row>
    <row r="135" spans="44:69" s="114" customFormat="1" ht="25.5" customHeight="1" x14ac:dyDescent="0.15"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</row>
    <row r="136" spans="44:69" s="114" customFormat="1" ht="25.5" customHeight="1" x14ac:dyDescent="0.15"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</row>
    <row r="137" spans="44:69" s="114" customFormat="1" ht="25.5" customHeight="1" x14ac:dyDescent="0.15"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</row>
    <row r="138" spans="44:69" s="114" customFormat="1" ht="25.5" customHeight="1" x14ac:dyDescent="0.15"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</row>
  </sheetData>
  <mergeCells count="515">
    <mergeCell ref="AD2:AG2"/>
    <mergeCell ref="AH2:AM2"/>
    <mergeCell ref="AN2:AP2"/>
    <mergeCell ref="L3:O3"/>
    <mergeCell ref="AD3:AG3"/>
    <mergeCell ref="AH3:AM3"/>
    <mergeCell ref="AN3:AP3"/>
    <mergeCell ref="A1:S1"/>
    <mergeCell ref="T1:AP1"/>
    <mergeCell ref="A2:C4"/>
    <mergeCell ref="D2:G3"/>
    <mergeCell ref="H2:K3"/>
    <mergeCell ref="L2:O2"/>
    <mergeCell ref="P2:S3"/>
    <mergeCell ref="T2:W4"/>
    <mergeCell ref="X2:AA3"/>
    <mergeCell ref="AB2:AB3"/>
    <mergeCell ref="AH4:AM4"/>
    <mergeCell ref="AN4:AP4"/>
    <mergeCell ref="A5:C5"/>
    <mergeCell ref="D5:G5"/>
    <mergeCell ref="H5:K5"/>
    <mergeCell ref="L5:O5"/>
    <mergeCell ref="P5:S5"/>
    <mergeCell ref="T5:W5"/>
    <mergeCell ref="X5:AA5"/>
    <mergeCell ref="AB5:AC5"/>
    <mergeCell ref="D4:G4"/>
    <mergeCell ref="H4:K4"/>
    <mergeCell ref="L4:O4"/>
    <mergeCell ref="P4:S4"/>
    <mergeCell ref="X4:AA4"/>
    <mergeCell ref="AD4:AG4"/>
    <mergeCell ref="AD5:AG5"/>
    <mergeCell ref="AH5:AM5"/>
    <mergeCell ref="AN5:AP5"/>
    <mergeCell ref="A6:C6"/>
    <mergeCell ref="D6:G6"/>
    <mergeCell ref="H6:K6"/>
    <mergeCell ref="L6:O6"/>
    <mergeCell ref="P6:S6"/>
    <mergeCell ref="U6:W6"/>
    <mergeCell ref="X6:AA6"/>
    <mergeCell ref="A8:C8"/>
    <mergeCell ref="D8:G8"/>
    <mergeCell ref="H8:K8"/>
    <mergeCell ref="L8:O8"/>
    <mergeCell ref="P8:S8"/>
    <mergeCell ref="AB6:AC6"/>
    <mergeCell ref="AD6:AG6"/>
    <mergeCell ref="AH6:AM6"/>
    <mergeCell ref="AN6:AP6"/>
    <mergeCell ref="A7:C7"/>
    <mergeCell ref="D7:G7"/>
    <mergeCell ref="H7:K7"/>
    <mergeCell ref="L7:O7"/>
    <mergeCell ref="P7:S7"/>
    <mergeCell ref="T7:W7"/>
    <mergeCell ref="T8:W8"/>
    <mergeCell ref="X8:AA8"/>
    <mergeCell ref="AB8:AC8"/>
    <mergeCell ref="AD8:AG8"/>
    <mergeCell ref="AH8:AM8"/>
    <mergeCell ref="AN8:AP8"/>
    <mergeCell ref="X7:AA7"/>
    <mergeCell ref="AB7:AC7"/>
    <mergeCell ref="AD7:AG7"/>
    <mergeCell ref="AH7:AM7"/>
    <mergeCell ref="AN7:AP7"/>
    <mergeCell ref="A10:C10"/>
    <mergeCell ref="D10:G10"/>
    <mergeCell ref="H10:K10"/>
    <mergeCell ref="L10:O10"/>
    <mergeCell ref="P10:S10"/>
    <mergeCell ref="A9:C9"/>
    <mergeCell ref="D9:G9"/>
    <mergeCell ref="H9:K9"/>
    <mergeCell ref="L9:O9"/>
    <mergeCell ref="P9:S9"/>
    <mergeCell ref="U10:W10"/>
    <mergeCell ref="X10:AA10"/>
    <mergeCell ref="AB10:AC10"/>
    <mergeCell ref="AD10:AG10"/>
    <mergeCell ref="AH10:AM10"/>
    <mergeCell ref="AN10:AP10"/>
    <mergeCell ref="X9:AA9"/>
    <mergeCell ref="AB9:AC9"/>
    <mergeCell ref="AD9:AG9"/>
    <mergeCell ref="AH9:AM9"/>
    <mergeCell ref="AN9:AP9"/>
    <mergeCell ref="U9:W9"/>
    <mergeCell ref="X11:AA12"/>
    <mergeCell ref="AB11:AC12"/>
    <mergeCell ref="AD11:AG12"/>
    <mergeCell ref="AH11:AM12"/>
    <mergeCell ref="AN11:AP12"/>
    <mergeCell ref="A12:C12"/>
    <mergeCell ref="D12:G12"/>
    <mergeCell ref="H12:K12"/>
    <mergeCell ref="L12:O12"/>
    <mergeCell ref="P12:S12"/>
    <mergeCell ref="A11:C11"/>
    <mergeCell ref="D11:G11"/>
    <mergeCell ref="H11:K11"/>
    <mergeCell ref="L11:O11"/>
    <mergeCell ref="P11:S11"/>
    <mergeCell ref="T11:W12"/>
    <mergeCell ref="A14:C14"/>
    <mergeCell ref="D14:G14"/>
    <mergeCell ref="H14:K14"/>
    <mergeCell ref="L14:O14"/>
    <mergeCell ref="P14:S14"/>
    <mergeCell ref="A13:C13"/>
    <mergeCell ref="D13:G13"/>
    <mergeCell ref="H13:K13"/>
    <mergeCell ref="L13:O13"/>
    <mergeCell ref="P13:S13"/>
    <mergeCell ref="T14:W14"/>
    <mergeCell ref="X14:AA14"/>
    <mergeCell ref="AB14:AC14"/>
    <mergeCell ref="AD14:AG14"/>
    <mergeCell ref="AH14:AM14"/>
    <mergeCell ref="AN14:AP14"/>
    <mergeCell ref="X13:AA13"/>
    <mergeCell ref="AB13:AC13"/>
    <mergeCell ref="AD13:AG13"/>
    <mergeCell ref="AH13:AM13"/>
    <mergeCell ref="AN13:AP13"/>
    <mergeCell ref="T13:W13"/>
    <mergeCell ref="B16:C16"/>
    <mergeCell ref="D16:G16"/>
    <mergeCell ref="H16:K16"/>
    <mergeCell ref="L16:O16"/>
    <mergeCell ref="P16:S16"/>
    <mergeCell ref="A15:C15"/>
    <mergeCell ref="D15:G15"/>
    <mergeCell ref="H15:K15"/>
    <mergeCell ref="L15:O15"/>
    <mergeCell ref="P15:S15"/>
    <mergeCell ref="T16:W16"/>
    <mergeCell ref="X16:AA16"/>
    <mergeCell ref="AB16:AC16"/>
    <mergeCell ref="AD16:AG16"/>
    <mergeCell ref="AH16:AM16"/>
    <mergeCell ref="AN16:AP16"/>
    <mergeCell ref="X15:AA15"/>
    <mergeCell ref="AB15:AC15"/>
    <mergeCell ref="AD15:AG15"/>
    <mergeCell ref="AH15:AM15"/>
    <mergeCell ref="AN15:AP15"/>
    <mergeCell ref="T15:W15"/>
    <mergeCell ref="B18:C18"/>
    <mergeCell ref="D18:G18"/>
    <mergeCell ref="H18:K18"/>
    <mergeCell ref="L18:O18"/>
    <mergeCell ref="P18:S18"/>
    <mergeCell ref="B17:C17"/>
    <mergeCell ref="D17:G17"/>
    <mergeCell ref="H17:K17"/>
    <mergeCell ref="L17:O17"/>
    <mergeCell ref="P17:S17"/>
    <mergeCell ref="T18:W18"/>
    <mergeCell ref="X18:AA18"/>
    <mergeCell ref="AB18:AC18"/>
    <mergeCell ref="AD18:AG18"/>
    <mergeCell ref="AH18:AM18"/>
    <mergeCell ref="AN18:AP18"/>
    <mergeCell ref="X17:AA17"/>
    <mergeCell ref="AB17:AC17"/>
    <mergeCell ref="AD17:AG17"/>
    <mergeCell ref="AH17:AM17"/>
    <mergeCell ref="AN17:AP17"/>
    <mergeCell ref="T17:W17"/>
    <mergeCell ref="AH20:AP20"/>
    <mergeCell ref="A21:C21"/>
    <mergeCell ref="D21:G21"/>
    <mergeCell ref="H21:K21"/>
    <mergeCell ref="L21:O21"/>
    <mergeCell ref="P21:S21"/>
    <mergeCell ref="U21:W21"/>
    <mergeCell ref="X19:AA19"/>
    <mergeCell ref="AB19:AC19"/>
    <mergeCell ref="AD19:AG19"/>
    <mergeCell ref="AH19:AP19"/>
    <mergeCell ref="A20:C20"/>
    <mergeCell ref="D20:G20"/>
    <mergeCell ref="H20:K20"/>
    <mergeCell ref="L20:O20"/>
    <mergeCell ref="P20:S20"/>
    <mergeCell ref="T20:W20"/>
    <mergeCell ref="A19:C19"/>
    <mergeCell ref="D19:G19"/>
    <mergeCell ref="H19:K19"/>
    <mergeCell ref="L19:O19"/>
    <mergeCell ref="P19:S19"/>
    <mergeCell ref="T19:W19"/>
    <mergeCell ref="A22:C22"/>
    <mergeCell ref="D22:G22"/>
    <mergeCell ref="H22:K22"/>
    <mergeCell ref="L22:O22"/>
    <mergeCell ref="P22:S22"/>
    <mergeCell ref="T22:U27"/>
    <mergeCell ref="X20:AA20"/>
    <mergeCell ref="AB20:AC20"/>
    <mergeCell ref="AD20:AG20"/>
    <mergeCell ref="V22:W22"/>
    <mergeCell ref="X22:AA22"/>
    <mergeCell ref="AB22:AC22"/>
    <mergeCell ref="AD22:AG22"/>
    <mergeCell ref="AH22:AN22"/>
    <mergeCell ref="AO22:AP22"/>
    <mergeCell ref="X21:AA21"/>
    <mergeCell ref="AB21:AC21"/>
    <mergeCell ref="AD21:AG21"/>
    <mergeCell ref="AH21:AP21"/>
    <mergeCell ref="X23:AA23"/>
    <mergeCell ref="AB23:AC23"/>
    <mergeCell ref="AD23:AG23"/>
    <mergeCell ref="AH23:AP23"/>
    <mergeCell ref="A24:C24"/>
    <mergeCell ref="D24:G24"/>
    <mergeCell ref="H24:K24"/>
    <mergeCell ref="L24:O24"/>
    <mergeCell ref="P24:S24"/>
    <mergeCell ref="X24:AA24"/>
    <mergeCell ref="A23:C23"/>
    <mergeCell ref="D23:G23"/>
    <mergeCell ref="H23:K23"/>
    <mergeCell ref="L23:O23"/>
    <mergeCell ref="P23:S23"/>
    <mergeCell ref="V23:V25"/>
    <mergeCell ref="AB24:AC24"/>
    <mergeCell ref="AD24:AG24"/>
    <mergeCell ref="AH24:AP24"/>
    <mergeCell ref="A25:C25"/>
    <mergeCell ref="D25:G25"/>
    <mergeCell ref="H25:K25"/>
    <mergeCell ref="L25:O25"/>
    <mergeCell ref="P25:S25"/>
    <mergeCell ref="X25:AA25"/>
    <mergeCell ref="AB25:AC25"/>
    <mergeCell ref="AD25:AG25"/>
    <mergeCell ref="AH25:AN26"/>
    <mergeCell ref="AO25:AP26"/>
    <mergeCell ref="A26:C26"/>
    <mergeCell ref="D26:G26"/>
    <mergeCell ref="H26:K26"/>
    <mergeCell ref="L26:O26"/>
    <mergeCell ref="P26:S26"/>
    <mergeCell ref="V26:W26"/>
    <mergeCell ref="X26:AA26"/>
    <mergeCell ref="AB26:AC26"/>
    <mergeCell ref="AD26:AG26"/>
    <mergeCell ref="A27:C27"/>
    <mergeCell ref="D27:G27"/>
    <mergeCell ref="H27:K27"/>
    <mergeCell ref="L27:O27"/>
    <mergeCell ref="P27:S27"/>
    <mergeCell ref="V27:W27"/>
    <mergeCell ref="X27:AA27"/>
    <mergeCell ref="AB27:AC27"/>
    <mergeCell ref="AD27:AG27"/>
    <mergeCell ref="AH27:AP27"/>
    <mergeCell ref="A28:C28"/>
    <mergeCell ref="D28:G28"/>
    <mergeCell ref="H28:K28"/>
    <mergeCell ref="L28:O28"/>
    <mergeCell ref="P28:S28"/>
    <mergeCell ref="T28:W28"/>
    <mergeCell ref="X28:AA28"/>
    <mergeCell ref="AB28:AC28"/>
    <mergeCell ref="AD29:AG29"/>
    <mergeCell ref="AH29:AP29"/>
    <mergeCell ref="A30:C30"/>
    <mergeCell ref="D30:G30"/>
    <mergeCell ref="H30:K30"/>
    <mergeCell ref="L30:O30"/>
    <mergeCell ref="P30:S30"/>
    <mergeCell ref="AH30:AP30"/>
    <mergeCell ref="AD28:AG28"/>
    <mergeCell ref="AH28:AP28"/>
    <mergeCell ref="A29:C29"/>
    <mergeCell ref="D29:G29"/>
    <mergeCell ref="H29:K29"/>
    <mergeCell ref="L29:O29"/>
    <mergeCell ref="P29:S29"/>
    <mergeCell ref="T29:W29"/>
    <mergeCell ref="X29:AA29"/>
    <mergeCell ref="AB29:AC29"/>
    <mergeCell ref="AO31:AP31"/>
    <mergeCell ref="A32:C32"/>
    <mergeCell ref="D32:G32"/>
    <mergeCell ref="H32:K32"/>
    <mergeCell ref="L32:O32"/>
    <mergeCell ref="P32:S32"/>
    <mergeCell ref="AH32:AP32"/>
    <mergeCell ref="A31:C31"/>
    <mergeCell ref="D31:G31"/>
    <mergeCell ref="H31:K31"/>
    <mergeCell ref="L31:O31"/>
    <mergeCell ref="P31:S31"/>
    <mergeCell ref="AH31:AN31"/>
    <mergeCell ref="A35:C35"/>
    <mergeCell ref="D35:G35"/>
    <mergeCell ref="H35:K35"/>
    <mergeCell ref="L35:O35"/>
    <mergeCell ref="P35:S35"/>
    <mergeCell ref="AH35:AP35"/>
    <mergeCell ref="AH33:AP33"/>
    <mergeCell ref="B34:C34"/>
    <mergeCell ref="E34:F34"/>
    <mergeCell ref="I34:J34"/>
    <mergeCell ref="M34:N34"/>
    <mergeCell ref="Q34:R34"/>
    <mergeCell ref="AH34:AP34"/>
    <mergeCell ref="A33:A34"/>
    <mergeCell ref="B33:C33"/>
    <mergeCell ref="E33:F33"/>
    <mergeCell ref="I33:J33"/>
    <mergeCell ref="M33:N33"/>
    <mergeCell ref="Q33:R33"/>
    <mergeCell ref="AK37:AP37"/>
    <mergeCell ref="U38:X38"/>
    <mergeCell ref="AK38:AP38"/>
    <mergeCell ref="AK39:AP39"/>
    <mergeCell ref="A36:X36"/>
    <mergeCell ref="Y36:AP36"/>
    <mergeCell ref="A37:E39"/>
    <mergeCell ref="F37:I38"/>
    <mergeCell ref="J37:M38"/>
    <mergeCell ref="N37:N38"/>
    <mergeCell ref="O37:Q38"/>
    <mergeCell ref="R37:R38"/>
    <mergeCell ref="S37:T38"/>
    <mergeCell ref="U37:X37"/>
    <mergeCell ref="F39:I39"/>
    <mergeCell ref="J39:M39"/>
    <mergeCell ref="O39:T39"/>
    <mergeCell ref="U39:X39"/>
    <mergeCell ref="AD39:AF39"/>
    <mergeCell ref="AG39:AJ39"/>
    <mergeCell ref="Y37:AB39"/>
    <mergeCell ref="AD37:AF38"/>
    <mergeCell ref="AG37:AJ38"/>
    <mergeCell ref="Y40:AB40"/>
    <mergeCell ref="AC40:AF40"/>
    <mergeCell ref="AG40:AJ40"/>
    <mergeCell ref="AK40:AP40"/>
    <mergeCell ref="C41:E41"/>
    <mergeCell ref="F41:I41"/>
    <mergeCell ref="J41:M41"/>
    <mergeCell ref="O41:T41"/>
    <mergeCell ref="U41:X41"/>
    <mergeCell ref="Y41:AB41"/>
    <mergeCell ref="C40:E40"/>
    <mergeCell ref="F40:I40"/>
    <mergeCell ref="J40:M40"/>
    <mergeCell ref="O40:T40"/>
    <mergeCell ref="U40:X40"/>
    <mergeCell ref="AC41:AF41"/>
    <mergeCell ref="AG41:AJ41"/>
    <mergeCell ref="AK41:AP41"/>
    <mergeCell ref="A42:E42"/>
    <mergeCell ref="F42:I42"/>
    <mergeCell ref="J42:M42"/>
    <mergeCell ref="O42:T42"/>
    <mergeCell ref="U42:X42"/>
    <mergeCell ref="Y42:AB42"/>
    <mergeCell ref="AC42:AF42"/>
    <mergeCell ref="A40:B41"/>
    <mergeCell ref="AG42:AJ42"/>
    <mergeCell ref="AK42:AP42"/>
    <mergeCell ref="A43:E43"/>
    <mergeCell ref="F43:I43"/>
    <mergeCell ref="J43:M43"/>
    <mergeCell ref="O43:T43"/>
    <mergeCell ref="U43:X43"/>
    <mergeCell ref="Y43:AB43"/>
    <mergeCell ref="AC43:AF43"/>
    <mergeCell ref="AG43:AJ43"/>
    <mergeCell ref="AK43:AP43"/>
    <mergeCell ref="A44:E44"/>
    <mergeCell ref="F44:I44"/>
    <mergeCell ref="J44:M44"/>
    <mergeCell ref="O44:T44"/>
    <mergeCell ref="U44:X44"/>
    <mergeCell ref="Y44:AB44"/>
    <mergeCell ref="AC44:AF44"/>
    <mergeCell ref="AG44:AJ44"/>
    <mergeCell ref="AK44:AP44"/>
    <mergeCell ref="AC45:AF45"/>
    <mergeCell ref="AG45:AJ45"/>
    <mergeCell ref="AK45:AP45"/>
    <mergeCell ref="A46:E46"/>
    <mergeCell ref="F46:I46"/>
    <mergeCell ref="J46:M46"/>
    <mergeCell ref="O46:T46"/>
    <mergeCell ref="U46:X46"/>
    <mergeCell ref="Y46:AB46"/>
    <mergeCell ref="AC46:AF46"/>
    <mergeCell ref="A45:E45"/>
    <mergeCell ref="F45:I45"/>
    <mergeCell ref="J45:M45"/>
    <mergeCell ref="O45:T45"/>
    <mergeCell ref="U45:X45"/>
    <mergeCell ref="Y45:AB45"/>
    <mergeCell ref="AG46:AJ46"/>
    <mergeCell ref="AK46:AP46"/>
    <mergeCell ref="A47:E47"/>
    <mergeCell ref="F47:I47"/>
    <mergeCell ref="J47:M47"/>
    <mergeCell ref="O47:T47"/>
    <mergeCell ref="U47:X47"/>
    <mergeCell ref="Y47:AB47"/>
    <mergeCell ref="AC47:AF47"/>
    <mergeCell ref="AG47:AJ47"/>
    <mergeCell ref="AK47:AP47"/>
    <mergeCell ref="A48:E48"/>
    <mergeCell ref="F48:I48"/>
    <mergeCell ref="J48:M48"/>
    <mergeCell ref="O48:T48"/>
    <mergeCell ref="U48:X48"/>
    <mergeCell ref="Y48:AB48"/>
    <mergeCell ref="AC48:AF48"/>
    <mergeCell ref="AG48:AJ48"/>
    <mergeCell ref="AK48:AP48"/>
    <mergeCell ref="AC49:AF49"/>
    <mergeCell ref="AG49:AJ49"/>
    <mergeCell ref="AK49:AP49"/>
    <mergeCell ref="B50:E50"/>
    <mergeCell ref="F50:I50"/>
    <mergeCell ref="J50:M50"/>
    <mergeCell ref="O50:T50"/>
    <mergeCell ref="U50:X50"/>
    <mergeCell ref="Y50:AB50"/>
    <mergeCell ref="AC50:AF50"/>
    <mergeCell ref="B49:E49"/>
    <mergeCell ref="F49:I49"/>
    <mergeCell ref="J49:M49"/>
    <mergeCell ref="O49:T49"/>
    <mergeCell ref="U49:X49"/>
    <mergeCell ref="Y49:AB49"/>
    <mergeCell ref="AG50:AJ50"/>
    <mergeCell ref="AK50:AP50"/>
    <mergeCell ref="B51:E51"/>
    <mergeCell ref="F51:I51"/>
    <mergeCell ref="J51:M51"/>
    <mergeCell ref="O51:T51"/>
    <mergeCell ref="U51:X51"/>
    <mergeCell ref="Y51:AB51"/>
    <mergeCell ref="AC51:AF51"/>
    <mergeCell ref="AG51:AJ51"/>
    <mergeCell ref="AK51:AP51"/>
    <mergeCell ref="A52:E52"/>
    <mergeCell ref="F52:I52"/>
    <mergeCell ref="J52:M52"/>
    <mergeCell ref="O52:T52"/>
    <mergeCell ref="U52:X52"/>
    <mergeCell ref="Y52:AB52"/>
    <mergeCell ref="AC52:AF52"/>
    <mergeCell ref="AG52:AJ52"/>
    <mergeCell ref="AK52:AP52"/>
    <mergeCell ref="AC53:AF53"/>
    <mergeCell ref="AG53:AJ53"/>
    <mergeCell ref="AK53:AP53"/>
    <mergeCell ref="A54:E54"/>
    <mergeCell ref="F54:I54"/>
    <mergeCell ref="J54:M54"/>
    <mergeCell ref="O54:T54"/>
    <mergeCell ref="U54:X54"/>
    <mergeCell ref="Y54:AB54"/>
    <mergeCell ref="AC54:AF54"/>
    <mergeCell ref="A53:E53"/>
    <mergeCell ref="F53:I53"/>
    <mergeCell ref="J53:M53"/>
    <mergeCell ref="O53:T53"/>
    <mergeCell ref="U53:X53"/>
    <mergeCell ref="Y53:AB53"/>
    <mergeCell ref="AG54:AJ54"/>
    <mergeCell ref="AK54:AP54"/>
    <mergeCell ref="A55:E57"/>
    <mergeCell ref="F55:X55"/>
    <mergeCell ref="Y55:Y64"/>
    <mergeCell ref="Z55:AD57"/>
    <mergeCell ref="AE55:AH56"/>
    <mergeCell ref="AI55:AL56"/>
    <mergeCell ref="AM55:AP56"/>
    <mergeCell ref="F56:X64"/>
    <mergeCell ref="Z59:AD59"/>
    <mergeCell ref="AF59:AG59"/>
    <mergeCell ref="AJ59:AK59"/>
    <mergeCell ref="AN59:AO59"/>
    <mergeCell ref="AA60:AD61"/>
    <mergeCell ref="AE60:AH61"/>
    <mergeCell ref="AI60:AL61"/>
    <mergeCell ref="AM60:AP61"/>
    <mergeCell ref="AE57:AH57"/>
    <mergeCell ref="AI57:AL57"/>
    <mergeCell ref="AM57:AP57"/>
    <mergeCell ref="Z58:AD58"/>
    <mergeCell ref="AE58:AH58"/>
    <mergeCell ref="AI58:AL58"/>
    <mergeCell ref="AM58:AP58"/>
    <mergeCell ref="A64:C64"/>
    <mergeCell ref="D64:E64"/>
    <mergeCell ref="Z64:AD64"/>
    <mergeCell ref="AE64:AH64"/>
    <mergeCell ref="AI64:AL64"/>
    <mergeCell ref="AM64:AP64"/>
    <mergeCell ref="A61:C61"/>
    <mergeCell ref="D61:E61"/>
    <mergeCell ref="AA62:AD63"/>
    <mergeCell ref="AE62:AH63"/>
    <mergeCell ref="AI62:AL63"/>
    <mergeCell ref="AM62:AP63"/>
  </mergeCells>
  <phoneticPr fontId="3"/>
  <printOptions horizontalCentered="1"/>
  <pageMargins left="0.62992125984251968" right="0.27559055118110237" top="0.94488188976377963" bottom="0.98425196850393704" header="0.51181102362204722" footer="0.51181102362204722"/>
  <pageSetup paperSize="9" scale="69" orientation="portrait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左</vt:lpstr>
      <vt:lpstr>右</vt:lpstr>
    </vt:vector>
  </TitlesOfParts>
  <Company>TAIMS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町田市役所</cp:lastModifiedBy>
  <cp:lastPrinted>2017-11-14T09:26:20Z</cp:lastPrinted>
  <dcterms:created xsi:type="dcterms:W3CDTF">2017-11-06T00:51:39Z</dcterms:created>
  <dcterms:modified xsi:type="dcterms:W3CDTF">2017-11-15T10:01:47Z</dcterms:modified>
</cp:coreProperties>
</file>