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00" windowHeight="8325" tabRatio="803" activeTab="2"/>
  </bookViews>
  <sheets>
    <sheet name="第２号様式－１" sheetId="1" r:id="rId1"/>
    <sheet name="第２号様式－１ (見本)" sheetId="2" r:id="rId2"/>
    <sheet name="第2号様式ー２" sheetId="3" r:id="rId3"/>
    <sheet name="第2号様式ー２ (見本)" sheetId="4" r:id="rId4"/>
  </sheets>
  <definedNames>
    <definedName name="_xlnm.Print_Area" localSheetId="0">'第２号様式－１'!$A$1:$J$37</definedName>
    <definedName name="_xlnm.Print_Area" localSheetId="1">'第２号様式－１ (見本)'!$A$1:$J$37</definedName>
    <definedName name="_xlnm.Print_Area" localSheetId="2">'第2号様式ー２'!$A$1:$P$25</definedName>
    <definedName name="_xlnm.Print_Area" localSheetId="3">'第2号様式ー２ (見本)'!$A$1:$P$25</definedName>
  </definedNames>
  <calcPr fullCalcOnLoad="1"/>
</workbook>
</file>

<file path=xl/sharedStrings.xml><?xml version="1.0" encoding="utf-8"?>
<sst xmlns="http://schemas.openxmlformats.org/spreadsheetml/2006/main" count="209" uniqueCount="123">
  <si>
    <t>年度および処理区分</t>
  </si>
  <si>
    <t>種類</t>
  </si>
  <si>
    <t>　　第２号様式－２</t>
  </si>
  <si>
    <t>Ａ（㌧）</t>
  </si>
  <si>
    <t>排出量</t>
  </si>
  <si>
    <t>前年度実績</t>
  </si>
  <si>
    <t>Ｂ（㌧）</t>
  </si>
  <si>
    <t>再利用量</t>
  </si>
  <si>
    <t>Ｃ（㌧）</t>
  </si>
  <si>
    <t>処分量</t>
  </si>
  <si>
    <t>Ｂ／Ａ（％）</t>
  </si>
  <si>
    <t>再利用率</t>
  </si>
  <si>
    <t>今年度見込み</t>
  </si>
  <si>
    <t>Ｄ（㌧）</t>
  </si>
  <si>
    <t>Ｅ（㌧）</t>
  </si>
  <si>
    <t>Ｆ（㌧）</t>
  </si>
  <si>
    <t>Ｅ／Ｄ（％）</t>
  </si>
  <si>
    <t>再利用率</t>
  </si>
  <si>
    <t>排出量の増減</t>
  </si>
  <si>
    <t>再利用量の増減</t>
  </si>
  <si>
    <t>処分量の増減</t>
  </si>
  <si>
    <t>対前年度比</t>
  </si>
  <si>
    <t>前年度の自己評価</t>
  </si>
  <si>
    <t>現在の再利用の方法</t>
  </si>
  <si>
    <t>今年度の目標</t>
  </si>
  <si>
    <t>計</t>
  </si>
  <si>
    <t>第２号様式－１</t>
  </si>
  <si>
    <t>年　　　　月　　　　日</t>
  </si>
  <si>
    <t xml:space="preserve"> 町田市長　石　阪　丈　一　様</t>
  </si>
  <si>
    <t>建築物名称　　　　　　　　　　　　　　　　　　　　　　　　　　　　　　　　　　　　　　　　　　　　　　　　　　　　　　　　　　　　　　　　　　　　</t>
  </si>
  <si>
    <t>建築物所在地</t>
  </si>
  <si>
    <t>法人にあっては、主たる事務所の</t>
  </si>
  <si>
    <t>所在地、名称及び代表者の氏名</t>
  </si>
  <si>
    <t>廃棄物の減量及び再利用に関する計画書</t>
  </si>
  <si>
    <t>　町田市廃棄物の処理及び再利用の促進に関する条例第２０条第３項の規定により、提出します。</t>
  </si>
  <si>
    <t>再生資源回収業者</t>
  </si>
  <si>
    <t>規　　　　　　　模</t>
  </si>
  <si>
    <t>事　 業　 者 　名</t>
  </si>
  <si>
    <t>在　 館 　人 　員</t>
  </si>
  <si>
    <t>用　　　　　　　途</t>
  </si>
  <si>
    <r>
      <t>廃棄物管理責任者</t>
    </r>
    <r>
      <rPr>
        <sz val="12"/>
        <rFont val="ＭＳ Ｐ明朝"/>
        <family val="1"/>
      </rPr>
      <t xml:space="preserve">
職　  ・   氏   名</t>
    </r>
  </si>
  <si>
    <t>地上　　　　階　地下　　　　階</t>
  </si>
  <si>
    <t>延べ面積　　　　　　　　　　㎡</t>
  </si>
  <si>
    <t>合計　　　　　　　　　　　　　　　人</t>
  </si>
  <si>
    <t>事務所　　　　　社　　　　　　　　　　　㎡　・　店舗　　　　　店　　　　　　　　　　㎡</t>
  </si>
  <si>
    <t>住宅　　　　　世帯　　　　　　　　　　　㎡　・　その他　　　　　　　　　　　　　　　㎡</t>
  </si>
  <si>
    <t>紙（ＯＡ紙）</t>
  </si>
  <si>
    <t>紙（ＯＡ紙以外）</t>
  </si>
  <si>
    <t>紙（機密文書）</t>
  </si>
  <si>
    <t>新聞紙</t>
  </si>
  <si>
    <t>ダンボール</t>
  </si>
  <si>
    <t>雑誌</t>
  </si>
  <si>
    <t>雑紙</t>
  </si>
  <si>
    <t>ビン</t>
  </si>
  <si>
    <t>カン</t>
  </si>
  <si>
    <t>ペットボトル</t>
  </si>
  <si>
    <t>プラスチック類</t>
  </si>
  <si>
    <t>紙おむつ</t>
  </si>
  <si>
    <t>廃材等</t>
  </si>
  <si>
    <t>廃油等</t>
  </si>
  <si>
    <t>金属屑・ガラス屑・陶磁器</t>
  </si>
  <si>
    <t>蛍光管・乾電池</t>
  </si>
  <si>
    <t>剪定枝・落ち葉・雑草</t>
  </si>
  <si>
    <t>医療系廃棄物</t>
  </si>
  <si>
    <t>感染性廃棄物</t>
  </si>
  <si>
    <t>汚泥等</t>
  </si>
  <si>
    <t>粗大ごみ</t>
  </si>
  <si>
    <t>その他一般廃棄物</t>
  </si>
  <si>
    <t>その他産業廃棄物</t>
  </si>
  <si>
    <t>建築物名称：</t>
  </si>
  <si>
    <t>ごみなしカンパニー㈱</t>
  </si>
  <si>
    <t>建築物名称　　　　町田ごみなしビル　　　　　　　　　　　　　　　　　　　　　　　　　　　　　　　　　　　　　　　　　　　　　　　　　　　　　　　　　　　　　　　　　</t>
  </si>
  <si>
    <t>建築物所在地　　　町田市下小山田町３１６０</t>
  </si>
  <si>
    <t>地上　３階　　地下　１階</t>
  </si>
  <si>
    <t>延べ面積　　３，６００㎡</t>
  </si>
  <si>
    <t>① いろは商事㈲</t>
  </si>
  <si>
    <t>② ㈱スーパー町田</t>
  </si>
  <si>
    <t>③ ５３０ストア㈱</t>
  </si>
  <si>
    <t>従業員（テナント従業員含む。）　　１５０人</t>
  </si>
  <si>
    <t>外来者(通学者含む。）　　８００人</t>
  </si>
  <si>
    <t>合計　９５０人</t>
  </si>
  <si>
    <t>外来者(通学者含む。）　　　　　　　　　　　　　　　　　　　　人</t>
  </si>
  <si>
    <t>従業員（テナント従業員含む。）　　　　　　　　　　　　　　   　　　人</t>
  </si>
  <si>
    <t>所有者住所</t>
  </si>
  <si>
    <t>　　　　 氏名</t>
  </si>
  <si>
    <t>　　　　 氏名　　　　ごみなしカンパニー㈱</t>
  </si>
  <si>
    <t xml:space="preserve">         電話番号　　（　　　　　　　）　　　　　　　－　</t>
  </si>
  <si>
    <t>生ごみ…自己処理</t>
  </si>
  <si>
    <t>びん、カン、ダンボール…ごみなし資源㈱</t>
  </si>
  <si>
    <t xml:space="preserve">事務所 １社 １,２００㎡  </t>
  </si>
  <si>
    <t>店舗 ２店 ２,４００㎡</t>
  </si>
  <si>
    <t>厨芥類（生ごみ）</t>
  </si>
  <si>
    <t xml:space="preserve">         電話番号　　（０４２）７９７－７１１１　</t>
  </si>
  <si>
    <t>所有者住所　　　　町田市森野２－２－２２</t>
  </si>
  <si>
    <t>電話　（０４２）７９７－７１１１　　　　　　</t>
  </si>
  <si>
    <t>前年度見込み</t>
  </si>
  <si>
    <t>Ｄ（㌧）</t>
  </si>
  <si>
    <t>Ｇ（㌧）</t>
  </si>
  <si>
    <t>Ｈ（㌧）</t>
  </si>
  <si>
    <t>Ｉ（㌧）</t>
  </si>
  <si>
    <t>Ｈ／Ｇ（％）</t>
  </si>
  <si>
    <t>Ｇ－Ｄ（㌧）</t>
  </si>
  <si>
    <t>Ｈ－Ｅ(㌧）</t>
  </si>
  <si>
    <t>Ｉ－Ｆ（㌧）</t>
  </si>
  <si>
    <t>一般廃棄物…ごみゼロサービス㈲  町田市一廃○○号</t>
  </si>
  <si>
    <t>産業廃棄物…ゴミいや㈱　東京都産廃○○○号</t>
  </si>
  <si>
    <t>紙（ＯＡ紙以外）</t>
  </si>
  <si>
    <t>廃プラスチック類</t>
  </si>
  <si>
    <t>　　　※　分別の種類の文言は変えないでください（いずれかに当てはめて記入してください）。　　※ 数値はすべて小数点第二位まで記入してください。</t>
  </si>
  <si>
    <t>○事業拡大を行うため、ごみ量に影響が出ることが予測される。分別をさらに徹底して行う予定である。
○OA紙以外の紙について、徹底的に見直し、削減・再利用を行う。
○生ごみの再利用については実施を拡大する。</t>
  </si>
  <si>
    <t>○生ごみ処理機を採用し、生ごみの再利用を開始した。
○テナント各社に紙の資源化について協力を依頼した結果、ＯＡ紙以外の紙の再利用量が若干増加した。</t>
  </si>
  <si>
    <t>○各テナントに分別ボックスを設置、回収した物を保管場所に運んでいる。
○資源物は回収業者に引き渡している。
○生ごみは生ごみ処理機で一次発酵後、契約業者に引き渡している。</t>
  </si>
  <si>
    <t>　　　　　　　　　　　　町田  ごみ減太郎　　　 　　　　</t>
  </si>
  <si>
    <t>環境部長　分別 する蔵　　　　　</t>
  </si>
  <si>
    <t>廃棄物回収業者</t>
  </si>
  <si>
    <t>　　　　　　　　　　　　　　　　　　　　　　　　　 　　　　</t>
  </si>
  <si>
    <t>　　　　　　　　　　　　　　　　　　　　　　　　　　</t>
  </si>
  <si>
    <t>電話　（　　　　）　　　　　　　　－　　　　　　　　</t>
  </si>
  <si>
    <t>2023年度（2023年4月 ～ 2024年3月）</t>
  </si>
  <si>
    <t>2023度（2023年4月 ～ 2024年3月）</t>
  </si>
  <si>
    <t>2024年度（2024年4月 ～ 2025年3月）</t>
  </si>
  <si>
    <t>2024年度（2023年4月 ～ 2025年3月）</t>
  </si>
  <si>
    <t>２０２４年○月○日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</si>
</sst>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00_ "/>
    <numFmt numFmtId="179" formatCode="0.000_);[Red]\(0.000\)"/>
    <numFmt numFmtId="180" formatCode="0.0000_);[Red]\(0.0000\)"/>
    <numFmt numFmtId="181" formatCode="0.0%"/>
    <numFmt numFmtId="182" formatCode="0.00_ ;[Red]\-0.00\ "/>
    <numFmt numFmtId="183" formatCode="0.0_);[Red]\(0.0\)"/>
    <numFmt numFmtId="184" formatCode="0.0;&quot;△ &quot;0.0"/>
    <numFmt numFmtId="185" formatCode="0.00;&quot;△ &quot;0.00"/>
    <numFmt numFmtId="186" formatCode="0;&quot;△ &quot;0"/>
    <numFmt numFmtId="187" formatCode="[$]ggge&quot;年&quot;m&quot;月&quot;d&quot;日&quot;;@"/>
    <numFmt numFmtId="188" formatCode="[$-411]gge&quot;年&quot;m&quot;月&quot;d&quot;日&quot;;@"/>
    <numFmt numFmtId="189" formatCode="[$]gge&quot;年&quot;m&quot;月&quot;d&quot;日&quot;;@"/>
    <numFmt numFmtId="190" formatCode="[$]ggge&quot;年&quot;m&quot;月&quot;d&quot;日&quot;;@"/>
    <numFmt numFmtId="191" formatCode="[$]gge&quot;年&quot;m&quot;月&quot;d&quot;日&quot;;@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2"/>
      <name val="ＭＳ Ｐ明朝"/>
      <family val="1"/>
    </font>
    <font>
      <sz val="14"/>
      <name val="ＭＳ Ｐ明朝"/>
      <family val="1"/>
    </font>
    <font>
      <sz val="11"/>
      <name val="ＭＳ Ｐ明朝"/>
      <family val="1"/>
    </font>
    <font>
      <sz val="10.5"/>
      <name val="ＭＳ Ｐ明朝"/>
      <family val="1"/>
    </font>
    <font>
      <sz val="12"/>
      <name val="HGｺﾞｼｯｸM"/>
      <family val="3"/>
    </font>
    <font>
      <sz val="12"/>
      <color indexed="8"/>
      <name val="HGｺﾞｼｯｸM"/>
      <family val="3"/>
    </font>
    <font>
      <sz val="14"/>
      <name val="ＭＳ Ｐゴシック"/>
      <family val="3"/>
    </font>
    <font>
      <sz val="13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color indexed="8"/>
      <name val="ＭＳ 明朝"/>
      <family val="1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b/>
      <u val="single"/>
      <sz val="18"/>
      <color indexed="8"/>
      <name val="Meiryo UI"/>
      <family val="3"/>
    </font>
    <font>
      <sz val="18"/>
      <color indexed="8"/>
      <name val="Meiryo UI"/>
      <family val="3"/>
    </font>
    <font>
      <b/>
      <sz val="24"/>
      <color indexed="10"/>
      <name val="ＭＳ Ｐゴシック"/>
      <family val="3"/>
    </font>
    <font>
      <b/>
      <sz val="24"/>
      <color indexed="10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double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160">
    <xf numFmtId="0" fontId="0" fillId="0" borderId="0" xfId="0" applyAlignment="1">
      <alignment vertical="center"/>
    </xf>
    <xf numFmtId="0" fontId="0" fillId="0" borderId="10" xfId="0" applyBorder="1" applyAlignment="1">
      <alignment horizontal="right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6" xfId="0" applyBorder="1" applyAlignment="1">
      <alignment vertical="center" shrinkToFit="1"/>
    </xf>
    <xf numFmtId="0" fontId="0" fillId="0" borderId="18" xfId="0" applyBorder="1" applyAlignment="1">
      <alignment vertical="center" shrinkToFit="1"/>
    </xf>
    <xf numFmtId="0" fontId="0" fillId="0" borderId="17" xfId="0" applyBorder="1" applyAlignment="1">
      <alignment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12" xfId="0" applyBorder="1" applyAlignment="1">
      <alignment vertical="center" shrinkToFit="1"/>
    </xf>
    <xf numFmtId="0" fontId="0" fillId="0" borderId="19" xfId="0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7" fillId="0" borderId="23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 shrinkToFit="1"/>
    </xf>
    <xf numFmtId="0" fontId="0" fillId="0" borderId="0" xfId="0" applyAlignment="1">
      <alignment horizontal="right" vertical="center"/>
    </xf>
    <xf numFmtId="0" fontId="0" fillId="0" borderId="24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shrinkToFit="1"/>
    </xf>
    <xf numFmtId="0" fontId="0" fillId="0" borderId="0" xfId="0" applyAlignment="1">
      <alignment horizontal="left" vertical="top"/>
    </xf>
    <xf numFmtId="0" fontId="0" fillId="0" borderId="20" xfId="0" applyBorder="1" applyAlignment="1">
      <alignment horizontal="center" vertical="center"/>
    </xf>
    <xf numFmtId="185" fontId="10" fillId="0" borderId="26" xfId="0" applyNumberFormat="1" applyFont="1" applyBorder="1" applyAlignment="1">
      <alignment vertical="center"/>
    </xf>
    <xf numFmtId="185" fontId="10" fillId="0" borderId="27" xfId="0" applyNumberFormat="1" applyFont="1" applyBorder="1" applyAlignment="1">
      <alignment vertical="center"/>
    </xf>
    <xf numFmtId="10" fontId="10" fillId="0" borderId="28" xfId="0" applyNumberFormat="1" applyFont="1" applyBorder="1" applyAlignment="1">
      <alignment vertical="center"/>
    </xf>
    <xf numFmtId="10" fontId="10" fillId="0" borderId="29" xfId="0" applyNumberFormat="1" applyFont="1" applyBorder="1" applyAlignment="1">
      <alignment vertical="center"/>
    </xf>
    <xf numFmtId="185" fontId="10" fillId="0" borderId="30" xfId="0" applyNumberFormat="1" applyFont="1" applyBorder="1" applyAlignment="1">
      <alignment vertical="center"/>
    </xf>
    <xf numFmtId="185" fontId="10" fillId="0" borderId="29" xfId="0" applyNumberFormat="1" applyFont="1" applyBorder="1" applyAlignment="1">
      <alignment vertical="center"/>
    </xf>
    <xf numFmtId="185" fontId="10" fillId="0" borderId="31" xfId="0" applyNumberFormat="1" applyFont="1" applyBorder="1" applyAlignment="1">
      <alignment vertical="center"/>
    </xf>
    <xf numFmtId="185" fontId="10" fillId="0" borderId="32" xfId="0" applyNumberFormat="1" applyFont="1" applyBorder="1" applyAlignment="1">
      <alignment vertical="center"/>
    </xf>
    <xf numFmtId="185" fontId="10" fillId="0" borderId="33" xfId="0" applyNumberFormat="1" applyFont="1" applyBorder="1" applyAlignment="1">
      <alignment vertical="center"/>
    </xf>
    <xf numFmtId="185" fontId="10" fillId="0" borderId="28" xfId="0" applyNumberFormat="1" applyFont="1" applyBorder="1" applyAlignment="1">
      <alignment vertical="center"/>
    </xf>
    <xf numFmtId="185" fontId="10" fillId="0" borderId="34" xfId="0" applyNumberFormat="1" applyFont="1" applyBorder="1" applyAlignment="1">
      <alignment vertical="center"/>
    </xf>
    <xf numFmtId="185" fontId="10" fillId="0" borderId="35" xfId="0" applyNumberFormat="1" applyFont="1" applyBorder="1" applyAlignment="1">
      <alignment vertical="center"/>
    </xf>
    <xf numFmtId="10" fontId="10" fillId="0" borderId="36" xfId="0" applyNumberFormat="1" applyFont="1" applyBorder="1" applyAlignment="1">
      <alignment vertical="center"/>
    </xf>
    <xf numFmtId="185" fontId="10" fillId="0" borderId="36" xfId="0" applyNumberFormat="1" applyFont="1" applyBorder="1" applyAlignment="1">
      <alignment vertical="center"/>
    </xf>
    <xf numFmtId="177" fontId="10" fillId="0" borderId="26" xfId="0" applyNumberFormat="1" applyFont="1" applyBorder="1" applyAlignment="1">
      <alignment horizontal="center" vertical="center"/>
    </xf>
    <xf numFmtId="177" fontId="10" fillId="0" borderId="27" xfId="0" applyNumberFormat="1" applyFont="1" applyBorder="1" applyAlignment="1">
      <alignment horizontal="center" vertical="center"/>
    </xf>
    <xf numFmtId="10" fontId="10" fillId="0" borderId="28" xfId="0" applyNumberFormat="1" applyFont="1" applyBorder="1" applyAlignment="1">
      <alignment horizontal="center" vertical="center"/>
    </xf>
    <xf numFmtId="186" fontId="10" fillId="0" borderId="30" xfId="0" applyNumberFormat="1" applyFont="1" applyBorder="1" applyAlignment="1">
      <alignment horizontal="center" vertical="center"/>
    </xf>
    <xf numFmtId="186" fontId="10" fillId="0" borderId="27" xfId="0" applyNumberFormat="1" applyFont="1" applyBorder="1" applyAlignment="1">
      <alignment horizontal="center" vertical="center"/>
    </xf>
    <xf numFmtId="186" fontId="10" fillId="0" borderId="29" xfId="0" applyNumberFormat="1" applyFont="1" applyBorder="1" applyAlignment="1">
      <alignment horizontal="center" vertical="center"/>
    </xf>
    <xf numFmtId="177" fontId="10" fillId="0" borderId="31" xfId="0" applyNumberFormat="1" applyFont="1" applyBorder="1" applyAlignment="1">
      <alignment horizontal="center" vertical="center"/>
    </xf>
    <xf numFmtId="177" fontId="10" fillId="0" borderId="32" xfId="0" applyNumberFormat="1" applyFont="1" applyBorder="1" applyAlignment="1">
      <alignment horizontal="center" vertical="center"/>
    </xf>
    <xf numFmtId="186" fontId="10" fillId="0" borderId="33" xfId="0" applyNumberFormat="1" applyFont="1" applyBorder="1" applyAlignment="1">
      <alignment horizontal="center" vertical="center"/>
    </xf>
    <xf numFmtId="186" fontId="10" fillId="0" borderId="32" xfId="0" applyNumberFormat="1" applyFont="1" applyBorder="1" applyAlignment="1">
      <alignment horizontal="center" vertical="center"/>
    </xf>
    <xf numFmtId="186" fontId="10" fillId="0" borderId="28" xfId="0" applyNumberFormat="1" applyFont="1" applyBorder="1" applyAlignment="1">
      <alignment horizontal="center" vertical="center"/>
    </xf>
    <xf numFmtId="177" fontId="10" fillId="0" borderId="15" xfId="0" applyNumberFormat="1" applyFont="1" applyBorder="1" applyAlignment="1">
      <alignment horizontal="center" vertical="center"/>
    </xf>
    <xf numFmtId="177" fontId="10" fillId="0" borderId="18" xfId="0" applyNumberFormat="1" applyFont="1" applyBorder="1" applyAlignment="1">
      <alignment horizontal="center" vertical="center"/>
    </xf>
    <xf numFmtId="177" fontId="10" fillId="0" borderId="37" xfId="0" applyNumberFormat="1" applyFont="1" applyBorder="1" applyAlignment="1">
      <alignment horizontal="center" vertical="center"/>
    </xf>
    <xf numFmtId="10" fontId="10" fillId="0" borderId="38" xfId="0" applyNumberFormat="1" applyFont="1" applyBorder="1" applyAlignment="1">
      <alignment horizontal="center" vertical="center"/>
    </xf>
    <xf numFmtId="186" fontId="10" fillId="0" borderId="39" xfId="0" applyNumberFormat="1" applyFont="1" applyBorder="1" applyAlignment="1">
      <alignment horizontal="center" vertical="center"/>
    </xf>
    <xf numFmtId="186" fontId="10" fillId="0" borderId="18" xfId="0" applyNumberFormat="1" applyFont="1" applyBorder="1" applyAlignment="1">
      <alignment horizontal="center" vertical="center"/>
    </xf>
    <xf numFmtId="186" fontId="10" fillId="0" borderId="38" xfId="0" applyNumberFormat="1" applyFont="1" applyBorder="1" applyAlignment="1">
      <alignment horizontal="center" vertical="center"/>
    </xf>
    <xf numFmtId="177" fontId="10" fillId="0" borderId="34" xfId="0" applyNumberFormat="1" applyFont="1" applyBorder="1" applyAlignment="1">
      <alignment horizontal="center" vertical="center"/>
    </xf>
    <xf numFmtId="177" fontId="10" fillId="0" borderId="35" xfId="0" applyNumberFormat="1" applyFont="1" applyBorder="1" applyAlignment="1">
      <alignment horizontal="center" vertical="center"/>
    </xf>
    <xf numFmtId="10" fontId="10" fillId="0" borderId="36" xfId="0" applyNumberFormat="1" applyFont="1" applyBorder="1" applyAlignment="1">
      <alignment horizontal="center" vertical="center"/>
    </xf>
    <xf numFmtId="186" fontId="10" fillId="0" borderId="34" xfId="0" applyNumberFormat="1" applyFont="1" applyBorder="1" applyAlignment="1">
      <alignment horizontal="center" vertical="center"/>
    </xf>
    <xf numFmtId="186" fontId="10" fillId="0" borderId="35" xfId="0" applyNumberFormat="1" applyFont="1" applyBorder="1" applyAlignment="1">
      <alignment horizontal="center" vertical="center"/>
    </xf>
    <xf numFmtId="186" fontId="10" fillId="0" borderId="36" xfId="0" applyNumberFormat="1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52" fillId="0" borderId="24" xfId="0" applyFont="1" applyBorder="1" applyAlignment="1">
      <alignment horizontal="center" vertical="center"/>
    </xf>
    <xf numFmtId="49" fontId="3" fillId="0" borderId="40" xfId="0" applyNumberFormat="1" applyFont="1" applyBorder="1" applyAlignment="1">
      <alignment vertical="center" shrinkToFit="1"/>
    </xf>
    <xf numFmtId="49" fontId="3" fillId="0" borderId="41" xfId="0" applyNumberFormat="1" applyFont="1" applyBorder="1" applyAlignment="1">
      <alignment vertical="center" shrinkToFit="1"/>
    </xf>
    <xf numFmtId="49" fontId="3" fillId="0" borderId="42" xfId="0" applyNumberFormat="1" applyFont="1" applyBorder="1" applyAlignment="1">
      <alignment vertical="center" shrinkToFit="1"/>
    </xf>
    <xf numFmtId="49" fontId="3" fillId="0" borderId="43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vertical="center"/>
    </xf>
    <xf numFmtId="49" fontId="3" fillId="0" borderId="44" xfId="0" applyNumberFormat="1" applyFont="1" applyBorder="1" applyAlignment="1">
      <alignment vertical="center"/>
    </xf>
    <xf numFmtId="49" fontId="3" fillId="0" borderId="0" xfId="0" applyNumberFormat="1" applyFont="1" applyAlignment="1">
      <alignment horizontal="right" vertical="center"/>
    </xf>
    <xf numFmtId="49" fontId="3" fillId="0" borderId="0" xfId="0" applyNumberFormat="1" applyFont="1" applyAlignment="1">
      <alignment vertical="center"/>
    </xf>
    <xf numFmtId="49" fontId="3" fillId="0" borderId="40" xfId="0" applyNumberFormat="1" applyFont="1" applyBorder="1" applyAlignment="1">
      <alignment horizontal="left" vertical="center"/>
    </xf>
    <xf numFmtId="49" fontId="3" fillId="0" borderId="41" xfId="0" applyNumberFormat="1" applyFont="1" applyBorder="1" applyAlignment="1">
      <alignment horizontal="left" vertical="center"/>
    </xf>
    <xf numFmtId="49" fontId="3" fillId="0" borderId="42" xfId="0" applyNumberFormat="1" applyFont="1" applyBorder="1" applyAlignment="1">
      <alignment horizontal="left" vertical="center"/>
    </xf>
    <xf numFmtId="49" fontId="3" fillId="0" borderId="43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3" fillId="0" borderId="44" xfId="0" applyNumberFormat="1" applyFont="1" applyBorder="1" applyAlignment="1">
      <alignment horizontal="left" vertical="center"/>
    </xf>
    <xf numFmtId="49" fontId="3" fillId="0" borderId="45" xfId="0" applyNumberFormat="1" applyFont="1" applyBorder="1" applyAlignment="1">
      <alignment vertical="center"/>
    </xf>
    <xf numFmtId="49" fontId="3" fillId="0" borderId="22" xfId="0" applyNumberFormat="1" applyFont="1" applyBorder="1" applyAlignment="1">
      <alignment vertical="center"/>
    </xf>
    <xf numFmtId="49" fontId="3" fillId="0" borderId="46" xfId="0" applyNumberFormat="1" applyFont="1" applyBorder="1" applyAlignment="1">
      <alignment vertical="center"/>
    </xf>
    <xf numFmtId="49" fontId="3" fillId="0" borderId="47" xfId="0" applyNumberFormat="1" applyFont="1" applyBorder="1" applyAlignment="1">
      <alignment vertical="center"/>
    </xf>
    <xf numFmtId="49" fontId="3" fillId="0" borderId="48" xfId="0" applyNumberFormat="1" applyFont="1" applyBorder="1" applyAlignment="1">
      <alignment vertical="center"/>
    </xf>
    <xf numFmtId="49" fontId="3" fillId="0" borderId="49" xfId="0" applyNumberFormat="1" applyFont="1" applyBorder="1" applyAlignment="1">
      <alignment vertical="center"/>
    </xf>
    <xf numFmtId="49" fontId="3" fillId="0" borderId="40" xfId="0" applyNumberFormat="1" applyFont="1" applyBorder="1" applyAlignment="1">
      <alignment vertical="center"/>
    </xf>
    <xf numFmtId="49" fontId="3" fillId="0" borderId="41" xfId="0" applyNumberFormat="1" applyFont="1" applyBorder="1" applyAlignment="1">
      <alignment vertical="center"/>
    </xf>
    <xf numFmtId="49" fontId="3" fillId="0" borderId="42" xfId="0" applyNumberFormat="1" applyFont="1" applyBorder="1" applyAlignment="1">
      <alignment vertical="center"/>
    </xf>
    <xf numFmtId="49" fontId="3" fillId="0" borderId="50" xfId="0" applyNumberFormat="1" applyFont="1" applyBorder="1" applyAlignment="1">
      <alignment vertical="center" shrinkToFit="1"/>
    </xf>
    <xf numFmtId="49" fontId="3" fillId="0" borderId="16" xfId="0" applyNumberFormat="1" applyFont="1" applyBorder="1" applyAlignment="1">
      <alignment vertical="center" shrinkToFit="1"/>
    </xf>
    <xf numFmtId="49" fontId="3" fillId="0" borderId="51" xfId="0" applyNumberFormat="1" applyFont="1" applyBorder="1" applyAlignment="1">
      <alignment vertical="center" shrinkToFit="1"/>
    </xf>
    <xf numFmtId="0" fontId="3" fillId="0" borderId="50" xfId="0" applyFont="1" applyBorder="1" applyAlignment="1">
      <alignment horizontal="center" vertical="top" shrinkToFit="1"/>
    </xf>
    <xf numFmtId="0" fontId="3" fillId="0" borderId="16" xfId="0" applyFont="1" applyBorder="1" applyAlignment="1">
      <alignment horizontal="center" vertical="top" shrinkToFit="1"/>
    </xf>
    <xf numFmtId="0" fontId="5" fillId="0" borderId="40" xfId="0" applyFont="1" applyBorder="1" applyAlignment="1">
      <alignment horizontal="center" vertical="top" shrinkToFit="1"/>
    </xf>
    <xf numFmtId="0" fontId="5" fillId="0" borderId="41" xfId="0" applyFont="1" applyBorder="1" applyAlignment="1">
      <alignment horizontal="center" vertical="top" shrinkToFit="1"/>
    </xf>
    <xf numFmtId="0" fontId="3" fillId="0" borderId="43" xfId="0" applyFont="1" applyBorder="1" applyAlignment="1">
      <alignment horizontal="center" vertical="top" shrinkToFit="1"/>
    </xf>
    <xf numFmtId="0" fontId="3" fillId="0" borderId="0" xfId="0" applyFont="1" applyBorder="1" applyAlignment="1">
      <alignment horizontal="center" vertical="top" shrinkToFit="1"/>
    </xf>
    <xf numFmtId="0" fontId="5" fillId="0" borderId="43" xfId="0" applyFont="1" applyBorder="1" applyAlignment="1">
      <alignment horizontal="center" vertical="top" shrinkToFit="1"/>
    </xf>
    <xf numFmtId="0" fontId="5" fillId="0" borderId="0" xfId="0" applyFont="1" applyBorder="1" applyAlignment="1">
      <alignment horizontal="center" vertical="top" shrinkToFit="1"/>
    </xf>
    <xf numFmtId="0" fontId="6" fillId="0" borderId="43" xfId="0" applyFont="1" applyBorder="1" applyAlignment="1">
      <alignment horizontal="center" vertical="top" wrapText="1" shrinkToFit="1"/>
    </xf>
    <xf numFmtId="0" fontId="3" fillId="0" borderId="40" xfId="0" applyFont="1" applyBorder="1" applyAlignment="1">
      <alignment horizontal="center" vertical="top" shrinkToFit="1"/>
    </xf>
    <xf numFmtId="0" fontId="3" fillId="0" borderId="41" xfId="0" applyFont="1" applyBorder="1" applyAlignment="1">
      <alignment horizontal="center" vertical="top" shrinkToFit="1"/>
    </xf>
    <xf numFmtId="49" fontId="3" fillId="0" borderId="50" xfId="0" applyNumberFormat="1" applyFont="1" applyBorder="1" applyAlignment="1">
      <alignment vertical="center"/>
    </xf>
    <xf numFmtId="49" fontId="3" fillId="0" borderId="16" xfId="0" applyNumberFormat="1" applyFont="1" applyBorder="1" applyAlignment="1">
      <alignment vertical="center"/>
    </xf>
    <xf numFmtId="49" fontId="3" fillId="0" borderId="51" xfId="0" applyNumberFormat="1" applyFont="1" applyBorder="1" applyAlignment="1">
      <alignment vertical="center"/>
    </xf>
    <xf numFmtId="49" fontId="3" fillId="0" borderId="52" xfId="0" applyNumberFormat="1" applyFont="1" applyBorder="1" applyAlignment="1">
      <alignment vertical="center"/>
    </xf>
    <xf numFmtId="49" fontId="3" fillId="0" borderId="53" xfId="0" applyNumberFormat="1" applyFont="1" applyBorder="1" applyAlignment="1">
      <alignment vertical="center"/>
    </xf>
    <xf numFmtId="49" fontId="3" fillId="0" borderId="54" xfId="0" applyNumberFormat="1" applyFont="1" applyBorder="1" applyAlignment="1">
      <alignment vertical="center"/>
    </xf>
    <xf numFmtId="49" fontId="3" fillId="0" borderId="43" xfId="0" applyNumberFormat="1" applyFont="1" applyBorder="1" applyAlignment="1">
      <alignment vertical="center" shrinkToFit="1"/>
    </xf>
    <xf numFmtId="49" fontId="3" fillId="0" borderId="0" xfId="0" applyNumberFormat="1" applyFont="1" applyBorder="1" applyAlignment="1">
      <alignment vertical="center" shrinkToFit="1"/>
    </xf>
    <xf numFmtId="49" fontId="3" fillId="0" borderId="44" xfId="0" applyNumberFormat="1" applyFont="1" applyBorder="1" applyAlignment="1">
      <alignment vertical="center" shrinkToFit="1"/>
    </xf>
    <xf numFmtId="0" fontId="3" fillId="0" borderId="0" xfId="0" applyFont="1" applyAlignment="1">
      <alignment vertical="center" wrapText="1"/>
    </xf>
    <xf numFmtId="49" fontId="3" fillId="0" borderId="40" xfId="0" applyNumberFormat="1" applyFont="1" applyBorder="1" applyAlignment="1">
      <alignment horizontal="left" vertical="center" shrinkToFit="1"/>
    </xf>
    <xf numFmtId="49" fontId="3" fillId="0" borderId="41" xfId="0" applyNumberFormat="1" applyFont="1" applyBorder="1" applyAlignment="1">
      <alignment horizontal="left" vertical="center" shrinkToFit="1"/>
    </xf>
    <xf numFmtId="49" fontId="3" fillId="0" borderId="42" xfId="0" applyNumberFormat="1" applyFont="1" applyBorder="1" applyAlignment="1">
      <alignment horizontal="left" vertical="center" shrinkToFit="1"/>
    </xf>
    <xf numFmtId="49" fontId="3" fillId="0" borderId="55" xfId="0" applyNumberFormat="1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26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58" xfId="0" applyBorder="1" applyAlignment="1">
      <alignment horizontal="left" vertical="center"/>
    </xf>
    <xf numFmtId="0" fontId="0" fillId="0" borderId="59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9" fillId="0" borderId="10" xfId="0" applyFont="1" applyBorder="1" applyAlignment="1">
      <alignment horizontal="center" vertical="top" wrapText="1"/>
    </xf>
    <xf numFmtId="0" fontId="9" fillId="0" borderId="61" xfId="0" applyFont="1" applyBorder="1" applyAlignment="1">
      <alignment horizontal="center" vertical="top" wrapText="1"/>
    </xf>
    <xf numFmtId="0" fontId="9" fillId="0" borderId="62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9" fillId="0" borderId="21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left" vertical="top" wrapText="1"/>
    </xf>
    <xf numFmtId="0" fontId="9" fillId="0" borderId="61" xfId="0" applyFont="1" applyBorder="1" applyAlignment="1">
      <alignment horizontal="left" vertical="top" wrapText="1"/>
    </xf>
    <xf numFmtId="0" fontId="9" fillId="0" borderId="62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9" fillId="0" borderId="21" xfId="0" applyFont="1" applyBorder="1" applyAlignment="1">
      <alignment horizontal="left" vertical="top" wrapText="1"/>
    </xf>
    <xf numFmtId="0" fontId="9" fillId="0" borderId="13" xfId="0" applyFont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9" fillId="0" borderId="14" xfId="0" applyFont="1" applyBorder="1" applyAlignment="1">
      <alignment horizontal="left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514350</xdr:colOff>
      <xdr:row>8</xdr:row>
      <xdr:rowOff>38100</xdr:rowOff>
    </xdr:from>
    <xdr:to>
      <xdr:col>9</xdr:col>
      <xdr:colOff>571500</xdr:colOff>
      <xdr:row>9</xdr:row>
      <xdr:rowOff>238125</xdr:rowOff>
    </xdr:to>
    <xdr:sp>
      <xdr:nvSpPr>
        <xdr:cNvPr id="1" name="AutoShape 1"/>
        <xdr:cNvSpPr>
          <a:spLocks/>
        </xdr:cNvSpPr>
      </xdr:nvSpPr>
      <xdr:spPr>
        <a:xfrm>
          <a:off x="3609975" y="2171700"/>
          <a:ext cx="2533650" cy="4667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514350</xdr:colOff>
      <xdr:row>8</xdr:row>
      <xdr:rowOff>38100</xdr:rowOff>
    </xdr:from>
    <xdr:to>
      <xdr:col>9</xdr:col>
      <xdr:colOff>571500</xdr:colOff>
      <xdr:row>9</xdr:row>
      <xdr:rowOff>238125</xdr:rowOff>
    </xdr:to>
    <xdr:sp>
      <xdr:nvSpPr>
        <xdr:cNvPr id="1" name="AutoShape 1"/>
        <xdr:cNvSpPr>
          <a:spLocks/>
        </xdr:cNvSpPr>
      </xdr:nvSpPr>
      <xdr:spPr>
        <a:xfrm>
          <a:off x="3609975" y="2171700"/>
          <a:ext cx="2533650" cy="4667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285750</xdr:colOff>
      <xdr:row>0</xdr:row>
      <xdr:rowOff>28575</xdr:rowOff>
    </xdr:from>
    <xdr:to>
      <xdr:col>5</xdr:col>
      <xdr:colOff>247650</xdr:colOff>
      <xdr:row>2</xdr:row>
      <xdr:rowOff>200025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762250" y="28575"/>
          <a:ext cx="581025" cy="704850"/>
        </a:xfrm>
        <a:prstGeom prst="rect">
          <a:avLst/>
        </a:prstGeom>
        <a:solidFill>
          <a:srgbClr val="FFFF99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 vert="wordArtVertRtl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見本</a:t>
          </a:r>
        </a:p>
      </xdr:txBody>
    </xdr:sp>
    <xdr:clientData/>
  </xdr:twoCellAnchor>
  <xdr:twoCellAnchor>
    <xdr:from>
      <xdr:col>6</xdr:col>
      <xdr:colOff>533400</xdr:colOff>
      <xdr:row>1</xdr:row>
      <xdr:rowOff>209550</xdr:rowOff>
    </xdr:from>
    <xdr:to>
      <xdr:col>9</xdr:col>
      <xdr:colOff>581025</xdr:colOff>
      <xdr:row>3</xdr:row>
      <xdr:rowOff>47625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248150" y="476250"/>
          <a:ext cx="1905000" cy="371475"/>
        </a:xfrm>
        <a:prstGeom prst="rect">
          <a:avLst/>
        </a:prstGeom>
        <a:solidFill>
          <a:srgbClr val="FFFF99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↑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提出した日付を記入してください</a:t>
          </a:r>
        </a:p>
      </xdr:txBody>
    </xdr:sp>
    <xdr:clientData/>
  </xdr:twoCellAnchor>
  <xdr:twoCellAnchor>
    <xdr:from>
      <xdr:col>0</xdr:col>
      <xdr:colOff>47625</xdr:colOff>
      <xdr:row>5</xdr:row>
      <xdr:rowOff>228600</xdr:rowOff>
    </xdr:from>
    <xdr:to>
      <xdr:col>4</xdr:col>
      <xdr:colOff>285750</xdr:colOff>
      <xdr:row>8</xdr:row>
      <xdr:rowOff>76200</xdr:rowOff>
    </xdr:to>
    <xdr:grpSp>
      <xdr:nvGrpSpPr>
        <xdr:cNvPr id="4" name="Group 4"/>
        <xdr:cNvGrpSpPr>
          <a:grpSpLocks/>
        </xdr:cNvGrpSpPr>
      </xdr:nvGrpSpPr>
      <xdr:grpSpPr>
        <a:xfrm>
          <a:off x="47625" y="1562100"/>
          <a:ext cx="2714625" cy="647700"/>
          <a:chOff x="3" y="145"/>
          <a:chExt cx="285" cy="51"/>
        </a:xfrm>
        <a:solidFill>
          <a:srgbClr val="FFFFFF"/>
        </a:solidFill>
      </xdr:grpSpPr>
      <xdr:sp>
        <xdr:nvSpPr>
          <xdr:cNvPr id="5" name="Text Box 5"/>
          <xdr:cNvSpPr txBox="1">
            <a:spLocks noChangeArrowheads="1"/>
          </xdr:cNvSpPr>
        </xdr:nvSpPr>
        <xdr:spPr>
          <a:xfrm>
            <a:off x="3" y="145"/>
            <a:ext cx="285" cy="51"/>
          </a:xfrm>
          <a:prstGeom prst="rect">
            <a:avLst/>
          </a:prstGeom>
          <a:solidFill>
            <a:srgbClr val="FFFF99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74295" tIns="8890" rIns="74295" bIns="8890" anchor="ctr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登記簿上の所有者を記入してください。　　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共有又は区分所有の場合は、代表者を　　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記入するか、別紙で提出してください。</a:t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258" y="155"/>
            <a:ext cx="29" cy="30"/>
          </a:xfrm>
          <a:prstGeom prst="rect">
            <a:avLst/>
          </a:prstGeom>
          <a:solidFill>
            <a:srgbClr val="FFFF99"/>
          </a:solidFill>
          <a:ln w="9525" cmpd="sng">
            <a:noFill/>
          </a:ln>
        </xdr:spPr>
        <xdr:txBody>
          <a:bodyPr vertOverflow="clip" wrap="square" lIns="74295" tIns="8890" rIns="74295" bIns="8890" anchor="ctr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→</a:t>
            </a:r>
          </a:p>
        </xdr:txBody>
      </xdr:sp>
    </xdr:grpSp>
    <xdr:clientData/>
  </xdr:twoCellAnchor>
  <xdr:twoCellAnchor>
    <xdr:from>
      <xdr:col>5</xdr:col>
      <xdr:colOff>9525</xdr:colOff>
      <xdr:row>18</xdr:row>
      <xdr:rowOff>152400</xdr:rowOff>
    </xdr:from>
    <xdr:to>
      <xdr:col>9</xdr:col>
      <xdr:colOff>495300</xdr:colOff>
      <xdr:row>20</xdr:row>
      <xdr:rowOff>228600</xdr:rowOff>
    </xdr:to>
    <xdr:sp>
      <xdr:nvSpPr>
        <xdr:cNvPr id="7" name="Text Box 10"/>
        <xdr:cNvSpPr txBox="1">
          <a:spLocks noChangeArrowheads="1"/>
        </xdr:cNvSpPr>
      </xdr:nvSpPr>
      <xdr:spPr>
        <a:xfrm>
          <a:off x="3105150" y="4953000"/>
          <a:ext cx="2962275" cy="609600"/>
        </a:xfrm>
        <a:prstGeom prst="rect">
          <a:avLst/>
        </a:prstGeom>
        <a:solidFill>
          <a:srgbClr val="FFFF99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事業用途に供する部分の延床面積を記入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してください。（住宅の床面積は入れないで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←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ください。）</a:t>
          </a:r>
        </a:p>
      </xdr:txBody>
    </xdr:sp>
    <xdr:clientData/>
  </xdr:twoCellAnchor>
  <xdr:twoCellAnchor>
    <xdr:from>
      <xdr:col>4</xdr:col>
      <xdr:colOff>219075</xdr:colOff>
      <xdr:row>21</xdr:row>
      <xdr:rowOff>190500</xdr:rowOff>
    </xdr:from>
    <xdr:to>
      <xdr:col>9</xdr:col>
      <xdr:colOff>142875</xdr:colOff>
      <xdr:row>24</xdr:row>
      <xdr:rowOff>85725</xdr:rowOff>
    </xdr:to>
    <xdr:sp>
      <xdr:nvSpPr>
        <xdr:cNvPr id="8" name="Text Box 11"/>
        <xdr:cNvSpPr txBox="1">
          <a:spLocks noChangeArrowheads="1"/>
        </xdr:cNvSpPr>
      </xdr:nvSpPr>
      <xdr:spPr>
        <a:xfrm>
          <a:off x="2695575" y="5791200"/>
          <a:ext cx="3019425" cy="695325"/>
        </a:xfrm>
        <a:prstGeom prst="rect">
          <a:avLst/>
        </a:prstGeom>
        <a:solidFill>
          <a:srgbClr val="FFFF99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←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建築物を使用している事業者名（テナント）を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すべて記入してください。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（記入しきれない場合は、別紙可）</a:t>
          </a:r>
        </a:p>
      </xdr:txBody>
    </xdr:sp>
    <xdr:clientData/>
  </xdr:twoCellAnchor>
  <xdr:twoCellAnchor>
    <xdr:from>
      <xdr:col>6</xdr:col>
      <xdr:colOff>28575</xdr:colOff>
      <xdr:row>26</xdr:row>
      <xdr:rowOff>9525</xdr:rowOff>
    </xdr:from>
    <xdr:to>
      <xdr:col>9</xdr:col>
      <xdr:colOff>581025</xdr:colOff>
      <xdr:row>27</xdr:row>
      <xdr:rowOff>190500</xdr:rowOff>
    </xdr:to>
    <xdr:sp>
      <xdr:nvSpPr>
        <xdr:cNvPr id="9" name="Text Box 12"/>
        <xdr:cNvSpPr txBox="1">
          <a:spLocks noChangeArrowheads="1"/>
        </xdr:cNvSpPr>
      </xdr:nvSpPr>
      <xdr:spPr>
        <a:xfrm>
          <a:off x="3743325" y="6943725"/>
          <a:ext cx="2409825" cy="447675"/>
        </a:xfrm>
        <a:prstGeom prst="rect">
          <a:avLst/>
        </a:prstGeom>
        <a:solidFill>
          <a:srgbClr val="FFFF99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←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従業員（テナント含む）と外来者の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一日平均の数値を記入してください。</a:t>
          </a:r>
        </a:p>
      </xdr:txBody>
    </xdr:sp>
    <xdr:clientData/>
  </xdr:twoCellAnchor>
  <xdr:twoCellAnchor>
    <xdr:from>
      <xdr:col>4</xdr:col>
      <xdr:colOff>361950</xdr:colOff>
      <xdr:row>28</xdr:row>
      <xdr:rowOff>19050</xdr:rowOff>
    </xdr:from>
    <xdr:to>
      <xdr:col>9</xdr:col>
      <xdr:colOff>561975</xdr:colOff>
      <xdr:row>29</xdr:row>
      <xdr:rowOff>247650</xdr:rowOff>
    </xdr:to>
    <xdr:sp>
      <xdr:nvSpPr>
        <xdr:cNvPr id="10" name="Text Box 13"/>
        <xdr:cNvSpPr txBox="1">
          <a:spLocks noChangeArrowheads="1"/>
        </xdr:cNvSpPr>
      </xdr:nvSpPr>
      <xdr:spPr>
        <a:xfrm>
          <a:off x="2838450" y="7486650"/>
          <a:ext cx="3295650" cy="495300"/>
        </a:xfrm>
        <a:prstGeom prst="rect">
          <a:avLst/>
        </a:prstGeom>
        <a:solidFill>
          <a:srgbClr val="FFFF99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←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規模欄の延べ面積を用途ごとに按分してください。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建築物が複数棟ある場合は一棟ごとに記入して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ください。（記入しきれない場合は別紙可）</a:t>
          </a:r>
        </a:p>
      </xdr:txBody>
    </xdr:sp>
    <xdr:clientData/>
  </xdr:twoCellAnchor>
  <xdr:twoCellAnchor>
    <xdr:from>
      <xdr:col>7</xdr:col>
      <xdr:colOff>428625</xdr:colOff>
      <xdr:row>30</xdr:row>
      <xdr:rowOff>104775</xdr:rowOff>
    </xdr:from>
    <xdr:to>
      <xdr:col>9</xdr:col>
      <xdr:colOff>552450</xdr:colOff>
      <xdr:row>34</xdr:row>
      <xdr:rowOff>171450</xdr:rowOff>
    </xdr:to>
    <xdr:sp>
      <xdr:nvSpPr>
        <xdr:cNvPr id="11" name="Text Box 14"/>
        <xdr:cNvSpPr txBox="1">
          <a:spLocks noChangeArrowheads="1"/>
        </xdr:cNvSpPr>
      </xdr:nvSpPr>
      <xdr:spPr>
        <a:xfrm>
          <a:off x="4762500" y="8105775"/>
          <a:ext cx="1362075" cy="1133475"/>
        </a:xfrm>
        <a:prstGeom prst="rect">
          <a:avLst/>
        </a:prstGeom>
        <a:solidFill>
          <a:srgbClr val="FFFF99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←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許可業者などに委託している場合は、種類ごとに業者名と許可番号を記入してください。また、自己処理の場合は「自己処理」と記入してください。</a:t>
          </a:r>
        </a:p>
      </xdr:txBody>
    </xdr:sp>
    <xdr:clientData/>
  </xdr:twoCellAnchor>
  <xdr:twoCellAnchor>
    <xdr:from>
      <xdr:col>6</xdr:col>
      <xdr:colOff>95250</xdr:colOff>
      <xdr:row>35</xdr:row>
      <xdr:rowOff>19050</xdr:rowOff>
    </xdr:from>
    <xdr:to>
      <xdr:col>9</xdr:col>
      <xdr:colOff>533400</xdr:colOff>
      <xdr:row>36</xdr:row>
      <xdr:rowOff>200025</xdr:rowOff>
    </xdr:to>
    <xdr:sp>
      <xdr:nvSpPr>
        <xdr:cNvPr id="12" name="Text Box 15"/>
        <xdr:cNvSpPr txBox="1">
          <a:spLocks noChangeArrowheads="1"/>
        </xdr:cNvSpPr>
      </xdr:nvSpPr>
      <xdr:spPr>
        <a:xfrm>
          <a:off x="3810000" y="9353550"/>
          <a:ext cx="2295525" cy="447675"/>
        </a:xfrm>
        <a:prstGeom prst="rect">
          <a:avLst/>
        </a:prstGeom>
        <a:solidFill>
          <a:srgbClr val="FFFF99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←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責任者に加えて、担当の方がいる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場合は欄外に記入してください。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0</xdr:rowOff>
    </xdr:from>
    <xdr:to>
      <xdr:col>1</xdr:col>
      <xdr:colOff>0</xdr:colOff>
      <xdr:row>5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" y="342900"/>
          <a:ext cx="1638300" cy="1038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0</xdr:rowOff>
    </xdr:from>
    <xdr:to>
      <xdr:col>1</xdr:col>
      <xdr:colOff>0</xdr:colOff>
      <xdr:row>5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" y="342900"/>
          <a:ext cx="1638300" cy="1038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38100</xdr:colOff>
      <xdr:row>6</xdr:row>
      <xdr:rowOff>47625</xdr:rowOff>
    </xdr:from>
    <xdr:to>
      <xdr:col>13</xdr:col>
      <xdr:colOff>342900</xdr:colOff>
      <xdr:row>9</xdr:row>
      <xdr:rowOff>19050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7553325" y="1762125"/>
          <a:ext cx="3238500" cy="1000125"/>
        </a:xfrm>
        <a:prstGeom prst="rect">
          <a:avLst/>
        </a:prstGeom>
        <a:solidFill>
          <a:srgbClr val="FFFF99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排出量（総ごみ量）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＝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再利用量＋処分量　です。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再利用量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＝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リサイクルに出した数量です。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処分量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＝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リサイクルできなかった数量です。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再利用率（リサイクル率）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＝再利用率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排出量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です。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小数点第二位まで算出してください。</a:t>
          </a:r>
        </a:p>
      </xdr:txBody>
    </xdr:sp>
    <xdr:clientData/>
  </xdr:twoCellAnchor>
  <xdr:twoCellAnchor>
    <xdr:from>
      <xdr:col>4</xdr:col>
      <xdr:colOff>438150</xdr:colOff>
      <xdr:row>0</xdr:row>
      <xdr:rowOff>180975</xdr:rowOff>
    </xdr:from>
    <xdr:to>
      <xdr:col>5</xdr:col>
      <xdr:colOff>285750</xdr:colOff>
      <xdr:row>2</xdr:row>
      <xdr:rowOff>200025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286250" y="180975"/>
          <a:ext cx="581025" cy="704850"/>
        </a:xfrm>
        <a:prstGeom prst="rect">
          <a:avLst/>
        </a:prstGeom>
        <a:solidFill>
          <a:srgbClr val="FFFF99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 vert="wordArtVertRtl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見本</a:t>
          </a:r>
        </a:p>
      </xdr:txBody>
    </xdr:sp>
    <xdr:clientData/>
  </xdr:twoCellAnchor>
  <xdr:twoCellAnchor>
    <xdr:from>
      <xdr:col>13</xdr:col>
      <xdr:colOff>247650</xdr:colOff>
      <xdr:row>0</xdr:row>
      <xdr:rowOff>28575</xdr:rowOff>
    </xdr:from>
    <xdr:to>
      <xdr:col>15</xdr:col>
      <xdr:colOff>371475</xdr:colOff>
      <xdr:row>0</xdr:row>
      <xdr:rowOff>314325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10696575" y="28575"/>
          <a:ext cx="1590675" cy="285750"/>
        </a:xfrm>
        <a:prstGeom prst="rect">
          <a:avLst/>
        </a:prstGeom>
        <a:solidFill>
          <a:srgbClr val="FFFF99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建築物名称を入れてください</a:t>
          </a:r>
        </a:p>
      </xdr:txBody>
    </xdr:sp>
    <xdr:clientData/>
  </xdr:twoCellAnchor>
  <xdr:twoCellAnchor>
    <xdr:from>
      <xdr:col>1</xdr:col>
      <xdr:colOff>314325</xdr:colOff>
      <xdr:row>6</xdr:row>
      <xdr:rowOff>171450</xdr:rowOff>
    </xdr:from>
    <xdr:to>
      <xdr:col>6</xdr:col>
      <xdr:colOff>428625</xdr:colOff>
      <xdr:row>10</xdr:row>
      <xdr:rowOff>95250</xdr:rowOff>
    </xdr:to>
    <xdr:sp>
      <xdr:nvSpPr>
        <xdr:cNvPr id="5" name="角丸四角形吹き出し 7"/>
        <xdr:cNvSpPr>
          <a:spLocks/>
        </xdr:cNvSpPr>
      </xdr:nvSpPr>
      <xdr:spPr>
        <a:xfrm>
          <a:off x="1962150" y="1885950"/>
          <a:ext cx="3781425" cy="1295400"/>
        </a:xfrm>
        <a:prstGeom prst="wedgeRoundRectCallout">
          <a:avLst>
            <a:gd name="adj1" fmla="val -61162"/>
            <a:gd name="adj2" fmla="val -25620"/>
          </a:avLst>
        </a:prstGeom>
        <a:solidFill>
          <a:srgbClr val="FFFFFF"/>
        </a:solidFill>
        <a:ln w="38100" cmpd="sng">
          <a:solidFill>
            <a:srgbClr val="C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800" b="1" i="0" u="sng" baseline="0">
              <a:solidFill>
                <a:srgbClr val="000000"/>
              </a:solidFill>
            </a:rPr>
            <a:t>廃棄物の種類を確認</a:t>
          </a:r>
          <a:r>
            <a:rPr lang="en-US" cap="none" sz="1800" b="1" i="0" u="sng" baseline="0">
              <a:solidFill>
                <a:srgbClr val="000000"/>
              </a:solidFill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</a:rPr>
            <a:t>分別種類は変えずに、いずれかに当てはめて記入してください。</a:t>
          </a:r>
        </a:p>
      </xdr:txBody>
    </xdr:sp>
    <xdr:clientData/>
  </xdr:twoCellAnchor>
  <xdr:twoCellAnchor>
    <xdr:from>
      <xdr:col>3</xdr:col>
      <xdr:colOff>485775</xdr:colOff>
      <xdr:row>12</xdr:row>
      <xdr:rowOff>304800</xdr:rowOff>
    </xdr:from>
    <xdr:to>
      <xdr:col>10</xdr:col>
      <xdr:colOff>485775</xdr:colOff>
      <xdr:row>15</xdr:row>
      <xdr:rowOff>142875</xdr:rowOff>
    </xdr:to>
    <xdr:sp>
      <xdr:nvSpPr>
        <xdr:cNvPr id="6" name="正方形/長方形 1"/>
        <xdr:cNvSpPr>
          <a:spLocks/>
        </xdr:cNvSpPr>
      </xdr:nvSpPr>
      <xdr:spPr>
        <a:xfrm>
          <a:off x="3600450" y="4076700"/>
          <a:ext cx="5133975" cy="8667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（注）排出量・再利用量・処分量</a:t>
          </a:r>
          <a:r>
            <a:rPr lang="en-US" cap="none" sz="2400" b="1" i="0" u="none" baseline="0">
              <a:solidFill>
                <a:srgbClr val="FF0000"/>
              </a:solidFill>
            </a:rPr>
            <a:t>
</a:t>
          </a:r>
          <a:r>
            <a:rPr lang="en-US" cap="none" sz="2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　　全ての欄に数値を入れてください。</a:t>
          </a:r>
          <a:r>
            <a:rPr lang="en-US" cap="none" sz="2400" b="1" i="0" u="none" baseline="0">
              <a:solidFill>
                <a:srgbClr val="FF0000"/>
              </a:solidFill>
            </a:rPr>
            <a:t>
</a:t>
          </a:r>
          <a:r>
            <a:rPr lang="en-US" cap="none" sz="2400" b="1" i="0" u="none" baseline="0">
              <a:solidFill>
                <a:srgbClr val="FF0000"/>
              </a:solidFill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J41"/>
  <sheetViews>
    <sheetView view="pageBreakPreview" zoomScaleSheetLayoutView="100" zoomScalePageLayoutView="0" workbookViewId="0" topLeftCell="A1">
      <selection activeCell="C35" sqref="C35:J35"/>
    </sheetView>
  </sheetViews>
  <sheetFormatPr defaultColWidth="9.00390625" defaultRowHeight="13.5"/>
  <cols>
    <col min="1" max="10" width="8.125" style="20" customWidth="1"/>
    <col min="11" max="16384" width="9.00390625" style="20" customWidth="1"/>
  </cols>
  <sheetData>
    <row r="1" spans="1:10" ht="21" customHeight="1">
      <c r="A1" s="21" t="s">
        <v>26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21" customHeight="1">
      <c r="A2" s="21"/>
      <c r="B2" s="21"/>
      <c r="C2" s="21"/>
      <c r="D2" s="21"/>
      <c r="E2" s="21"/>
      <c r="F2" s="21"/>
      <c r="G2" s="21"/>
      <c r="H2" s="80" t="s">
        <v>27</v>
      </c>
      <c r="I2" s="80"/>
      <c r="J2" s="80"/>
    </row>
    <row r="3" spans="1:10" ht="21" customHeight="1">
      <c r="A3" s="21" t="s">
        <v>28</v>
      </c>
      <c r="B3" s="21"/>
      <c r="C3" s="21"/>
      <c r="D3" s="21"/>
      <c r="E3" s="21"/>
      <c r="F3" s="21"/>
      <c r="G3" s="21"/>
      <c r="H3" s="21"/>
      <c r="I3" s="21"/>
      <c r="J3" s="21"/>
    </row>
    <row r="4" spans="1:10" ht="21" customHeight="1">
      <c r="A4" s="21"/>
      <c r="B4" s="21"/>
      <c r="C4" s="21"/>
      <c r="D4" s="21"/>
      <c r="E4" s="78" t="s">
        <v>29</v>
      </c>
      <c r="F4" s="78"/>
      <c r="G4" s="78"/>
      <c r="H4" s="78"/>
      <c r="I4" s="78"/>
      <c r="J4" s="78"/>
    </row>
    <row r="5" spans="1:10" ht="21" customHeight="1">
      <c r="A5" s="21"/>
      <c r="B5" s="21"/>
      <c r="C5" s="21"/>
      <c r="D5" s="21"/>
      <c r="E5" s="115" t="s">
        <v>30</v>
      </c>
      <c r="F5" s="115"/>
      <c r="G5" s="115"/>
      <c r="H5" s="115"/>
      <c r="I5" s="115"/>
      <c r="J5" s="115"/>
    </row>
    <row r="6" spans="1:10" ht="21" customHeight="1">
      <c r="A6" s="21"/>
      <c r="B6" s="21"/>
      <c r="C6" s="21"/>
      <c r="D6" s="21"/>
      <c r="E6" s="81" t="s">
        <v>83</v>
      </c>
      <c r="F6" s="81"/>
      <c r="G6" s="81"/>
      <c r="H6" s="81"/>
      <c r="I6" s="81"/>
      <c r="J6" s="81"/>
    </row>
    <row r="7" spans="1:10" ht="21" customHeight="1">
      <c r="A7" s="21"/>
      <c r="B7" s="21"/>
      <c r="C7" s="21"/>
      <c r="D7" s="21"/>
      <c r="E7" s="81" t="s">
        <v>84</v>
      </c>
      <c r="F7" s="81"/>
      <c r="G7" s="81"/>
      <c r="H7" s="81"/>
      <c r="I7" s="81"/>
      <c r="J7" s="81"/>
    </row>
    <row r="8" spans="1:10" ht="21" customHeight="1">
      <c r="A8" s="21"/>
      <c r="B8" s="21"/>
      <c r="C8" s="21"/>
      <c r="D8" s="21"/>
      <c r="E8" s="78" t="s">
        <v>115</v>
      </c>
      <c r="F8" s="78"/>
      <c r="G8" s="78"/>
      <c r="H8" s="78"/>
      <c r="I8" s="78"/>
      <c r="J8" s="78"/>
    </row>
    <row r="9" spans="1:10" ht="21" customHeight="1">
      <c r="A9" s="21"/>
      <c r="B9" s="21"/>
      <c r="C9" s="21"/>
      <c r="D9" s="21"/>
      <c r="E9" s="22"/>
      <c r="F9" s="22"/>
      <c r="G9" s="22" t="s">
        <v>31</v>
      </c>
      <c r="H9" s="22"/>
      <c r="I9" s="22"/>
      <c r="J9" s="22"/>
    </row>
    <row r="10" spans="1:10" ht="21" customHeight="1">
      <c r="A10" s="21"/>
      <c r="B10" s="21"/>
      <c r="C10" s="21"/>
      <c r="D10" s="21"/>
      <c r="E10" s="23"/>
      <c r="F10" s="23"/>
      <c r="G10" s="23" t="s">
        <v>32</v>
      </c>
      <c r="H10" s="23"/>
      <c r="I10" s="23"/>
      <c r="J10" s="23"/>
    </row>
    <row r="11" spans="1:10" ht="21" customHeight="1">
      <c r="A11" s="21"/>
      <c r="B11" s="21"/>
      <c r="C11" s="21"/>
      <c r="D11" s="21"/>
      <c r="E11" s="124" t="s">
        <v>86</v>
      </c>
      <c r="F11" s="124"/>
      <c r="G11" s="124"/>
      <c r="H11" s="124"/>
      <c r="I11" s="124"/>
      <c r="J11" s="124"/>
    </row>
    <row r="12" spans="1:10" ht="21" customHeight="1">
      <c r="A12" s="21"/>
      <c r="B12" s="21"/>
      <c r="C12" s="21"/>
      <c r="D12" s="21"/>
      <c r="E12" s="21"/>
      <c r="F12" s="21"/>
      <c r="G12" s="21"/>
      <c r="H12" s="21"/>
      <c r="I12" s="21"/>
      <c r="J12" s="21"/>
    </row>
    <row r="13" spans="1:10" ht="21" customHeight="1">
      <c r="A13" s="21"/>
      <c r="B13" s="21"/>
      <c r="C13" s="21"/>
      <c r="D13" s="21"/>
      <c r="E13" s="21"/>
      <c r="F13" s="21"/>
      <c r="G13" s="21"/>
      <c r="H13" s="21"/>
      <c r="I13" s="21"/>
      <c r="J13" s="21"/>
    </row>
    <row r="14" spans="1:10" ht="21" customHeight="1">
      <c r="A14" s="125" t="s">
        <v>33</v>
      </c>
      <c r="B14" s="125"/>
      <c r="C14" s="125"/>
      <c r="D14" s="125"/>
      <c r="E14" s="125"/>
      <c r="F14" s="125"/>
      <c r="G14" s="125"/>
      <c r="H14" s="125"/>
      <c r="I14" s="125"/>
      <c r="J14" s="125"/>
    </row>
    <row r="15" spans="1:10" ht="21" customHeight="1">
      <c r="A15" s="21"/>
      <c r="B15" s="21"/>
      <c r="C15" s="21"/>
      <c r="D15" s="21"/>
      <c r="E15" s="21"/>
      <c r="F15" s="21"/>
      <c r="G15" s="21"/>
      <c r="H15" s="21"/>
      <c r="I15" s="21"/>
      <c r="J15" s="21"/>
    </row>
    <row r="16" spans="1:10" ht="21" customHeight="1">
      <c r="A16" s="21"/>
      <c r="B16" s="21"/>
      <c r="C16" s="21"/>
      <c r="D16" s="21"/>
      <c r="E16" s="21"/>
      <c r="F16" s="21"/>
      <c r="G16" s="21"/>
      <c r="H16" s="21"/>
      <c r="I16" s="21"/>
      <c r="J16" s="21"/>
    </row>
    <row r="17" spans="1:10" ht="21" customHeight="1">
      <c r="A17" s="120" t="s">
        <v>34</v>
      </c>
      <c r="B17" s="120"/>
      <c r="C17" s="120"/>
      <c r="D17" s="120"/>
      <c r="E17" s="120"/>
      <c r="F17" s="120"/>
      <c r="G17" s="120"/>
      <c r="H17" s="120"/>
      <c r="I17" s="120"/>
      <c r="J17" s="120"/>
    </row>
    <row r="18" spans="1:10" ht="21" customHeight="1">
      <c r="A18" s="120"/>
      <c r="B18" s="120"/>
      <c r="C18" s="120"/>
      <c r="D18" s="120"/>
      <c r="E18" s="120"/>
      <c r="F18" s="120"/>
      <c r="G18" s="120"/>
      <c r="H18" s="120"/>
      <c r="I18" s="120"/>
      <c r="J18" s="120"/>
    </row>
    <row r="19" spans="1:10" ht="21" customHeight="1">
      <c r="A19" s="21"/>
      <c r="B19" s="21"/>
      <c r="C19" s="21"/>
      <c r="D19" s="21"/>
      <c r="E19" s="21"/>
      <c r="F19" s="21"/>
      <c r="G19" s="21"/>
      <c r="H19" s="21"/>
      <c r="I19" s="21"/>
      <c r="J19" s="21"/>
    </row>
    <row r="20" spans="1:10" ht="21" customHeight="1">
      <c r="A20" s="100" t="s">
        <v>36</v>
      </c>
      <c r="B20" s="101"/>
      <c r="C20" s="111" t="s">
        <v>41</v>
      </c>
      <c r="D20" s="112"/>
      <c r="E20" s="112"/>
      <c r="F20" s="112"/>
      <c r="G20" s="112"/>
      <c r="H20" s="112"/>
      <c r="I20" s="112"/>
      <c r="J20" s="113"/>
    </row>
    <row r="21" spans="1:10" ht="21" customHeight="1">
      <c r="A21" s="106"/>
      <c r="B21" s="107"/>
      <c r="C21" s="82" t="s">
        <v>42</v>
      </c>
      <c r="D21" s="83"/>
      <c r="E21" s="83"/>
      <c r="F21" s="83"/>
      <c r="G21" s="83"/>
      <c r="H21" s="83"/>
      <c r="I21" s="83"/>
      <c r="J21" s="84"/>
    </row>
    <row r="22" spans="1:10" ht="21" customHeight="1">
      <c r="A22" s="100" t="s">
        <v>37</v>
      </c>
      <c r="B22" s="101"/>
      <c r="C22" s="111"/>
      <c r="D22" s="112"/>
      <c r="E22" s="112"/>
      <c r="F22" s="112"/>
      <c r="G22" s="112"/>
      <c r="H22" s="112"/>
      <c r="I22" s="112"/>
      <c r="J22" s="113"/>
    </row>
    <row r="23" spans="1:10" ht="21" customHeight="1">
      <c r="A23" s="104"/>
      <c r="B23" s="105"/>
      <c r="C23" s="88"/>
      <c r="D23" s="89"/>
      <c r="E23" s="89"/>
      <c r="F23" s="89"/>
      <c r="G23" s="89"/>
      <c r="H23" s="89"/>
      <c r="I23" s="89"/>
      <c r="J23" s="90"/>
    </row>
    <row r="24" spans="1:10" ht="21" customHeight="1">
      <c r="A24" s="104"/>
      <c r="B24" s="105"/>
      <c r="C24" s="114"/>
      <c r="D24" s="115"/>
      <c r="E24" s="115"/>
      <c r="F24" s="115"/>
      <c r="G24" s="115"/>
      <c r="H24" s="115"/>
      <c r="I24" s="115"/>
      <c r="J24" s="116"/>
    </row>
    <row r="25" spans="1:10" ht="21" customHeight="1">
      <c r="A25" s="109"/>
      <c r="B25" s="110"/>
      <c r="C25" s="94"/>
      <c r="D25" s="95"/>
      <c r="E25" s="95"/>
      <c r="F25" s="95"/>
      <c r="G25" s="95"/>
      <c r="H25" s="95"/>
      <c r="I25" s="95"/>
      <c r="J25" s="96"/>
    </row>
    <row r="26" spans="1:10" ht="21" customHeight="1">
      <c r="A26" s="104" t="s">
        <v>38</v>
      </c>
      <c r="B26" s="105"/>
      <c r="C26" s="117" t="s">
        <v>82</v>
      </c>
      <c r="D26" s="118"/>
      <c r="E26" s="118"/>
      <c r="F26" s="118"/>
      <c r="G26" s="118"/>
      <c r="H26" s="118"/>
      <c r="I26" s="118"/>
      <c r="J26" s="119"/>
    </row>
    <row r="27" spans="1:10" ht="21" customHeight="1">
      <c r="A27" s="104"/>
      <c r="B27" s="105"/>
      <c r="C27" s="117" t="s">
        <v>81</v>
      </c>
      <c r="D27" s="118"/>
      <c r="E27" s="118"/>
      <c r="F27" s="118"/>
      <c r="G27" s="118"/>
      <c r="H27" s="118"/>
      <c r="I27" s="118"/>
      <c r="J27" s="119"/>
    </row>
    <row r="28" spans="1:10" ht="21" customHeight="1">
      <c r="A28" s="104"/>
      <c r="B28" s="105"/>
      <c r="C28" s="121" t="s">
        <v>43</v>
      </c>
      <c r="D28" s="122"/>
      <c r="E28" s="122"/>
      <c r="F28" s="122"/>
      <c r="G28" s="122"/>
      <c r="H28" s="122"/>
      <c r="I28" s="122"/>
      <c r="J28" s="123"/>
    </row>
    <row r="29" spans="1:10" ht="21" customHeight="1">
      <c r="A29" s="100" t="s">
        <v>39</v>
      </c>
      <c r="B29" s="101"/>
      <c r="C29" s="97" t="s">
        <v>44</v>
      </c>
      <c r="D29" s="98"/>
      <c r="E29" s="98"/>
      <c r="F29" s="98"/>
      <c r="G29" s="98"/>
      <c r="H29" s="98"/>
      <c r="I29" s="98"/>
      <c r="J29" s="99"/>
    </row>
    <row r="30" spans="1:10" ht="21" customHeight="1">
      <c r="A30" s="102"/>
      <c r="B30" s="103"/>
      <c r="C30" s="74" t="s">
        <v>45</v>
      </c>
      <c r="D30" s="75"/>
      <c r="E30" s="75"/>
      <c r="F30" s="75"/>
      <c r="G30" s="75"/>
      <c r="H30" s="75"/>
      <c r="I30" s="75"/>
      <c r="J30" s="76"/>
    </row>
    <row r="31" spans="1:10" ht="21" customHeight="1">
      <c r="A31" s="104" t="s">
        <v>114</v>
      </c>
      <c r="B31" s="105"/>
      <c r="C31" s="77"/>
      <c r="D31" s="78"/>
      <c r="E31" s="78"/>
      <c r="F31" s="78"/>
      <c r="G31" s="78"/>
      <c r="H31" s="78"/>
      <c r="I31" s="78"/>
      <c r="J31" s="79"/>
    </row>
    <row r="32" spans="1:10" ht="21" customHeight="1">
      <c r="A32" s="106"/>
      <c r="B32" s="107"/>
      <c r="C32" s="88"/>
      <c r="D32" s="89"/>
      <c r="E32" s="89"/>
      <c r="F32" s="89"/>
      <c r="G32" s="89"/>
      <c r="H32" s="89"/>
      <c r="I32" s="89"/>
      <c r="J32" s="90"/>
    </row>
    <row r="33" spans="1:10" ht="21" customHeight="1">
      <c r="A33" s="100" t="s">
        <v>35</v>
      </c>
      <c r="B33" s="101"/>
      <c r="C33" s="91"/>
      <c r="D33" s="92"/>
      <c r="E33" s="92"/>
      <c r="F33" s="92"/>
      <c r="G33" s="92"/>
      <c r="H33" s="92"/>
      <c r="I33" s="92"/>
      <c r="J33" s="93"/>
    </row>
    <row r="34" spans="1:10" ht="21" customHeight="1">
      <c r="A34" s="102"/>
      <c r="B34" s="103"/>
      <c r="C34" s="94"/>
      <c r="D34" s="95"/>
      <c r="E34" s="95"/>
      <c r="F34" s="95"/>
      <c r="G34" s="95"/>
      <c r="H34" s="95"/>
      <c r="I34" s="95"/>
      <c r="J34" s="96"/>
    </row>
    <row r="35" spans="1:10" ht="21" customHeight="1">
      <c r="A35" s="108" t="s">
        <v>40</v>
      </c>
      <c r="B35" s="105"/>
      <c r="C35" s="77"/>
      <c r="D35" s="78"/>
      <c r="E35" s="78"/>
      <c r="F35" s="78"/>
      <c r="G35" s="78"/>
      <c r="H35" s="78"/>
      <c r="I35" s="78"/>
      <c r="J35" s="79"/>
    </row>
    <row r="36" spans="1:10" ht="21" customHeight="1">
      <c r="A36" s="104"/>
      <c r="B36" s="105"/>
      <c r="C36" s="85" t="s">
        <v>116</v>
      </c>
      <c r="D36" s="86"/>
      <c r="E36" s="86"/>
      <c r="F36" s="86"/>
      <c r="G36" s="86"/>
      <c r="H36" s="86"/>
      <c r="I36" s="86"/>
      <c r="J36" s="87"/>
    </row>
    <row r="37" spans="1:10" ht="21" customHeight="1">
      <c r="A37" s="109"/>
      <c r="B37" s="110"/>
      <c r="C37" s="82" t="s">
        <v>117</v>
      </c>
      <c r="D37" s="83"/>
      <c r="E37" s="83"/>
      <c r="F37" s="83"/>
      <c r="G37" s="83"/>
      <c r="H37" s="83"/>
      <c r="I37" s="83"/>
      <c r="J37" s="84"/>
    </row>
    <row r="38" spans="1:10" ht="21" customHeight="1">
      <c r="A38" s="21"/>
      <c r="B38" s="21"/>
      <c r="C38" s="21"/>
      <c r="D38" s="21"/>
      <c r="E38" s="21"/>
      <c r="F38" s="21"/>
      <c r="G38" s="21"/>
      <c r="H38" s="21"/>
      <c r="I38" s="21"/>
      <c r="J38" s="21"/>
    </row>
    <row r="39" spans="1:10" ht="14.25">
      <c r="A39" s="21"/>
      <c r="B39" s="21"/>
      <c r="C39" s="21"/>
      <c r="D39" s="21"/>
      <c r="E39" s="21"/>
      <c r="F39" s="21"/>
      <c r="G39" s="21"/>
      <c r="H39" s="21"/>
      <c r="I39" s="21"/>
      <c r="J39" s="21"/>
    </row>
    <row r="40" spans="1:10" ht="14.25">
      <c r="A40" s="21"/>
      <c r="B40" s="21"/>
      <c r="C40" s="21"/>
      <c r="D40" s="21"/>
      <c r="E40" s="21"/>
      <c r="F40" s="21"/>
      <c r="G40" s="21"/>
      <c r="H40" s="21"/>
      <c r="I40" s="21"/>
      <c r="J40" s="21"/>
    </row>
    <row r="41" spans="1:10" ht="14.25">
      <c r="A41" s="21"/>
      <c r="B41" s="21"/>
      <c r="C41" s="21"/>
      <c r="D41" s="21"/>
      <c r="E41" s="21"/>
      <c r="F41" s="21"/>
      <c r="G41" s="21"/>
      <c r="H41" s="21"/>
      <c r="I41" s="21"/>
      <c r="J41" s="21"/>
    </row>
  </sheetData>
  <sheetProtection/>
  <protectedRanges>
    <protectedRange sqref="H2 E11 E4:J8 C20:J37" name="範囲2"/>
  </protectedRanges>
  <mergeCells count="34">
    <mergeCell ref="E4:J4"/>
    <mergeCell ref="E5:J5"/>
    <mergeCell ref="E7:J7"/>
    <mergeCell ref="E8:J8"/>
    <mergeCell ref="E11:J11"/>
    <mergeCell ref="A14:J14"/>
    <mergeCell ref="C27:J27"/>
    <mergeCell ref="A17:J18"/>
    <mergeCell ref="A20:B21"/>
    <mergeCell ref="C20:J20"/>
    <mergeCell ref="C21:J21"/>
    <mergeCell ref="A22:B25"/>
    <mergeCell ref="A26:B28"/>
    <mergeCell ref="C28:J28"/>
    <mergeCell ref="C29:J29"/>
    <mergeCell ref="A29:B30"/>
    <mergeCell ref="A31:B32"/>
    <mergeCell ref="A33:B34"/>
    <mergeCell ref="A35:B37"/>
    <mergeCell ref="C22:J22"/>
    <mergeCell ref="C23:J23"/>
    <mergeCell ref="C24:J24"/>
    <mergeCell ref="C25:J25"/>
    <mergeCell ref="C26:J26"/>
    <mergeCell ref="C30:J30"/>
    <mergeCell ref="C31:J31"/>
    <mergeCell ref="H2:J2"/>
    <mergeCell ref="E6:J6"/>
    <mergeCell ref="C37:J37"/>
    <mergeCell ref="C35:J35"/>
    <mergeCell ref="C36:J36"/>
    <mergeCell ref="C32:J32"/>
    <mergeCell ref="C33:J33"/>
    <mergeCell ref="C34:J34"/>
  </mergeCells>
  <printOptions horizontalCentered="1" verticalCentered="1"/>
  <pageMargins left="0.7480314960629921" right="0.47" top="0.61" bottom="0.5118110236220472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1"/>
  <sheetViews>
    <sheetView view="pageBreakPreview" zoomScaleSheetLayoutView="100" zoomScalePageLayoutView="0" workbookViewId="0" topLeftCell="A1">
      <selection activeCell="H2" sqref="H2:J2"/>
    </sheetView>
  </sheetViews>
  <sheetFormatPr defaultColWidth="9.00390625" defaultRowHeight="13.5"/>
  <cols>
    <col min="1" max="10" width="8.125" style="20" customWidth="1"/>
    <col min="11" max="16384" width="9.00390625" style="20" customWidth="1"/>
  </cols>
  <sheetData>
    <row r="1" spans="1:10" ht="21" customHeight="1">
      <c r="A1" s="21" t="s">
        <v>26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21" customHeight="1">
      <c r="A2" s="21"/>
      <c r="B2" s="21"/>
      <c r="C2" s="21"/>
      <c r="D2" s="21"/>
      <c r="E2" s="21"/>
      <c r="F2" s="21"/>
      <c r="G2" s="21"/>
      <c r="H2" s="80" t="s">
        <v>122</v>
      </c>
      <c r="I2" s="80"/>
      <c r="J2" s="80"/>
    </row>
    <row r="3" spans="1:10" ht="21" customHeight="1">
      <c r="A3" s="21" t="s">
        <v>28</v>
      </c>
      <c r="B3" s="21"/>
      <c r="C3" s="21"/>
      <c r="D3" s="21"/>
      <c r="E3" s="21"/>
      <c r="F3" s="21"/>
      <c r="G3" s="21"/>
      <c r="H3" s="21"/>
      <c r="I3" s="21"/>
      <c r="J3" s="21"/>
    </row>
    <row r="4" spans="1:10" ht="21" customHeight="1">
      <c r="A4" s="21"/>
      <c r="B4" s="21"/>
      <c r="C4" s="21"/>
      <c r="D4" s="21"/>
      <c r="E4" s="78" t="s">
        <v>71</v>
      </c>
      <c r="F4" s="78"/>
      <c r="G4" s="78"/>
      <c r="H4" s="78"/>
      <c r="I4" s="78"/>
      <c r="J4" s="78"/>
    </row>
    <row r="5" spans="1:10" ht="21" customHeight="1">
      <c r="A5" s="21"/>
      <c r="B5" s="21"/>
      <c r="C5" s="21"/>
      <c r="D5" s="21"/>
      <c r="E5" s="115" t="s">
        <v>72</v>
      </c>
      <c r="F5" s="115"/>
      <c r="G5" s="115"/>
      <c r="H5" s="115"/>
      <c r="I5" s="115"/>
      <c r="J5" s="115"/>
    </row>
    <row r="6" spans="1:10" ht="21" customHeight="1">
      <c r="A6" s="21"/>
      <c r="B6" s="21"/>
      <c r="C6" s="21"/>
      <c r="D6" s="21"/>
      <c r="E6" s="81" t="s">
        <v>93</v>
      </c>
      <c r="F6" s="81"/>
      <c r="G6" s="81"/>
      <c r="H6" s="81"/>
      <c r="I6" s="81"/>
      <c r="J6" s="81"/>
    </row>
    <row r="7" spans="1:10" ht="21" customHeight="1">
      <c r="A7" s="21"/>
      <c r="B7" s="21"/>
      <c r="C7" s="21"/>
      <c r="D7" s="21"/>
      <c r="E7" s="81" t="s">
        <v>85</v>
      </c>
      <c r="F7" s="81"/>
      <c r="G7" s="81"/>
      <c r="H7" s="81"/>
      <c r="I7" s="81"/>
      <c r="J7" s="81"/>
    </row>
    <row r="8" spans="1:10" ht="21" customHeight="1">
      <c r="A8" s="21"/>
      <c r="B8" s="21"/>
      <c r="C8" s="21"/>
      <c r="D8" s="21"/>
      <c r="E8" s="78" t="s">
        <v>112</v>
      </c>
      <c r="F8" s="78"/>
      <c r="G8" s="78"/>
      <c r="H8" s="78"/>
      <c r="I8" s="78"/>
      <c r="J8" s="78"/>
    </row>
    <row r="9" spans="1:10" ht="21" customHeight="1">
      <c r="A9" s="21"/>
      <c r="B9" s="21"/>
      <c r="C9" s="21"/>
      <c r="D9" s="21"/>
      <c r="E9" s="22"/>
      <c r="F9" s="22"/>
      <c r="G9" s="22" t="s">
        <v>31</v>
      </c>
      <c r="H9" s="22"/>
      <c r="I9" s="22"/>
      <c r="J9" s="22"/>
    </row>
    <row r="10" spans="1:10" ht="21" customHeight="1">
      <c r="A10" s="21"/>
      <c r="B10" s="21"/>
      <c r="C10" s="21"/>
      <c r="D10" s="21"/>
      <c r="E10" s="23"/>
      <c r="F10" s="23"/>
      <c r="G10" s="23" t="s">
        <v>32</v>
      </c>
      <c r="H10" s="23"/>
      <c r="I10" s="23"/>
      <c r="J10" s="23"/>
    </row>
    <row r="11" spans="1:10" ht="21" customHeight="1">
      <c r="A11" s="21"/>
      <c r="B11" s="21"/>
      <c r="C11" s="21"/>
      <c r="D11" s="21"/>
      <c r="E11" s="124" t="s">
        <v>92</v>
      </c>
      <c r="F11" s="124"/>
      <c r="G11" s="124"/>
      <c r="H11" s="124"/>
      <c r="I11" s="124"/>
      <c r="J11" s="124"/>
    </row>
    <row r="12" spans="1:10" ht="21" customHeight="1">
      <c r="A12" s="21"/>
      <c r="B12" s="21"/>
      <c r="C12" s="21"/>
      <c r="D12" s="21"/>
      <c r="E12" s="21"/>
      <c r="F12" s="21"/>
      <c r="G12" s="21"/>
      <c r="H12" s="21"/>
      <c r="I12" s="21"/>
      <c r="J12" s="21"/>
    </row>
    <row r="13" spans="1:10" ht="21" customHeight="1">
      <c r="A13" s="21"/>
      <c r="B13" s="21"/>
      <c r="C13" s="21"/>
      <c r="D13" s="21"/>
      <c r="E13" s="21"/>
      <c r="F13" s="21"/>
      <c r="G13" s="21"/>
      <c r="H13" s="21"/>
      <c r="I13" s="21"/>
      <c r="J13" s="21"/>
    </row>
    <row r="14" spans="1:10" ht="21" customHeight="1">
      <c r="A14" s="125" t="s">
        <v>33</v>
      </c>
      <c r="B14" s="125"/>
      <c r="C14" s="125"/>
      <c r="D14" s="125"/>
      <c r="E14" s="125"/>
      <c r="F14" s="125"/>
      <c r="G14" s="125"/>
      <c r="H14" s="125"/>
      <c r="I14" s="125"/>
      <c r="J14" s="125"/>
    </row>
    <row r="15" spans="1:10" ht="21" customHeight="1">
      <c r="A15" s="21"/>
      <c r="B15" s="21"/>
      <c r="C15" s="21"/>
      <c r="D15" s="21"/>
      <c r="E15" s="21"/>
      <c r="F15" s="21"/>
      <c r="G15" s="21"/>
      <c r="H15" s="21"/>
      <c r="I15" s="21"/>
      <c r="J15" s="21"/>
    </row>
    <row r="16" spans="1:10" ht="21" customHeight="1">
      <c r="A16" s="21"/>
      <c r="B16" s="21"/>
      <c r="C16" s="21"/>
      <c r="D16" s="21"/>
      <c r="E16" s="21"/>
      <c r="F16" s="21"/>
      <c r="G16" s="21"/>
      <c r="H16" s="21"/>
      <c r="I16" s="21"/>
      <c r="J16" s="21"/>
    </row>
    <row r="17" spans="1:10" ht="21" customHeight="1">
      <c r="A17" s="120" t="s">
        <v>34</v>
      </c>
      <c r="B17" s="120"/>
      <c r="C17" s="120"/>
      <c r="D17" s="120"/>
      <c r="E17" s="120"/>
      <c r="F17" s="120"/>
      <c r="G17" s="120"/>
      <c r="H17" s="120"/>
      <c r="I17" s="120"/>
      <c r="J17" s="120"/>
    </row>
    <row r="18" spans="1:10" ht="21" customHeight="1">
      <c r="A18" s="120"/>
      <c r="B18" s="120"/>
      <c r="C18" s="120"/>
      <c r="D18" s="120"/>
      <c r="E18" s="120"/>
      <c r="F18" s="120"/>
      <c r="G18" s="120"/>
      <c r="H18" s="120"/>
      <c r="I18" s="120"/>
      <c r="J18" s="120"/>
    </row>
    <row r="19" spans="1:10" ht="21" customHeight="1">
      <c r="A19" s="21"/>
      <c r="B19" s="21"/>
      <c r="C19" s="21"/>
      <c r="D19" s="21"/>
      <c r="E19" s="21"/>
      <c r="F19" s="21"/>
      <c r="G19" s="21"/>
      <c r="H19" s="21"/>
      <c r="I19" s="21"/>
      <c r="J19" s="21"/>
    </row>
    <row r="20" spans="1:10" ht="21" customHeight="1">
      <c r="A20" s="100" t="s">
        <v>36</v>
      </c>
      <c r="B20" s="101"/>
      <c r="C20" s="111" t="s">
        <v>73</v>
      </c>
      <c r="D20" s="112"/>
      <c r="E20" s="112"/>
      <c r="F20" s="112"/>
      <c r="G20" s="112"/>
      <c r="H20" s="112"/>
      <c r="I20" s="112"/>
      <c r="J20" s="113"/>
    </row>
    <row r="21" spans="1:10" ht="21" customHeight="1">
      <c r="A21" s="106"/>
      <c r="B21" s="107"/>
      <c r="C21" s="82" t="s">
        <v>74</v>
      </c>
      <c r="D21" s="83"/>
      <c r="E21" s="83"/>
      <c r="F21" s="83"/>
      <c r="G21" s="83"/>
      <c r="H21" s="83"/>
      <c r="I21" s="83"/>
      <c r="J21" s="84"/>
    </row>
    <row r="22" spans="1:10" ht="21" customHeight="1">
      <c r="A22" s="100" t="s">
        <v>37</v>
      </c>
      <c r="B22" s="101"/>
      <c r="C22" s="111" t="s">
        <v>75</v>
      </c>
      <c r="D22" s="112"/>
      <c r="E22" s="112"/>
      <c r="F22" s="112"/>
      <c r="G22" s="112"/>
      <c r="H22" s="112"/>
      <c r="I22" s="112"/>
      <c r="J22" s="113"/>
    </row>
    <row r="23" spans="1:10" ht="21" customHeight="1">
      <c r="A23" s="104"/>
      <c r="B23" s="105"/>
      <c r="C23" s="88" t="s">
        <v>76</v>
      </c>
      <c r="D23" s="89"/>
      <c r="E23" s="89"/>
      <c r="F23" s="89"/>
      <c r="G23" s="89"/>
      <c r="H23" s="89"/>
      <c r="I23" s="89"/>
      <c r="J23" s="90"/>
    </row>
    <row r="24" spans="1:10" ht="21" customHeight="1">
      <c r="A24" s="104"/>
      <c r="B24" s="105"/>
      <c r="C24" s="114" t="s">
        <v>77</v>
      </c>
      <c r="D24" s="115"/>
      <c r="E24" s="115"/>
      <c r="F24" s="115"/>
      <c r="G24" s="115"/>
      <c r="H24" s="115"/>
      <c r="I24" s="115"/>
      <c r="J24" s="116"/>
    </row>
    <row r="25" spans="1:10" ht="21" customHeight="1">
      <c r="A25" s="109"/>
      <c r="B25" s="110"/>
      <c r="C25" s="94"/>
      <c r="D25" s="95"/>
      <c r="E25" s="95"/>
      <c r="F25" s="95"/>
      <c r="G25" s="95"/>
      <c r="H25" s="95"/>
      <c r="I25" s="95"/>
      <c r="J25" s="96"/>
    </row>
    <row r="26" spans="1:10" ht="21" customHeight="1">
      <c r="A26" s="104" t="s">
        <v>38</v>
      </c>
      <c r="B26" s="105"/>
      <c r="C26" s="117" t="s">
        <v>78</v>
      </c>
      <c r="D26" s="118"/>
      <c r="E26" s="118"/>
      <c r="F26" s="118"/>
      <c r="G26" s="118"/>
      <c r="H26" s="118"/>
      <c r="I26" s="118"/>
      <c r="J26" s="119"/>
    </row>
    <row r="27" spans="1:10" ht="21" customHeight="1">
      <c r="A27" s="104"/>
      <c r="B27" s="105"/>
      <c r="C27" s="117" t="s">
        <v>79</v>
      </c>
      <c r="D27" s="118"/>
      <c r="E27" s="118"/>
      <c r="F27" s="118"/>
      <c r="G27" s="118"/>
      <c r="H27" s="118"/>
      <c r="I27" s="118"/>
      <c r="J27" s="119"/>
    </row>
    <row r="28" spans="1:10" ht="21" customHeight="1">
      <c r="A28" s="104"/>
      <c r="B28" s="105"/>
      <c r="C28" s="121" t="s">
        <v>80</v>
      </c>
      <c r="D28" s="122"/>
      <c r="E28" s="122"/>
      <c r="F28" s="122"/>
      <c r="G28" s="122"/>
      <c r="H28" s="122"/>
      <c r="I28" s="122"/>
      <c r="J28" s="123"/>
    </row>
    <row r="29" spans="1:10" ht="21" customHeight="1">
      <c r="A29" s="100" t="s">
        <v>39</v>
      </c>
      <c r="B29" s="101"/>
      <c r="C29" s="97" t="s">
        <v>89</v>
      </c>
      <c r="D29" s="98"/>
      <c r="E29" s="98"/>
      <c r="F29" s="98"/>
      <c r="G29" s="98"/>
      <c r="H29" s="98"/>
      <c r="I29" s="98"/>
      <c r="J29" s="99"/>
    </row>
    <row r="30" spans="1:10" ht="21" customHeight="1">
      <c r="A30" s="102"/>
      <c r="B30" s="103"/>
      <c r="C30" s="74" t="s">
        <v>90</v>
      </c>
      <c r="D30" s="75"/>
      <c r="E30" s="75"/>
      <c r="F30" s="75"/>
      <c r="G30" s="75"/>
      <c r="H30" s="75"/>
      <c r="I30" s="75"/>
      <c r="J30" s="76"/>
    </row>
    <row r="31" spans="1:10" ht="21" customHeight="1">
      <c r="A31" s="104" t="s">
        <v>114</v>
      </c>
      <c r="B31" s="105"/>
      <c r="C31" s="77" t="s">
        <v>104</v>
      </c>
      <c r="D31" s="78"/>
      <c r="E31" s="78"/>
      <c r="F31" s="78"/>
      <c r="G31" s="78"/>
      <c r="H31" s="78"/>
      <c r="I31" s="78"/>
      <c r="J31" s="79"/>
    </row>
    <row r="32" spans="1:10" ht="21" customHeight="1">
      <c r="A32" s="106"/>
      <c r="B32" s="107"/>
      <c r="C32" s="88" t="s">
        <v>105</v>
      </c>
      <c r="D32" s="89"/>
      <c r="E32" s="89"/>
      <c r="F32" s="89"/>
      <c r="G32" s="89"/>
      <c r="H32" s="89"/>
      <c r="I32" s="89"/>
      <c r="J32" s="90"/>
    </row>
    <row r="33" spans="1:10" ht="21" customHeight="1">
      <c r="A33" s="100" t="s">
        <v>35</v>
      </c>
      <c r="B33" s="101"/>
      <c r="C33" s="91" t="s">
        <v>87</v>
      </c>
      <c r="D33" s="92"/>
      <c r="E33" s="92"/>
      <c r="F33" s="92"/>
      <c r="G33" s="92"/>
      <c r="H33" s="92"/>
      <c r="I33" s="92"/>
      <c r="J33" s="93"/>
    </row>
    <row r="34" spans="1:10" ht="21" customHeight="1">
      <c r="A34" s="102"/>
      <c r="B34" s="103"/>
      <c r="C34" s="94" t="s">
        <v>88</v>
      </c>
      <c r="D34" s="95"/>
      <c r="E34" s="95"/>
      <c r="F34" s="95"/>
      <c r="G34" s="95"/>
      <c r="H34" s="95"/>
      <c r="I34" s="95"/>
      <c r="J34" s="96"/>
    </row>
    <row r="35" spans="1:10" ht="21" customHeight="1">
      <c r="A35" s="108" t="s">
        <v>40</v>
      </c>
      <c r="B35" s="105"/>
      <c r="C35" s="77" t="s">
        <v>70</v>
      </c>
      <c r="D35" s="78"/>
      <c r="E35" s="78"/>
      <c r="F35" s="78"/>
      <c r="G35" s="78"/>
      <c r="H35" s="78"/>
      <c r="I35" s="78"/>
      <c r="J35" s="79"/>
    </row>
    <row r="36" spans="1:10" ht="21" customHeight="1">
      <c r="A36" s="104"/>
      <c r="B36" s="105"/>
      <c r="C36" s="77" t="s">
        <v>113</v>
      </c>
      <c r="D36" s="78"/>
      <c r="E36" s="78"/>
      <c r="F36" s="78"/>
      <c r="G36" s="78"/>
      <c r="H36" s="78"/>
      <c r="I36" s="78"/>
      <c r="J36" s="79"/>
    </row>
    <row r="37" spans="1:10" ht="21" customHeight="1">
      <c r="A37" s="109"/>
      <c r="B37" s="110"/>
      <c r="C37" s="82" t="s">
        <v>94</v>
      </c>
      <c r="D37" s="83"/>
      <c r="E37" s="83"/>
      <c r="F37" s="83"/>
      <c r="G37" s="83"/>
      <c r="H37" s="83"/>
      <c r="I37" s="83"/>
      <c r="J37" s="84"/>
    </row>
    <row r="38" spans="1:10" ht="21" customHeight="1">
      <c r="A38" s="21"/>
      <c r="B38" s="21"/>
      <c r="C38" s="21"/>
      <c r="D38" s="21"/>
      <c r="E38" s="21"/>
      <c r="F38" s="21"/>
      <c r="G38" s="21"/>
      <c r="H38" s="21"/>
      <c r="I38" s="21"/>
      <c r="J38" s="21"/>
    </row>
    <row r="39" spans="1:10" ht="14.25">
      <c r="A39" s="21"/>
      <c r="B39" s="21"/>
      <c r="C39" s="21"/>
      <c r="D39" s="21"/>
      <c r="E39" s="21"/>
      <c r="F39" s="21"/>
      <c r="G39" s="21"/>
      <c r="H39" s="21"/>
      <c r="I39" s="21"/>
      <c r="J39" s="21"/>
    </row>
    <row r="40" spans="1:10" ht="14.25">
      <c r="A40" s="21"/>
      <c r="B40" s="21"/>
      <c r="C40" s="21"/>
      <c r="D40" s="21"/>
      <c r="E40" s="21"/>
      <c r="F40" s="21"/>
      <c r="G40" s="21"/>
      <c r="H40" s="21"/>
      <c r="I40" s="21"/>
      <c r="J40" s="21"/>
    </row>
    <row r="41" spans="1:10" ht="14.25">
      <c r="A41" s="21"/>
      <c r="B41" s="21"/>
      <c r="C41" s="21"/>
      <c r="D41" s="21"/>
      <c r="E41" s="21"/>
      <c r="F41" s="21"/>
      <c r="G41" s="21"/>
      <c r="H41" s="21"/>
      <c r="I41" s="21"/>
      <c r="J41" s="21"/>
    </row>
  </sheetData>
  <sheetProtection sheet="1" objects="1" scenarios="1"/>
  <protectedRanges>
    <protectedRange sqref="H2 E11 E4:J8 C20:J37" name="範囲2"/>
  </protectedRanges>
  <mergeCells count="34">
    <mergeCell ref="A33:B34"/>
    <mergeCell ref="A35:B37"/>
    <mergeCell ref="H2:J2"/>
    <mergeCell ref="E6:J6"/>
    <mergeCell ref="C37:J37"/>
    <mergeCell ref="C35:J35"/>
    <mergeCell ref="C36:J36"/>
    <mergeCell ref="C32:J32"/>
    <mergeCell ref="C33:J33"/>
    <mergeCell ref="C34:J34"/>
    <mergeCell ref="A29:B30"/>
    <mergeCell ref="A31:B32"/>
    <mergeCell ref="C22:J22"/>
    <mergeCell ref="C23:J23"/>
    <mergeCell ref="C24:J24"/>
    <mergeCell ref="C25:J25"/>
    <mergeCell ref="C26:J26"/>
    <mergeCell ref="C27:J27"/>
    <mergeCell ref="A17:J18"/>
    <mergeCell ref="A20:B21"/>
    <mergeCell ref="C20:J20"/>
    <mergeCell ref="C21:J21"/>
    <mergeCell ref="C28:J28"/>
    <mergeCell ref="C31:J31"/>
    <mergeCell ref="C29:J29"/>
    <mergeCell ref="C30:J30"/>
    <mergeCell ref="A22:B25"/>
    <mergeCell ref="A26:B28"/>
    <mergeCell ref="E4:J4"/>
    <mergeCell ref="E5:J5"/>
    <mergeCell ref="E7:J7"/>
    <mergeCell ref="E8:J8"/>
    <mergeCell ref="E11:J11"/>
    <mergeCell ref="A14:J14"/>
  </mergeCells>
  <printOptions horizontalCentered="1" verticalCentered="1"/>
  <pageMargins left="0.7480314960629921" right="0.47" top="0.61" bottom="0.5118110236220472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P52"/>
  <sheetViews>
    <sheetView tabSelected="1" view="pageBreakPreview" zoomScaleSheetLayoutView="100" zoomScalePageLayoutView="0" workbookViewId="0" topLeftCell="A1">
      <selection activeCell="I18" sqref="I18"/>
    </sheetView>
  </sheetViews>
  <sheetFormatPr defaultColWidth="9.00390625" defaultRowHeight="13.5"/>
  <cols>
    <col min="1" max="1" width="21.625" style="0" customWidth="1"/>
    <col min="2" max="16" width="9.625" style="0" customWidth="1"/>
    <col min="17" max="18" width="12.625" style="0" customWidth="1"/>
  </cols>
  <sheetData>
    <row r="1" spans="1:16" ht="27" customHeight="1" thickBot="1">
      <c r="A1" t="s">
        <v>2</v>
      </c>
      <c r="M1" s="26" t="s">
        <v>69</v>
      </c>
      <c r="N1" s="126"/>
      <c r="O1" s="126"/>
      <c r="P1" s="126"/>
    </row>
    <row r="2" spans="1:16" ht="27" customHeight="1">
      <c r="A2" s="1" t="s">
        <v>0</v>
      </c>
      <c r="B2" s="127" t="s">
        <v>95</v>
      </c>
      <c r="C2" s="128"/>
      <c r="D2" s="128"/>
      <c r="E2" s="129"/>
      <c r="F2" s="130" t="s">
        <v>5</v>
      </c>
      <c r="G2" s="131"/>
      <c r="H2" s="131"/>
      <c r="I2" s="131"/>
      <c r="J2" s="130" t="s">
        <v>12</v>
      </c>
      <c r="K2" s="131"/>
      <c r="L2" s="131"/>
      <c r="M2" s="132"/>
      <c r="N2" s="131" t="s">
        <v>21</v>
      </c>
      <c r="O2" s="131"/>
      <c r="P2" s="132"/>
    </row>
    <row r="3" spans="1:16" ht="27" customHeight="1">
      <c r="A3" s="2"/>
      <c r="B3" s="133" t="s">
        <v>119</v>
      </c>
      <c r="C3" s="134"/>
      <c r="D3" s="134"/>
      <c r="E3" s="135"/>
      <c r="F3" s="133" t="s">
        <v>118</v>
      </c>
      <c r="G3" s="134"/>
      <c r="H3" s="134"/>
      <c r="I3" s="135"/>
      <c r="J3" s="133" t="s">
        <v>120</v>
      </c>
      <c r="K3" s="134"/>
      <c r="L3" s="134"/>
      <c r="M3" s="135"/>
      <c r="N3" s="11" t="s">
        <v>18</v>
      </c>
      <c r="O3" s="12" t="s">
        <v>19</v>
      </c>
      <c r="P3" s="13" t="s">
        <v>20</v>
      </c>
    </row>
    <row r="4" spans="1:16" ht="13.5" customHeight="1">
      <c r="A4" s="136" t="s">
        <v>1</v>
      </c>
      <c r="B4" s="6" t="s">
        <v>3</v>
      </c>
      <c r="C4" s="9" t="s">
        <v>6</v>
      </c>
      <c r="D4" s="9" t="s">
        <v>8</v>
      </c>
      <c r="E4" s="7" t="s">
        <v>10</v>
      </c>
      <c r="F4" s="6" t="s">
        <v>13</v>
      </c>
      <c r="G4" s="9" t="s">
        <v>14</v>
      </c>
      <c r="H4" s="9" t="s">
        <v>15</v>
      </c>
      <c r="I4" s="7" t="s">
        <v>16</v>
      </c>
      <c r="J4" s="6" t="s">
        <v>97</v>
      </c>
      <c r="K4" s="9" t="s">
        <v>98</v>
      </c>
      <c r="L4" s="9" t="s">
        <v>99</v>
      </c>
      <c r="M4" s="8" t="s">
        <v>100</v>
      </c>
      <c r="N4" s="14" t="s">
        <v>101</v>
      </c>
      <c r="O4" s="15" t="s">
        <v>102</v>
      </c>
      <c r="P4" s="16" t="s">
        <v>103</v>
      </c>
    </row>
    <row r="5" spans="1:16" ht="13.5" customHeight="1" thickBot="1">
      <c r="A5" s="137"/>
      <c r="B5" s="4" t="s">
        <v>4</v>
      </c>
      <c r="C5" s="10" t="s">
        <v>7</v>
      </c>
      <c r="D5" s="10" t="s">
        <v>9</v>
      </c>
      <c r="E5" s="3" t="s">
        <v>11</v>
      </c>
      <c r="F5" s="4" t="s">
        <v>4</v>
      </c>
      <c r="G5" s="10" t="s">
        <v>7</v>
      </c>
      <c r="H5" s="33" t="s">
        <v>9</v>
      </c>
      <c r="I5" s="3" t="s">
        <v>11</v>
      </c>
      <c r="J5" s="4" t="s">
        <v>4</v>
      </c>
      <c r="K5" s="10" t="s">
        <v>7</v>
      </c>
      <c r="L5" s="33" t="s">
        <v>9</v>
      </c>
      <c r="M5" s="5" t="s">
        <v>17</v>
      </c>
      <c r="N5" s="17"/>
      <c r="O5" s="18"/>
      <c r="P5" s="19"/>
    </row>
    <row r="6" spans="1:16" ht="27" customHeight="1">
      <c r="A6" s="27" t="s">
        <v>46</v>
      </c>
      <c r="B6" s="48"/>
      <c r="C6" s="49"/>
      <c r="D6" s="49">
        <f>IF(B6="","",B6-C6)</f>
      </c>
      <c r="E6" s="50">
        <f>IF(B6="","",C6/B6)</f>
      </c>
      <c r="F6" s="48"/>
      <c r="G6" s="49"/>
      <c r="H6" s="49">
        <f>IF(F6="","",F6-G6)</f>
      </c>
      <c r="I6" s="50">
        <f>IF(F6="","",G6/F6)</f>
      </c>
      <c r="J6" s="48"/>
      <c r="K6" s="49"/>
      <c r="L6" s="49">
        <f>IF(J6="","",J6-K6)</f>
      </c>
      <c r="M6" s="50">
        <f>IF(J6="","",K6/J6)</f>
      </c>
      <c r="N6" s="51">
        <f>IF(F6&amp;J6="","",J6-F6)</f>
      </c>
      <c r="O6" s="52">
        <f>IF(G6&amp;K6="","",K6-G6)</f>
      </c>
      <c r="P6" s="53">
        <f>IF(H6&amp;L6="","",L6-H6)</f>
      </c>
    </row>
    <row r="7" spans="1:16" ht="27" customHeight="1">
      <c r="A7" s="72" t="s">
        <v>106</v>
      </c>
      <c r="B7" s="54"/>
      <c r="C7" s="55"/>
      <c r="D7" s="55">
        <f aca="true" t="shared" si="0" ref="D7:D18">IF(B7="","",B7-C7)</f>
      </c>
      <c r="E7" s="50">
        <f aca="true" t="shared" si="1" ref="E7:E17">IF(B7="","",C7/B7)</f>
      </c>
      <c r="F7" s="54"/>
      <c r="G7" s="55"/>
      <c r="H7" s="55">
        <f aca="true" t="shared" si="2" ref="H7:H17">IF(F7="","",F7-G7)</f>
      </c>
      <c r="I7" s="50">
        <f aca="true" t="shared" si="3" ref="I7:I17">IF(F7="","",G7/F7)</f>
      </c>
      <c r="J7" s="54"/>
      <c r="K7" s="55"/>
      <c r="L7" s="55">
        <f aca="true" t="shared" si="4" ref="L7:L17">IF(J7="","",J7-K7)</f>
      </c>
      <c r="M7" s="50">
        <f aca="true" t="shared" si="5" ref="M7:M17">IF(J7="","",K7/J7)</f>
      </c>
      <c r="N7" s="56">
        <f aca="true" t="shared" si="6" ref="N7:P18">IF(F7&amp;J7="","",J7-F7)</f>
      </c>
      <c r="O7" s="57">
        <f t="shared" si="6"/>
      </c>
      <c r="P7" s="58">
        <f t="shared" si="6"/>
      </c>
    </row>
    <row r="8" spans="1:16" ht="27" customHeight="1">
      <c r="A8" s="28" t="s">
        <v>49</v>
      </c>
      <c r="B8" s="54"/>
      <c r="C8" s="55"/>
      <c r="D8" s="55">
        <f t="shared" si="0"/>
      </c>
      <c r="E8" s="50">
        <f t="shared" si="1"/>
      </c>
      <c r="F8" s="54"/>
      <c r="G8" s="55"/>
      <c r="H8" s="55">
        <f t="shared" si="2"/>
      </c>
      <c r="I8" s="50">
        <f t="shared" si="3"/>
      </c>
      <c r="J8" s="54"/>
      <c r="K8" s="55"/>
      <c r="L8" s="55">
        <f t="shared" si="4"/>
      </c>
      <c r="M8" s="50">
        <f t="shared" si="5"/>
      </c>
      <c r="N8" s="56">
        <f t="shared" si="6"/>
      </c>
      <c r="O8" s="57">
        <f t="shared" si="6"/>
      </c>
      <c r="P8" s="58">
        <f t="shared" si="6"/>
      </c>
    </row>
    <row r="9" spans="1:16" ht="27" customHeight="1">
      <c r="A9" s="28" t="s">
        <v>51</v>
      </c>
      <c r="B9" s="54"/>
      <c r="C9" s="55"/>
      <c r="D9" s="55">
        <f t="shared" si="0"/>
      </c>
      <c r="E9" s="50">
        <f t="shared" si="1"/>
      </c>
      <c r="F9" s="54"/>
      <c r="G9" s="55"/>
      <c r="H9" s="55">
        <f t="shared" si="2"/>
      </c>
      <c r="I9" s="50">
        <f t="shared" si="3"/>
      </c>
      <c r="J9" s="54"/>
      <c r="K9" s="55"/>
      <c r="L9" s="55">
        <f t="shared" si="4"/>
      </c>
      <c r="M9" s="50">
        <f t="shared" si="5"/>
      </c>
      <c r="N9" s="56">
        <f t="shared" si="6"/>
      </c>
      <c r="O9" s="57">
        <f t="shared" si="6"/>
      </c>
      <c r="P9" s="58">
        <f t="shared" si="6"/>
      </c>
    </row>
    <row r="10" spans="1:16" ht="27" customHeight="1">
      <c r="A10" s="28" t="s">
        <v>50</v>
      </c>
      <c r="B10" s="54"/>
      <c r="C10" s="55"/>
      <c r="D10" s="55">
        <f t="shared" si="0"/>
      </c>
      <c r="E10" s="50">
        <f t="shared" si="1"/>
      </c>
      <c r="F10" s="54"/>
      <c r="G10" s="55"/>
      <c r="H10" s="55">
        <f t="shared" si="2"/>
      </c>
      <c r="I10" s="50">
        <f t="shared" si="3"/>
      </c>
      <c r="J10" s="54"/>
      <c r="K10" s="55"/>
      <c r="L10" s="55">
        <f t="shared" si="4"/>
      </c>
      <c r="M10" s="50">
        <f t="shared" si="5"/>
      </c>
      <c r="N10" s="56">
        <f t="shared" si="6"/>
      </c>
      <c r="O10" s="57">
        <f t="shared" si="6"/>
      </c>
      <c r="P10" s="58">
        <f t="shared" si="6"/>
      </c>
    </row>
    <row r="11" spans="1:16" ht="27" customHeight="1">
      <c r="A11" s="28" t="s">
        <v>91</v>
      </c>
      <c r="B11" s="54"/>
      <c r="C11" s="55"/>
      <c r="D11" s="55">
        <f t="shared" si="0"/>
      </c>
      <c r="E11" s="50">
        <f t="shared" si="1"/>
      </c>
      <c r="F11" s="54"/>
      <c r="G11" s="55"/>
      <c r="H11" s="55">
        <f t="shared" si="2"/>
      </c>
      <c r="I11" s="50">
        <f t="shared" si="3"/>
      </c>
      <c r="J11" s="54"/>
      <c r="K11" s="55"/>
      <c r="L11" s="55">
        <f t="shared" si="4"/>
      </c>
      <c r="M11" s="50">
        <f t="shared" si="5"/>
      </c>
      <c r="N11" s="56">
        <f t="shared" si="6"/>
      </c>
      <c r="O11" s="57">
        <f t="shared" si="6"/>
      </c>
      <c r="P11" s="58">
        <f t="shared" si="6"/>
      </c>
    </row>
    <row r="12" spans="1:16" ht="27" customHeight="1">
      <c r="A12" s="28" t="s">
        <v>53</v>
      </c>
      <c r="B12" s="54"/>
      <c r="C12" s="55"/>
      <c r="D12" s="55">
        <f t="shared" si="0"/>
      </c>
      <c r="E12" s="50">
        <f t="shared" si="1"/>
      </c>
      <c r="F12" s="54"/>
      <c r="G12" s="55"/>
      <c r="H12" s="55">
        <f t="shared" si="2"/>
      </c>
      <c r="I12" s="50">
        <f t="shared" si="3"/>
      </c>
      <c r="J12" s="54"/>
      <c r="K12" s="55"/>
      <c r="L12" s="55">
        <f t="shared" si="4"/>
      </c>
      <c r="M12" s="50">
        <f t="shared" si="5"/>
      </c>
      <c r="N12" s="56">
        <f t="shared" si="6"/>
      </c>
      <c r="O12" s="57">
        <f t="shared" si="6"/>
      </c>
      <c r="P12" s="58">
        <f t="shared" si="6"/>
      </c>
    </row>
    <row r="13" spans="1:16" ht="27" customHeight="1">
      <c r="A13" s="28" t="s">
        <v>54</v>
      </c>
      <c r="B13" s="54"/>
      <c r="C13" s="55"/>
      <c r="D13" s="55">
        <f t="shared" si="0"/>
      </c>
      <c r="E13" s="50">
        <f t="shared" si="1"/>
      </c>
      <c r="F13" s="54"/>
      <c r="G13" s="55"/>
      <c r="H13" s="55">
        <f t="shared" si="2"/>
      </c>
      <c r="I13" s="50">
        <f t="shared" si="3"/>
      </c>
      <c r="J13" s="54"/>
      <c r="K13" s="55"/>
      <c r="L13" s="55">
        <f t="shared" si="4"/>
      </c>
      <c r="M13" s="50">
        <f t="shared" si="5"/>
      </c>
      <c r="N13" s="56">
        <f t="shared" si="6"/>
      </c>
      <c r="O13" s="57">
        <f t="shared" si="6"/>
      </c>
      <c r="P13" s="58">
        <f t="shared" si="6"/>
      </c>
    </row>
    <row r="14" spans="1:16" ht="27" customHeight="1">
      <c r="A14" s="72" t="s">
        <v>107</v>
      </c>
      <c r="B14" s="54"/>
      <c r="C14" s="55"/>
      <c r="D14" s="55">
        <f t="shared" si="0"/>
      </c>
      <c r="E14" s="50">
        <f t="shared" si="1"/>
      </c>
      <c r="F14" s="54"/>
      <c r="G14" s="55"/>
      <c r="H14" s="55">
        <f t="shared" si="2"/>
      </c>
      <c r="I14" s="50">
        <f t="shared" si="3"/>
      </c>
      <c r="J14" s="54"/>
      <c r="K14" s="55"/>
      <c r="L14" s="55">
        <f t="shared" si="4"/>
      </c>
      <c r="M14" s="50">
        <f t="shared" si="5"/>
      </c>
      <c r="N14" s="56">
        <f t="shared" si="6"/>
      </c>
      <c r="O14" s="57">
        <f t="shared" si="6"/>
      </c>
      <c r="P14" s="58">
        <f t="shared" si="6"/>
      </c>
    </row>
    <row r="15" spans="1:16" ht="27" customHeight="1">
      <c r="A15" s="72" t="s">
        <v>67</v>
      </c>
      <c r="B15" s="54"/>
      <c r="C15" s="55"/>
      <c r="D15" s="55">
        <f t="shared" si="0"/>
      </c>
      <c r="E15" s="50">
        <f t="shared" si="1"/>
      </c>
      <c r="F15" s="54"/>
      <c r="G15" s="55"/>
      <c r="H15" s="55">
        <f t="shared" si="2"/>
      </c>
      <c r="I15" s="50">
        <f t="shared" si="3"/>
      </c>
      <c r="J15" s="54"/>
      <c r="K15" s="55"/>
      <c r="L15" s="55">
        <f t="shared" si="4"/>
      </c>
      <c r="M15" s="50">
        <f t="shared" si="5"/>
      </c>
      <c r="N15" s="56">
        <f t="shared" si="6"/>
      </c>
      <c r="O15" s="57">
        <f t="shared" si="6"/>
      </c>
      <c r="P15" s="58">
        <f t="shared" si="6"/>
      </c>
    </row>
    <row r="16" spans="1:16" ht="27" customHeight="1">
      <c r="A16" s="72" t="s">
        <v>68</v>
      </c>
      <c r="B16" s="54"/>
      <c r="C16" s="55"/>
      <c r="D16" s="55">
        <f t="shared" si="0"/>
      </c>
      <c r="E16" s="50">
        <f t="shared" si="1"/>
      </c>
      <c r="F16" s="54"/>
      <c r="G16" s="55"/>
      <c r="H16" s="55">
        <f t="shared" si="2"/>
      </c>
      <c r="I16" s="50">
        <f t="shared" si="3"/>
      </c>
      <c r="J16" s="54"/>
      <c r="K16" s="55"/>
      <c r="L16" s="55">
        <f t="shared" si="4"/>
      </c>
      <c r="M16" s="50">
        <f t="shared" si="5"/>
      </c>
      <c r="N16" s="56">
        <f t="shared" si="6"/>
      </c>
      <c r="O16" s="57">
        <f t="shared" si="6"/>
      </c>
      <c r="P16" s="58">
        <f t="shared" si="6"/>
      </c>
    </row>
    <row r="17" spans="1:16" ht="27" customHeight="1" thickBot="1">
      <c r="A17" s="28" t="s">
        <v>62</v>
      </c>
      <c r="B17" s="59"/>
      <c r="C17" s="60"/>
      <c r="D17" s="60">
        <f t="shared" si="0"/>
      </c>
      <c r="E17" s="50">
        <f t="shared" si="1"/>
      </c>
      <c r="F17" s="59"/>
      <c r="G17" s="60"/>
      <c r="H17" s="61">
        <f t="shared" si="2"/>
      </c>
      <c r="I17" s="62">
        <f t="shared" si="3"/>
      </c>
      <c r="J17" s="59"/>
      <c r="K17" s="60"/>
      <c r="L17" s="60">
        <f t="shared" si="4"/>
      </c>
      <c r="M17" s="62">
        <f t="shared" si="5"/>
      </c>
      <c r="N17" s="63">
        <f t="shared" si="6"/>
      </c>
      <c r="O17" s="64">
        <f t="shared" si="6"/>
      </c>
      <c r="P17" s="65">
        <f t="shared" si="6"/>
      </c>
    </row>
    <row r="18" spans="1:16" ht="27" customHeight="1" thickBot="1" thickTop="1">
      <c r="A18" s="29" t="s">
        <v>25</v>
      </c>
      <c r="B18" s="66">
        <f>IF(B6="","",SUM(B6:B17))</f>
      </c>
      <c r="C18" s="67">
        <f>IF(C6="","",SUM(C6:C17))</f>
      </c>
      <c r="D18" s="67">
        <f t="shared" si="0"/>
      </c>
      <c r="E18" s="68">
        <f>IF(B18="","",C18/B18)</f>
      </c>
      <c r="F18" s="66">
        <f>IF(F6="","",SUM(F6:F17))</f>
      </c>
      <c r="G18" s="67">
        <f>IF(G6="","",SUM(G6:G17))</f>
      </c>
      <c r="H18" s="67">
        <f>IF(H6="","",SUM(H6:H17))</f>
      </c>
      <c r="I18" s="68">
        <f>IF(F18="","",G18/F18)</f>
      </c>
      <c r="J18" s="66">
        <f>IF(J6="","",SUM(J6:J17))</f>
      </c>
      <c r="K18" s="67">
        <f>IF(K6="","",SUM(K6:K17))</f>
      </c>
      <c r="L18" s="67">
        <f>IF(L6="","",SUM(L6:L17))</f>
      </c>
      <c r="M18" s="68">
        <f>IF(J18="","",K18/J18)</f>
      </c>
      <c r="N18" s="69">
        <f t="shared" si="6"/>
      </c>
      <c r="O18" s="70">
        <f t="shared" si="6"/>
      </c>
      <c r="P18" s="71">
        <f t="shared" si="6"/>
      </c>
    </row>
    <row r="19" spans="1:16" ht="26.25" customHeight="1" thickBot="1">
      <c r="A19" s="138" t="s">
        <v>108</v>
      </c>
      <c r="B19" s="138"/>
      <c r="C19" s="138"/>
      <c r="D19" s="138"/>
      <c r="E19" s="138"/>
      <c r="F19" s="138"/>
      <c r="G19" s="138"/>
      <c r="H19" s="138"/>
      <c r="I19" s="138"/>
      <c r="J19" s="138"/>
      <c r="K19" s="138"/>
      <c r="L19" s="138"/>
      <c r="M19" s="138"/>
      <c r="N19" s="138"/>
      <c r="O19" s="138"/>
      <c r="P19" s="138"/>
    </row>
    <row r="20" spans="1:16" ht="27" customHeight="1" thickBot="1">
      <c r="A20" s="139" t="s">
        <v>22</v>
      </c>
      <c r="B20" s="140"/>
      <c r="C20" s="140"/>
      <c r="D20" s="140"/>
      <c r="E20" s="141"/>
      <c r="F20" s="139" t="s">
        <v>23</v>
      </c>
      <c r="G20" s="140"/>
      <c r="H20" s="140"/>
      <c r="I20" s="140"/>
      <c r="J20" s="140"/>
      <c r="K20" s="141"/>
      <c r="L20" s="139" t="s">
        <v>24</v>
      </c>
      <c r="M20" s="140"/>
      <c r="N20" s="140"/>
      <c r="O20" s="140"/>
      <c r="P20" s="141"/>
    </row>
    <row r="21" spans="1:16" ht="27" customHeight="1">
      <c r="A21" s="142"/>
      <c r="B21" s="143"/>
      <c r="C21" s="143"/>
      <c r="D21" s="143"/>
      <c r="E21" s="144"/>
      <c r="F21" s="142"/>
      <c r="G21" s="143"/>
      <c r="H21" s="143"/>
      <c r="I21" s="143"/>
      <c r="J21" s="143"/>
      <c r="K21" s="144"/>
      <c r="L21" s="142"/>
      <c r="M21" s="143"/>
      <c r="N21" s="143"/>
      <c r="O21" s="143"/>
      <c r="P21" s="144"/>
    </row>
    <row r="22" spans="1:16" ht="27" customHeight="1">
      <c r="A22" s="145"/>
      <c r="B22" s="146"/>
      <c r="C22" s="146"/>
      <c r="D22" s="146"/>
      <c r="E22" s="147"/>
      <c r="F22" s="145"/>
      <c r="G22" s="146"/>
      <c r="H22" s="146"/>
      <c r="I22" s="146"/>
      <c r="J22" s="146"/>
      <c r="K22" s="147"/>
      <c r="L22" s="145"/>
      <c r="M22" s="146"/>
      <c r="N22" s="146"/>
      <c r="O22" s="146"/>
      <c r="P22" s="147"/>
    </row>
    <row r="23" spans="1:16" ht="27" customHeight="1">
      <c r="A23" s="145"/>
      <c r="B23" s="146"/>
      <c r="C23" s="146"/>
      <c r="D23" s="146"/>
      <c r="E23" s="147"/>
      <c r="F23" s="145"/>
      <c r="G23" s="146"/>
      <c r="H23" s="146"/>
      <c r="I23" s="146"/>
      <c r="J23" s="146"/>
      <c r="K23" s="147"/>
      <c r="L23" s="145"/>
      <c r="M23" s="146"/>
      <c r="N23" s="146"/>
      <c r="O23" s="146"/>
      <c r="P23" s="147"/>
    </row>
    <row r="24" spans="1:16" ht="27" customHeight="1">
      <c r="A24" s="145"/>
      <c r="B24" s="146"/>
      <c r="C24" s="146"/>
      <c r="D24" s="146"/>
      <c r="E24" s="147"/>
      <c r="F24" s="145"/>
      <c r="G24" s="146"/>
      <c r="H24" s="146"/>
      <c r="I24" s="146"/>
      <c r="J24" s="146"/>
      <c r="K24" s="147"/>
      <c r="L24" s="145"/>
      <c r="M24" s="146"/>
      <c r="N24" s="146"/>
      <c r="O24" s="146"/>
      <c r="P24" s="147"/>
    </row>
    <row r="25" spans="1:16" ht="27" customHeight="1" thickBot="1">
      <c r="A25" s="148"/>
      <c r="B25" s="149"/>
      <c r="C25" s="149"/>
      <c r="D25" s="149"/>
      <c r="E25" s="150"/>
      <c r="F25" s="148"/>
      <c r="G25" s="149"/>
      <c r="H25" s="149"/>
      <c r="I25" s="149"/>
      <c r="J25" s="149"/>
      <c r="K25" s="150"/>
      <c r="L25" s="148"/>
      <c r="M25" s="149"/>
      <c r="N25" s="149"/>
      <c r="O25" s="149"/>
      <c r="P25" s="150"/>
    </row>
    <row r="26" ht="27" customHeight="1"/>
    <row r="27" ht="27" customHeight="1"/>
    <row r="28" spans="2:5" ht="27" customHeight="1">
      <c r="B28" s="30"/>
      <c r="C28" s="30"/>
      <c r="D28" s="30"/>
      <c r="E28" s="30"/>
    </row>
    <row r="29" spans="2:5" ht="27" customHeight="1">
      <c r="B29" s="30"/>
      <c r="C29" s="30"/>
      <c r="D29" s="30"/>
      <c r="E29" s="30"/>
    </row>
    <row r="30" spans="2:5" ht="27" customHeight="1">
      <c r="B30" s="30"/>
      <c r="C30" s="30"/>
      <c r="D30" s="30"/>
      <c r="E30" s="30"/>
    </row>
    <row r="31" spans="2:5" ht="27" customHeight="1">
      <c r="B31" s="30"/>
      <c r="C31" s="30"/>
      <c r="D31" s="30"/>
      <c r="E31" s="30"/>
    </row>
    <row r="32" spans="2:5" ht="27" customHeight="1">
      <c r="B32" s="30"/>
      <c r="C32" s="30"/>
      <c r="D32" s="30"/>
      <c r="E32" s="30"/>
    </row>
    <row r="33" spans="2:5" ht="27" customHeight="1">
      <c r="B33" s="30"/>
      <c r="C33" s="30"/>
      <c r="D33" s="30"/>
      <c r="E33" s="30"/>
    </row>
    <row r="34" spans="2:5" ht="27" customHeight="1">
      <c r="B34" s="30"/>
      <c r="C34" s="30"/>
      <c r="D34" s="30"/>
      <c r="E34" s="30"/>
    </row>
    <row r="35" spans="2:5" ht="27" customHeight="1">
      <c r="B35" s="30"/>
      <c r="C35" s="30"/>
      <c r="D35" s="30"/>
      <c r="E35" s="30"/>
    </row>
    <row r="36" spans="2:5" ht="27" customHeight="1">
      <c r="B36" s="30"/>
      <c r="C36" s="30"/>
      <c r="D36" s="30"/>
      <c r="E36" s="30"/>
    </row>
    <row r="37" spans="2:5" ht="27" customHeight="1">
      <c r="B37" s="30"/>
      <c r="C37" s="30"/>
      <c r="D37" s="30"/>
      <c r="E37" s="30"/>
    </row>
    <row r="38" spans="2:5" ht="27" customHeight="1">
      <c r="B38" s="30"/>
      <c r="C38" s="30"/>
      <c r="D38" s="30"/>
      <c r="E38" s="30"/>
    </row>
    <row r="39" spans="2:5" ht="27" customHeight="1">
      <c r="B39" s="30"/>
      <c r="C39" s="30"/>
      <c r="D39" s="30"/>
      <c r="E39" s="30"/>
    </row>
    <row r="40" spans="2:5" ht="27" customHeight="1">
      <c r="B40" s="30"/>
      <c r="C40" s="30"/>
      <c r="D40" s="30"/>
      <c r="E40" s="30"/>
    </row>
    <row r="41" spans="2:5" ht="27" customHeight="1">
      <c r="B41" s="31"/>
      <c r="C41" s="31"/>
      <c r="D41" s="31"/>
      <c r="E41" s="31"/>
    </row>
    <row r="42" spans="2:5" ht="27" customHeight="1">
      <c r="B42" s="31"/>
      <c r="C42" s="31"/>
      <c r="D42" s="31"/>
      <c r="E42" s="31"/>
    </row>
    <row r="43" spans="2:5" ht="27" customHeight="1">
      <c r="B43" s="31"/>
      <c r="C43" s="31"/>
      <c r="D43" s="31"/>
      <c r="E43" s="31"/>
    </row>
    <row r="44" spans="2:5" ht="27" customHeight="1">
      <c r="B44" s="31"/>
      <c r="C44" s="31"/>
      <c r="D44" s="31"/>
      <c r="E44" s="31"/>
    </row>
    <row r="45" spans="2:5" ht="27" customHeight="1">
      <c r="B45" s="31"/>
      <c r="C45" s="31"/>
      <c r="D45" s="31"/>
      <c r="E45" s="31"/>
    </row>
    <row r="46" spans="2:5" ht="27" customHeight="1">
      <c r="B46" s="31"/>
      <c r="C46" s="31"/>
      <c r="D46" s="31"/>
      <c r="E46" s="31"/>
    </row>
    <row r="47" spans="2:5" ht="27" customHeight="1">
      <c r="B47" s="31"/>
      <c r="C47" s="31"/>
      <c r="D47" s="31"/>
      <c r="E47" s="31"/>
    </row>
    <row r="48" spans="2:5" ht="27" customHeight="1">
      <c r="B48" s="31"/>
      <c r="C48" s="31"/>
      <c r="D48" s="31"/>
      <c r="E48" s="31"/>
    </row>
    <row r="49" spans="2:5" ht="27" customHeight="1">
      <c r="B49" s="31"/>
      <c r="C49" s="31"/>
      <c r="D49" s="31"/>
      <c r="E49" s="31"/>
    </row>
    <row r="50" spans="2:5" ht="27" customHeight="1">
      <c r="B50" s="31"/>
      <c r="C50" s="31"/>
      <c r="D50" s="31"/>
      <c r="E50" s="31"/>
    </row>
    <row r="51" spans="2:5" ht="27" customHeight="1">
      <c r="B51" s="31"/>
      <c r="C51" s="31"/>
      <c r="D51" s="31"/>
      <c r="E51" s="31"/>
    </row>
    <row r="52" spans="2:5" ht="27" customHeight="1">
      <c r="B52" s="31"/>
      <c r="C52" s="31"/>
      <c r="D52" s="31"/>
      <c r="E52" s="31"/>
    </row>
    <row r="53" ht="27" customHeight="1"/>
    <row r="54" ht="27" customHeight="1"/>
    <row r="55" ht="27" customHeight="1"/>
    <row r="56" ht="27" customHeight="1"/>
  </sheetData>
  <sheetProtection/>
  <protectedRanges>
    <protectedRange sqref="N1 A21:E21 I21 M21 F6:H17 J6:L17 B6:D17" name="範囲3"/>
    <protectedRange sqref="A6:A17" name="範囲3_4"/>
    <protectedRange sqref="J3 B3 F3" name="範囲3_1"/>
  </protectedRanges>
  <mergeCells count="16">
    <mergeCell ref="A4:A5"/>
    <mergeCell ref="A19:P19"/>
    <mergeCell ref="A20:E20"/>
    <mergeCell ref="F20:K20"/>
    <mergeCell ref="L20:P20"/>
    <mergeCell ref="A21:E25"/>
    <mergeCell ref="F21:K25"/>
    <mergeCell ref="L21:P25"/>
    <mergeCell ref="N1:P1"/>
    <mergeCell ref="B2:E2"/>
    <mergeCell ref="F2:I2"/>
    <mergeCell ref="J2:M2"/>
    <mergeCell ref="N2:P2"/>
    <mergeCell ref="B3:E3"/>
    <mergeCell ref="F3:I3"/>
    <mergeCell ref="J3:M3"/>
  </mergeCells>
  <printOptions horizontalCentered="1" verticalCentered="1"/>
  <pageMargins left="0.3937007874015748" right="0.33" top="0.73" bottom="0.31496062992125984" header="0.5118110236220472" footer="0.39"/>
  <pageSetup horizontalDpi="600" verticalDpi="600" orientation="landscape" paperSize="9" scale="83" r:id="rId2"/>
  <ignoredErrors>
    <ignoredError sqref="I18" formula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51"/>
  <sheetViews>
    <sheetView view="pageBreakPreview" zoomScale="80" zoomScaleSheetLayoutView="80" zoomScalePageLayoutView="0" workbookViewId="0" topLeftCell="A1">
      <selection activeCell="J3" sqref="J3:M3"/>
    </sheetView>
  </sheetViews>
  <sheetFormatPr defaultColWidth="9.00390625" defaultRowHeight="13.5"/>
  <cols>
    <col min="1" max="1" width="21.625" style="0" customWidth="1"/>
    <col min="2" max="16" width="9.625" style="0" customWidth="1"/>
    <col min="17" max="18" width="12.625" style="0" customWidth="1"/>
  </cols>
  <sheetData>
    <row r="1" spans="1:16" ht="27" customHeight="1" thickBot="1">
      <c r="A1" t="s">
        <v>2</v>
      </c>
      <c r="M1" s="26" t="s">
        <v>69</v>
      </c>
      <c r="N1" s="126"/>
      <c r="O1" s="126"/>
      <c r="P1" s="126"/>
    </row>
    <row r="2" spans="1:16" ht="27" customHeight="1">
      <c r="A2" s="1" t="s">
        <v>0</v>
      </c>
      <c r="B2" s="127" t="s">
        <v>95</v>
      </c>
      <c r="C2" s="128"/>
      <c r="D2" s="128"/>
      <c r="E2" s="129"/>
      <c r="F2" s="130" t="s">
        <v>5</v>
      </c>
      <c r="G2" s="131"/>
      <c r="H2" s="131"/>
      <c r="I2" s="131"/>
      <c r="J2" s="130" t="s">
        <v>12</v>
      </c>
      <c r="K2" s="131"/>
      <c r="L2" s="131"/>
      <c r="M2" s="132"/>
      <c r="N2" s="131" t="s">
        <v>21</v>
      </c>
      <c r="O2" s="131"/>
      <c r="P2" s="132"/>
    </row>
    <row r="3" spans="1:16" ht="27" customHeight="1">
      <c r="A3" s="2"/>
      <c r="B3" s="133" t="s">
        <v>118</v>
      </c>
      <c r="C3" s="134"/>
      <c r="D3" s="134"/>
      <c r="E3" s="135"/>
      <c r="F3" s="133" t="s">
        <v>118</v>
      </c>
      <c r="G3" s="134"/>
      <c r="H3" s="134"/>
      <c r="I3" s="135"/>
      <c r="J3" s="133" t="s">
        <v>121</v>
      </c>
      <c r="K3" s="134"/>
      <c r="L3" s="134"/>
      <c r="M3" s="135"/>
      <c r="N3" s="11" t="s">
        <v>18</v>
      </c>
      <c r="O3" s="12" t="s">
        <v>19</v>
      </c>
      <c r="P3" s="13" t="s">
        <v>20</v>
      </c>
    </row>
    <row r="4" spans="1:16" ht="13.5" customHeight="1">
      <c r="A4" s="136" t="s">
        <v>1</v>
      </c>
      <c r="B4" s="6" t="s">
        <v>3</v>
      </c>
      <c r="C4" s="9" t="s">
        <v>6</v>
      </c>
      <c r="D4" s="9" t="s">
        <v>8</v>
      </c>
      <c r="E4" s="7" t="s">
        <v>10</v>
      </c>
      <c r="F4" s="6" t="s">
        <v>96</v>
      </c>
      <c r="G4" s="9" t="s">
        <v>14</v>
      </c>
      <c r="H4" s="9" t="s">
        <v>15</v>
      </c>
      <c r="I4" s="7" t="s">
        <v>16</v>
      </c>
      <c r="J4" s="6" t="s">
        <v>97</v>
      </c>
      <c r="K4" s="9" t="s">
        <v>98</v>
      </c>
      <c r="L4" s="9" t="s">
        <v>99</v>
      </c>
      <c r="M4" s="8" t="s">
        <v>100</v>
      </c>
      <c r="N4" s="14" t="s">
        <v>101</v>
      </c>
      <c r="O4" s="15" t="s">
        <v>102</v>
      </c>
      <c r="P4" s="16" t="s">
        <v>103</v>
      </c>
    </row>
    <row r="5" spans="1:16" ht="13.5" customHeight="1" thickBot="1">
      <c r="A5" s="137"/>
      <c r="B5" s="4" t="s">
        <v>4</v>
      </c>
      <c r="C5" s="10" t="s">
        <v>7</v>
      </c>
      <c r="D5" s="10" t="s">
        <v>9</v>
      </c>
      <c r="E5" s="3" t="s">
        <v>11</v>
      </c>
      <c r="F5" s="4" t="s">
        <v>4</v>
      </c>
      <c r="G5" s="10" t="s">
        <v>7</v>
      </c>
      <c r="H5" s="10" t="s">
        <v>9</v>
      </c>
      <c r="I5" s="3" t="s">
        <v>11</v>
      </c>
      <c r="J5" s="4" t="s">
        <v>4</v>
      </c>
      <c r="K5" s="10" t="s">
        <v>7</v>
      </c>
      <c r="L5" s="10" t="s">
        <v>9</v>
      </c>
      <c r="M5" s="5" t="s">
        <v>17</v>
      </c>
      <c r="N5" s="17"/>
      <c r="O5" s="18"/>
      <c r="P5" s="19"/>
    </row>
    <row r="6" spans="1:16" ht="27" customHeight="1">
      <c r="A6" s="73" t="s">
        <v>46</v>
      </c>
      <c r="B6" s="34">
        <v>10.2</v>
      </c>
      <c r="C6" s="35">
        <v>10.2</v>
      </c>
      <c r="D6" s="35">
        <v>0</v>
      </c>
      <c r="E6" s="36">
        <f aca="true" t="shared" si="0" ref="E6:E18">IF(B6="","",C6/B6)</f>
        <v>1</v>
      </c>
      <c r="F6" s="34">
        <v>12.5</v>
      </c>
      <c r="G6" s="35">
        <v>12.5</v>
      </c>
      <c r="H6" s="35">
        <v>0</v>
      </c>
      <c r="I6" s="36">
        <f aca="true" t="shared" si="1" ref="I6:I18">IF(F6="","",G6/F6)</f>
        <v>1</v>
      </c>
      <c r="J6" s="34">
        <v>13</v>
      </c>
      <c r="K6" s="35">
        <v>13</v>
      </c>
      <c r="L6" s="35">
        <v>0</v>
      </c>
      <c r="M6" s="37">
        <f aca="true" t="shared" si="2" ref="M6:M18">IF(J6="","",K6/J6)</f>
        <v>1</v>
      </c>
      <c r="N6" s="38">
        <f>IF(F6&amp;J6="","",J6-F6)</f>
        <v>0.5</v>
      </c>
      <c r="O6" s="35">
        <f>IF(G6&amp;K6="","",K6-G6)</f>
        <v>0.5</v>
      </c>
      <c r="P6" s="39">
        <f>IF(H6&amp;L6="","",L6-H6)</f>
        <v>0</v>
      </c>
    </row>
    <row r="7" spans="1:16" ht="27" customHeight="1">
      <c r="A7" s="73" t="s">
        <v>106</v>
      </c>
      <c r="B7" s="40">
        <v>50.3</v>
      </c>
      <c r="C7" s="41">
        <v>14.3</v>
      </c>
      <c r="D7" s="41">
        <v>36</v>
      </c>
      <c r="E7" s="36">
        <f t="shared" si="0"/>
        <v>0.28429423459244535</v>
      </c>
      <c r="F7" s="40">
        <v>50.5</v>
      </c>
      <c r="G7" s="41">
        <v>20</v>
      </c>
      <c r="H7" s="41">
        <v>30.5</v>
      </c>
      <c r="I7" s="36">
        <f t="shared" si="1"/>
        <v>0.39603960396039606</v>
      </c>
      <c r="J7" s="40">
        <v>54</v>
      </c>
      <c r="K7" s="41">
        <v>25</v>
      </c>
      <c r="L7" s="41">
        <v>29</v>
      </c>
      <c r="M7" s="36">
        <f t="shared" si="2"/>
        <v>0.46296296296296297</v>
      </c>
      <c r="N7" s="42">
        <f aca="true" t="shared" si="3" ref="N7:P18">IF(F7&amp;J7="","",J7-F7)</f>
        <v>3.5</v>
      </c>
      <c r="O7" s="41">
        <f t="shared" si="3"/>
        <v>5</v>
      </c>
      <c r="P7" s="43">
        <f t="shared" si="3"/>
        <v>-1.5</v>
      </c>
    </row>
    <row r="8" spans="1:16" ht="27" customHeight="1">
      <c r="A8" s="73" t="s">
        <v>49</v>
      </c>
      <c r="B8" s="40">
        <v>20</v>
      </c>
      <c r="C8" s="41">
        <v>20</v>
      </c>
      <c r="D8" s="41">
        <v>0</v>
      </c>
      <c r="E8" s="36">
        <f t="shared" si="0"/>
        <v>1</v>
      </c>
      <c r="F8" s="40">
        <v>20</v>
      </c>
      <c r="G8" s="41">
        <v>20</v>
      </c>
      <c r="H8" s="41">
        <v>0</v>
      </c>
      <c r="I8" s="36">
        <f t="shared" si="1"/>
        <v>1</v>
      </c>
      <c r="J8" s="40">
        <v>20</v>
      </c>
      <c r="K8" s="41">
        <v>20</v>
      </c>
      <c r="L8" s="41">
        <v>0</v>
      </c>
      <c r="M8" s="36">
        <f t="shared" si="2"/>
        <v>1</v>
      </c>
      <c r="N8" s="42">
        <f t="shared" si="3"/>
        <v>0</v>
      </c>
      <c r="O8" s="41">
        <f t="shared" si="3"/>
        <v>0</v>
      </c>
      <c r="P8" s="43">
        <f t="shared" si="3"/>
        <v>0</v>
      </c>
    </row>
    <row r="9" spans="1:16" ht="27" customHeight="1">
      <c r="A9" s="73" t="s">
        <v>51</v>
      </c>
      <c r="B9" s="40">
        <v>10</v>
      </c>
      <c r="C9" s="41">
        <v>10</v>
      </c>
      <c r="D9" s="41">
        <v>0</v>
      </c>
      <c r="E9" s="36">
        <f t="shared" si="0"/>
        <v>1</v>
      </c>
      <c r="F9" s="40">
        <v>10</v>
      </c>
      <c r="G9" s="41">
        <v>10</v>
      </c>
      <c r="H9" s="41">
        <v>0</v>
      </c>
      <c r="I9" s="36">
        <f t="shared" si="1"/>
        <v>1</v>
      </c>
      <c r="J9" s="40">
        <v>10</v>
      </c>
      <c r="K9" s="41">
        <v>10</v>
      </c>
      <c r="L9" s="41">
        <v>0</v>
      </c>
      <c r="M9" s="36">
        <f t="shared" si="2"/>
        <v>1</v>
      </c>
      <c r="N9" s="42">
        <f t="shared" si="3"/>
        <v>0</v>
      </c>
      <c r="O9" s="41">
        <f t="shared" si="3"/>
        <v>0</v>
      </c>
      <c r="P9" s="43">
        <f t="shared" si="3"/>
        <v>0</v>
      </c>
    </row>
    <row r="10" spans="1:16" ht="27" customHeight="1">
      <c r="A10" s="73" t="s">
        <v>50</v>
      </c>
      <c r="B10" s="40">
        <v>111.3</v>
      </c>
      <c r="C10" s="41">
        <v>111.3</v>
      </c>
      <c r="D10" s="41">
        <v>0</v>
      </c>
      <c r="E10" s="36">
        <f t="shared" si="0"/>
        <v>1</v>
      </c>
      <c r="F10" s="40">
        <v>120</v>
      </c>
      <c r="G10" s="41">
        <v>120</v>
      </c>
      <c r="H10" s="41">
        <v>0</v>
      </c>
      <c r="I10" s="36">
        <f t="shared" si="1"/>
        <v>1</v>
      </c>
      <c r="J10" s="40">
        <v>130</v>
      </c>
      <c r="K10" s="41">
        <v>130</v>
      </c>
      <c r="L10" s="41">
        <v>0</v>
      </c>
      <c r="M10" s="36">
        <f t="shared" si="2"/>
        <v>1</v>
      </c>
      <c r="N10" s="42">
        <f t="shared" si="3"/>
        <v>10</v>
      </c>
      <c r="O10" s="41">
        <f t="shared" si="3"/>
        <v>10</v>
      </c>
      <c r="P10" s="43">
        <f t="shared" si="3"/>
        <v>0</v>
      </c>
    </row>
    <row r="11" spans="1:16" ht="27" customHeight="1">
      <c r="A11" s="73" t="s">
        <v>91</v>
      </c>
      <c r="B11" s="40">
        <v>105</v>
      </c>
      <c r="C11" s="41">
        <v>20</v>
      </c>
      <c r="D11" s="41">
        <v>85</v>
      </c>
      <c r="E11" s="36">
        <f t="shared" si="0"/>
        <v>0.19047619047619047</v>
      </c>
      <c r="F11" s="40">
        <v>110</v>
      </c>
      <c r="G11" s="41">
        <v>25</v>
      </c>
      <c r="H11" s="41">
        <v>85</v>
      </c>
      <c r="I11" s="36">
        <f t="shared" si="1"/>
        <v>0.22727272727272727</v>
      </c>
      <c r="J11" s="40">
        <v>120</v>
      </c>
      <c r="K11" s="41">
        <v>35</v>
      </c>
      <c r="L11" s="41">
        <v>85</v>
      </c>
      <c r="M11" s="36">
        <f t="shared" si="2"/>
        <v>0.2916666666666667</v>
      </c>
      <c r="N11" s="42">
        <f t="shared" si="3"/>
        <v>10</v>
      </c>
      <c r="O11" s="41">
        <f t="shared" si="3"/>
        <v>10</v>
      </c>
      <c r="P11" s="43">
        <f t="shared" si="3"/>
        <v>0</v>
      </c>
    </row>
    <row r="12" spans="1:16" ht="27" customHeight="1">
      <c r="A12" s="73" t="s">
        <v>53</v>
      </c>
      <c r="B12" s="40">
        <v>1.5</v>
      </c>
      <c r="C12" s="41">
        <v>1.5</v>
      </c>
      <c r="D12" s="41">
        <v>0</v>
      </c>
      <c r="E12" s="36">
        <f t="shared" si="0"/>
        <v>1</v>
      </c>
      <c r="F12" s="40">
        <v>1.5</v>
      </c>
      <c r="G12" s="41">
        <v>1.5</v>
      </c>
      <c r="H12" s="41">
        <v>0</v>
      </c>
      <c r="I12" s="36">
        <f t="shared" si="1"/>
        <v>1</v>
      </c>
      <c r="J12" s="40">
        <v>1.5</v>
      </c>
      <c r="K12" s="41">
        <v>1.5</v>
      </c>
      <c r="L12" s="41">
        <v>0</v>
      </c>
      <c r="M12" s="36">
        <f t="shared" si="2"/>
        <v>1</v>
      </c>
      <c r="N12" s="42">
        <f t="shared" si="3"/>
        <v>0</v>
      </c>
      <c r="O12" s="41">
        <f t="shared" si="3"/>
        <v>0</v>
      </c>
      <c r="P12" s="43">
        <f t="shared" si="3"/>
        <v>0</v>
      </c>
    </row>
    <row r="13" spans="1:16" ht="27" customHeight="1">
      <c r="A13" s="73" t="s">
        <v>54</v>
      </c>
      <c r="B13" s="40">
        <v>3.5</v>
      </c>
      <c r="C13" s="41">
        <v>3.5</v>
      </c>
      <c r="D13" s="41">
        <v>0</v>
      </c>
      <c r="E13" s="36">
        <f t="shared" si="0"/>
        <v>1</v>
      </c>
      <c r="F13" s="40">
        <v>3.5</v>
      </c>
      <c r="G13" s="41">
        <v>3.5</v>
      </c>
      <c r="H13" s="41">
        <v>0</v>
      </c>
      <c r="I13" s="36">
        <f t="shared" si="1"/>
        <v>1</v>
      </c>
      <c r="J13" s="40">
        <v>3.5</v>
      </c>
      <c r="K13" s="41">
        <v>3.5</v>
      </c>
      <c r="L13" s="41">
        <v>0</v>
      </c>
      <c r="M13" s="36">
        <f t="shared" si="2"/>
        <v>1</v>
      </c>
      <c r="N13" s="42">
        <f t="shared" si="3"/>
        <v>0</v>
      </c>
      <c r="O13" s="41">
        <f t="shared" si="3"/>
        <v>0</v>
      </c>
      <c r="P13" s="43">
        <f t="shared" si="3"/>
        <v>0</v>
      </c>
    </row>
    <row r="14" spans="1:16" ht="27" customHeight="1">
      <c r="A14" s="73" t="s">
        <v>107</v>
      </c>
      <c r="B14" s="40">
        <v>2.5</v>
      </c>
      <c r="C14" s="41">
        <v>0</v>
      </c>
      <c r="D14" s="41">
        <v>2.5</v>
      </c>
      <c r="E14" s="36">
        <f t="shared" si="0"/>
        <v>0</v>
      </c>
      <c r="F14" s="40">
        <v>3</v>
      </c>
      <c r="G14" s="41">
        <v>0</v>
      </c>
      <c r="H14" s="41">
        <v>3</v>
      </c>
      <c r="I14" s="36">
        <f t="shared" si="1"/>
        <v>0</v>
      </c>
      <c r="J14" s="40">
        <v>3.5</v>
      </c>
      <c r="K14" s="41">
        <v>0</v>
      </c>
      <c r="L14" s="41">
        <v>3.5</v>
      </c>
      <c r="M14" s="36">
        <f t="shared" si="2"/>
        <v>0</v>
      </c>
      <c r="N14" s="42">
        <f t="shared" si="3"/>
        <v>0.5</v>
      </c>
      <c r="O14" s="41">
        <f t="shared" si="3"/>
        <v>0</v>
      </c>
      <c r="P14" s="43">
        <f t="shared" si="3"/>
        <v>0.5</v>
      </c>
    </row>
    <row r="15" spans="1:16" ht="27" customHeight="1">
      <c r="A15" s="73" t="s">
        <v>67</v>
      </c>
      <c r="B15" s="40">
        <v>10</v>
      </c>
      <c r="C15" s="41">
        <v>0</v>
      </c>
      <c r="D15" s="41">
        <v>10</v>
      </c>
      <c r="E15" s="36">
        <f t="shared" si="0"/>
        <v>0</v>
      </c>
      <c r="F15" s="40">
        <v>10</v>
      </c>
      <c r="G15" s="41">
        <v>0</v>
      </c>
      <c r="H15" s="41">
        <v>10</v>
      </c>
      <c r="I15" s="36">
        <f t="shared" si="1"/>
        <v>0</v>
      </c>
      <c r="J15" s="40">
        <v>10.1</v>
      </c>
      <c r="K15" s="41">
        <v>0</v>
      </c>
      <c r="L15" s="41">
        <v>10.1</v>
      </c>
      <c r="M15" s="36">
        <f t="shared" si="2"/>
        <v>0</v>
      </c>
      <c r="N15" s="42">
        <f t="shared" si="3"/>
        <v>0.09999999999999964</v>
      </c>
      <c r="O15" s="41">
        <f t="shared" si="3"/>
        <v>0</v>
      </c>
      <c r="P15" s="43">
        <f t="shared" si="3"/>
        <v>0.09999999999999964</v>
      </c>
    </row>
    <row r="16" spans="1:16" ht="27" customHeight="1">
      <c r="A16" s="73" t="s">
        <v>68</v>
      </c>
      <c r="B16" s="40">
        <v>10</v>
      </c>
      <c r="C16" s="41">
        <v>5</v>
      </c>
      <c r="D16" s="41">
        <v>5</v>
      </c>
      <c r="E16" s="36">
        <f t="shared" si="0"/>
        <v>0.5</v>
      </c>
      <c r="F16" s="40">
        <v>9</v>
      </c>
      <c r="G16" s="41">
        <v>4.5</v>
      </c>
      <c r="H16" s="41">
        <v>4.5</v>
      </c>
      <c r="I16" s="36">
        <f t="shared" si="1"/>
        <v>0.5</v>
      </c>
      <c r="J16" s="40">
        <v>10.1</v>
      </c>
      <c r="K16" s="41">
        <v>5.05</v>
      </c>
      <c r="L16" s="41">
        <v>5.05</v>
      </c>
      <c r="M16" s="36">
        <f t="shared" si="2"/>
        <v>0.5</v>
      </c>
      <c r="N16" s="42">
        <f t="shared" si="3"/>
        <v>1.0999999999999996</v>
      </c>
      <c r="O16" s="41">
        <f t="shared" si="3"/>
        <v>0.5499999999999998</v>
      </c>
      <c r="P16" s="43">
        <f t="shared" si="3"/>
        <v>0.5499999999999998</v>
      </c>
    </row>
    <row r="17" spans="1:16" ht="27" customHeight="1" thickBot="1">
      <c r="A17" s="73" t="s">
        <v>62</v>
      </c>
      <c r="B17" s="40">
        <v>5.5</v>
      </c>
      <c r="C17" s="41">
        <v>5.5</v>
      </c>
      <c r="D17" s="41">
        <v>0</v>
      </c>
      <c r="E17" s="36">
        <f>IF(B17="","",C17/B17)</f>
        <v>1</v>
      </c>
      <c r="F17" s="40">
        <v>4.8</v>
      </c>
      <c r="G17" s="41">
        <v>4.8</v>
      </c>
      <c r="H17" s="41">
        <v>0</v>
      </c>
      <c r="I17" s="36">
        <f>IF(F17="","",G17/F17)</f>
        <v>1</v>
      </c>
      <c r="J17" s="40">
        <v>5</v>
      </c>
      <c r="K17" s="41">
        <v>5</v>
      </c>
      <c r="L17" s="41">
        <v>0</v>
      </c>
      <c r="M17" s="36">
        <f>IF(J17="","",K17/J17)</f>
        <v>1</v>
      </c>
      <c r="N17" s="42">
        <f>IF(F17&amp;J17="","",J17-F17)</f>
        <v>0.20000000000000018</v>
      </c>
      <c r="O17" s="41">
        <f>IF(G17&amp;K17="","",K17-G17)</f>
        <v>0.20000000000000018</v>
      </c>
      <c r="P17" s="43">
        <f>IF(H17&amp;L17="","",L17-H17)</f>
        <v>0</v>
      </c>
    </row>
    <row r="18" spans="1:16" ht="27" customHeight="1" thickBot="1" thickTop="1">
      <c r="A18" s="29" t="s">
        <v>25</v>
      </c>
      <c r="B18" s="44">
        <f>IF(B6="","",SUM(B6:B17))</f>
        <v>339.8</v>
      </c>
      <c r="C18" s="45">
        <f>IF(C6="","",SUM(C6:C17))</f>
        <v>201.3</v>
      </c>
      <c r="D18" s="45">
        <f>IF(D6="","",SUM(D6:D17))</f>
        <v>138.5</v>
      </c>
      <c r="E18" s="46">
        <f t="shared" si="0"/>
        <v>0.59240729841083</v>
      </c>
      <c r="F18" s="44">
        <f>IF(F6="","",SUM(F6:F17))</f>
        <v>354.8</v>
      </c>
      <c r="G18" s="45">
        <f>IF(G6="","",SUM(G6:G17))</f>
        <v>221.8</v>
      </c>
      <c r="H18" s="45">
        <f>IF(H6="","",SUM(H6:H17))</f>
        <v>133</v>
      </c>
      <c r="I18" s="46">
        <f t="shared" si="1"/>
        <v>0.6251409244644871</v>
      </c>
      <c r="J18" s="44">
        <f>IF(J6="","",SUM(J6:J17))</f>
        <v>380.70000000000005</v>
      </c>
      <c r="K18" s="45">
        <f>IF(K6="","",SUM(K6:K17))</f>
        <v>248.05</v>
      </c>
      <c r="L18" s="45">
        <f>IF(L6="","",SUM(L6:L17))</f>
        <v>132.65</v>
      </c>
      <c r="M18" s="46">
        <f t="shared" si="2"/>
        <v>0.6515629104281586</v>
      </c>
      <c r="N18" s="44">
        <f t="shared" si="3"/>
        <v>25.900000000000034</v>
      </c>
      <c r="O18" s="45">
        <f t="shared" si="3"/>
        <v>26.25</v>
      </c>
      <c r="P18" s="47">
        <f t="shared" si="3"/>
        <v>-0.3499999999999943</v>
      </c>
    </row>
    <row r="19" spans="1:16" ht="26.25" customHeight="1" thickBot="1">
      <c r="A19" s="138" t="s">
        <v>108</v>
      </c>
      <c r="B19" s="138"/>
      <c r="C19" s="138"/>
      <c r="D19" s="138"/>
      <c r="E19" s="138"/>
      <c r="F19" s="138"/>
      <c r="G19" s="138"/>
      <c r="H19" s="138"/>
      <c r="I19" s="138"/>
      <c r="J19" s="138"/>
      <c r="K19" s="138"/>
      <c r="L19" s="138"/>
      <c r="M19" s="138"/>
      <c r="N19" s="138"/>
      <c r="O19" s="138"/>
      <c r="P19" s="138"/>
    </row>
    <row r="20" spans="1:16" ht="27" customHeight="1" thickBot="1">
      <c r="A20" s="139" t="s">
        <v>22</v>
      </c>
      <c r="B20" s="140"/>
      <c r="C20" s="140"/>
      <c r="D20" s="140"/>
      <c r="E20" s="141"/>
      <c r="F20" s="139" t="s">
        <v>23</v>
      </c>
      <c r="G20" s="140"/>
      <c r="H20" s="140"/>
      <c r="I20" s="140"/>
      <c r="J20" s="140"/>
      <c r="K20" s="141"/>
      <c r="L20" s="139" t="s">
        <v>24</v>
      </c>
      <c r="M20" s="140"/>
      <c r="N20" s="140"/>
      <c r="O20" s="140"/>
      <c r="P20" s="141"/>
    </row>
    <row r="21" spans="1:16" ht="27" customHeight="1">
      <c r="A21" s="151" t="s">
        <v>110</v>
      </c>
      <c r="B21" s="152"/>
      <c r="C21" s="152"/>
      <c r="D21" s="152"/>
      <c r="E21" s="153"/>
      <c r="F21" s="151" t="s">
        <v>111</v>
      </c>
      <c r="G21" s="152"/>
      <c r="H21" s="152"/>
      <c r="I21" s="152"/>
      <c r="J21" s="152"/>
      <c r="K21" s="153"/>
      <c r="L21" s="151" t="s">
        <v>109</v>
      </c>
      <c r="M21" s="152"/>
      <c r="N21" s="152"/>
      <c r="O21" s="152"/>
      <c r="P21" s="153"/>
    </row>
    <row r="22" spans="1:16" ht="27" customHeight="1">
      <c r="A22" s="154"/>
      <c r="B22" s="155"/>
      <c r="C22" s="155"/>
      <c r="D22" s="155"/>
      <c r="E22" s="156"/>
      <c r="F22" s="154"/>
      <c r="G22" s="155"/>
      <c r="H22" s="155"/>
      <c r="I22" s="155"/>
      <c r="J22" s="155"/>
      <c r="K22" s="156"/>
      <c r="L22" s="154"/>
      <c r="M22" s="155"/>
      <c r="N22" s="155"/>
      <c r="O22" s="155"/>
      <c r="P22" s="156"/>
    </row>
    <row r="23" spans="1:16" ht="27" customHeight="1">
      <c r="A23" s="154"/>
      <c r="B23" s="155"/>
      <c r="C23" s="155"/>
      <c r="D23" s="155"/>
      <c r="E23" s="156"/>
      <c r="F23" s="154"/>
      <c r="G23" s="155"/>
      <c r="H23" s="155"/>
      <c r="I23" s="155"/>
      <c r="J23" s="155"/>
      <c r="K23" s="156"/>
      <c r="L23" s="154"/>
      <c r="M23" s="155"/>
      <c r="N23" s="155"/>
      <c r="O23" s="155"/>
      <c r="P23" s="156"/>
    </row>
    <row r="24" spans="1:16" ht="27" customHeight="1">
      <c r="A24" s="154"/>
      <c r="B24" s="155"/>
      <c r="C24" s="155"/>
      <c r="D24" s="155"/>
      <c r="E24" s="156"/>
      <c r="F24" s="154"/>
      <c r="G24" s="155"/>
      <c r="H24" s="155"/>
      <c r="I24" s="155"/>
      <c r="J24" s="155"/>
      <c r="K24" s="156"/>
      <c r="L24" s="154"/>
      <c r="M24" s="155"/>
      <c r="N24" s="155"/>
      <c r="O24" s="155"/>
      <c r="P24" s="156"/>
    </row>
    <row r="25" spans="1:16" ht="27" customHeight="1" thickBot="1">
      <c r="A25" s="157"/>
      <c r="B25" s="158"/>
      <c r="C25" s="158"/>
      <c r="D25" s="158"/>
      <c r="E25" s="159"/>
      <c r="F25" s="157"/>
      <c r="G25" s="158"/>
      <c r="H25" s="158"/>
      <c r="I25" s="158"/>
      <c r="J25" s="158"/>
      <c r="K25" s="159"/>
      <c r="L25" s="157"/>
      <c r="M25" s="158"/>
      <c r="N25" s="158"/>
      <c r="O25" s="158"/>
      <c r="P25" s="159"/>
    </row>
    <row r="26" ht="27" customHeight="1"/>
    <row r="27" ht="27" customHeight="1"/>
    <row r="28" spans="1:5" ht="27" customHeight="1">
      <c r="A28" s="24" t="s">
        <v>46</v>
      </c>
      <c r="B28" s="30"/>
      <c r="C28" s="30"/>
      <c r="D28" s="30"/>
      <c r="E28" s="30"/>
    </row>
    <row r="29" spans="1:10" ht="27" customHeight="1">
      <c r="A29" s="24" t="s">
        <v>47</v>
      </c>
      <c r="B29" s="30"/>
      <c r="C29" s="30"/>
      <c r="D29" s="30"/>
      <c r="E29" s="30"/>
      <c r="J29" s="32"/>
    </row>
    <row r="30" spans="1:5" ht="27" customHeight="1">
      <c r="A30" s="24" t="s">
        <v>48</v>
      </c>
      <c r="B30" s="30"/>
      <c r="C30" s="30"/>
      <c r="D30" s="30"/>
      <c r="E30" s="30"/>
    </row>
    <row r="31" spans="1:5" ht="27" customHeight="1">
      <c r="A31" s="24" t="s">
        <v>49</v>
      </c>
      <c r="B31" s="30"/>
      <c r="C31" s="30"/>
      <c r="D31" s="30"/>
      <c r="E31" s="30"/>
    </row>
    <row r="32" spans="1:5" ht="27" customHeight="1">
      <c r="A32" s="24" t="s">
        <v>50</v>
      </c>
      <c r="B32" s="30"/>
      <c r="C32" s="30"/>
      <c r="D32" s="30"/>
      <c r="E32" s="30"/>
    </row>
    <row r="33" spans="1:5" ht="27" customHeight="1">
      <c r="A33" s="24" t="s">
        <v>51</v>
      </c>
      <c r="B33" s="30"/>
      <c r="C33" s="30"/>
      <c r="D33" s="30"/>
      <c r="E33" s="30"/>
    </row>
    <row r="34" spans="1:5" ht="27" customHeight="1">
      <c r="A34" s="24" t="s">
        <v>52</v>
      </c>
      <c r="B34" s="30"/>
      <c r="C34" s="30"/>
      <c r="D34" s="30"/>
      <c r="E34" s="30"/>
    </row>
    <row r="35" spans="1:5" ht="27" customHeight="1">
      <c r="A35" s="24" t="s">
        <v>53</v>
      </c>
      <c r="B35" s="30"/>
      <c r="C35" s="30"/>
      <c r="D35" s="30"/>
      <c r="E35" s="30"/>
    </row>
    <row r="36" spans="1:5" ht="27" customHeight="1">
      <c r="A36" s="24" t="s">
        <v>54</v>
      </c>
      <c r="B36" s="30"/>
      <c r="C36" s="30"/>
      <c r="D36" s="30"/>
      <c r="E36" s="30"/>
    </row>
    <row r="37" spans="1:5" ht="27" customHeight="1">
      <c r="A37" s="24" t="s">
        <v>55</v>
      </c>
      <c r="B37" s="30"/>
      <c r="C37" s="30"/>
      <c r="D37" s="30"/>
      <c r="E37" s="30"/>
    </row>
    <row r="38" spans="1:5" ht="27" customHeight="1">
      <c r="A38" s="24" t="s">
        <v>91</v>
      </c>
      <c r="B38" s="30"/>
      <c r="C38" s="30"/>
      <c r="D38" s="30"/>
      <c r="E38" s="30"/>
    </row>
    <row r="39" spans="1:5" ht="27" customHeight="1">
      <c r="A39" s="24" t="s">
        <v>56</v>
      </c>
      <c r="B39" s="30"/>
      <c r="C39" s="30"/>
      <c r="D39" s="30"/>
      <c r="E39" s="30"/>
    </row>
    <row r="40" spans="1:5" ht="27" customHeight="1">
      <c r="A40" s="25" t="s">
        <v>57</v>
      </c>
      <c r="B40" s="31"/>
      <c r="C40" s="31"/>
      <c r="D40" s="31"/>
      <c r="E40" s="31"/>
    </row>
    <row r="41" spans="1:5" ht="27" customHeight="1">
      <c r="A41" s="25" t="s">
        <v>58</v>
      </c>
      <c r="B41" s="31"/>
      <c r="C41" s="31"/>
      <c r="D41" s="31"/>
      <c r="E41" s="31"/>
    </row>
    <row r="42" spans="1:5" ht="27" customHeight="1">
      <c r="A42" s="25" t="s">
        <v>59</v>
      </c>
      <c r="B42" s="31"/>
      <c r="C42" s="31"/>
      <c r="D42" s="31"/>
      <c r="E42" s="31"/>
    </row>
    <row r="43" spans="1:5" ht="27" customHeight="1">
      <c r="A43" s="25" t="s">
        <v>60</v>
      </c>
      <c r="B43" s="31"/>
      <c r="C43" s="31"/>
      <c r="D43" s="31"/>
      <c r="E43" s="31"/>
    </row>
    <row r="44" spans="1:5" ht="27" customHeight="1">
      <c r="A44" s="25" t="s">
        <v>61</v>
      </c>
      <c r="B44" s="31"/>
      <c r="C44" s="31"/>
      <c r="D44" s="31"/>
      <c r="E44" s="31"/>
    </row>
    <row r="45" spans="1:5" ht="27" customHeight="1">
      <c r="A45" s="25" t="s">
        <v>62</v>
      </c>
      <c r="B45" s="31"/>
      <c r="C45" s="31"/>
      <c r="D45" s="31"/>
      <c r="E45" s="31"/>
    </row>
    <row r="46" spans="1:5" ht="27" customHeight="1">
      <c r="A46" s="25" t="s">
        <v>63</v>
      </c>
      <c r="B46" s="31"/>
      <c r="C46" s="31"/>
      <c r="D46" s="31"/>
      <c r="E46" s="31"/>
    </row>
    <row r="47" spans="1:5" ht="27" customHeight="1">
      <c r="A47" s="25" t="s">
        <v>64</v>
      </c>
      <c r="B47" s="31"/>
      <c r="C47" s="31"/>
      <c r="D47" s="31"/>
      <c r="E47" s="31"/>
    </row>
    <row r="48" spans="1:5" ht="27" customHeight="1">
      <c r="A48" s="25" t="s">
        <v>65</v>
      </c>
      <c r="B48" s="31"/>
      <c r="C48" s="31"/>
      <c r="D48" s="31"/>
      <c r="E48" s="31"/>
    </row>
    <row r="49" spans="1:5" ht="27" customHeight="1">
      <c r="A49" s="25" t="s">
        <v>66</v>
      </c>
      <c r="B49" s="31"/>
      <c r="C49" s="31"/>
      <c r="D49" s="31"/>
      <c r="E49" s="31"/>
    </row>
    <row r="50" spans="1:5" ht="27" customHeight="1">
      <c r="A50" s="25" t="s">
        <v>67</v>
      </c>
      <c r="B50" s="31"/>
      <c r="C50" s="31"/>
      <c r="D50" s="31"/>
      <c r="E50" s="31"/>
    </row>
    <row r="51" spans="1:5" ht="27" customHeight="1">
      <c r="A51" s="25" t="s">
        <v>68</v>
      </c>
      <c r="B51" s="31"/>
      <c r="C51" s="31"/>
      <c r="D51" s="31"/>
      <c r="E51" s="31"/>
    </row>
    <row r="52" ht="27" customHeight="1"/>
    <row r="53" ht="27" customHeight="1"/>
    <row r="54" ht="27" customHeight="1"/>
    <row r="55" ht="27" customHeight="1"/>
  </sheetData>
  <sheetProtection/>
  <protectedRanges>
    <protectedRange sqref="N1 A21:E21 I21 M21" name="範囲3"/>
    <protectedRange sqref="B6:D17 F6:H17 J15:K16 J6:K6" name="範囲3_1"/>
    <protectedRange sqref="J7:L14 J17:L17 L15:L16 L6" name="範囲3_3"/>
    <protectedRange sqref="A6:A17" name="範囲3_4"/>
    <protectedRange sqref="J3 B3 F3" name="範囲3_1_1"/>
  </protectedRanges>
  <mergeCells count="16">
    <mergeCell ref="N1:P1"/>
    <mergeCell ref="B2:E2"/>
    <mergeCell ref="F2:I2"/>
    <mergeCell ref="J2:M2"/>
    <mergeCell ref="N2:P2"/>
    <mergeCell ref="B3:E3"/>
    <mergeCell ref="F3:I3"/>
    <mergeCell ref="J3:M3"/>
    <mergeCell ref="A4:A5"/>
    <mergeCell ref="A19:P19"/>
    <mergeCell ref="A20:E20"/>
    <mergeCell ref="F20:K20"/>
    <mergeCell ref="L20:P20"/>
    <mergeCell ref="A21:E25"/>
    <mergeCell ref="F21:K25"/>
    <mergeCell ref="L21:P25"/>
  </mergeCells>
  <printOptions horizontalCentered="1" verticalCentered="1"/>
  <pageMargins left="0.3937007874015748" right="0.33" top="0.73" bottom="0.31496062992125984" header="0.5118110236220472" footer="0.39"/>
  <pageSetup horizontalDpi="600" verticalDpi="600" orientation="landscape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町田市役所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町田市</dc:creator>
  <cp:keywords/>
  <dc:description/>
  <cp:lastModifiedBy>吾妻 正弘(環境資源部環境政策課３Ｒ推進係)</cp:lastModifiedBy>
  <cp:lastPrinted>2020-04-06T06:34:14Z</cp:lastPrinted>
  <dcterms:created xsi:type="dcterms:W3CDTF">2008-04-22T00:49:03Z</dcterms:created>
  <dcterms:modified xsi:type="dcterms:W3CDTF">2024-03-29T06:26:04Z</dcterms:modified>
  <cp:category/>
  <cp:version/>
  <cp:contentType/>
  <cp:contentStatus/>
</cp:coreProperties>
</file>