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13_ncr:1_{7B0BB21F-9A93-426B-BE07-2C3A7501B87E}" xr6:coauthVersionLast="47" xr6:coauthVersionMax="47" xr10:uidLastSave="{00000000-0000-0000-0000-000000000000}"/>
  <bookViews>
    <workbookView xWindow="-120" yWindow="-120" windowWidth="29040" windowHeight="15720" xr2:uid="{A9D9F8F8-FE9E-40D8-A670-F1E3FBEC7184}"/>
  </bookViews>
  <sheets>
    <sheet name="入力シート" sheetId="7" r:id="rId1"/>
    <sheet name="書類提出ver入力シート記入例" sheetId="9" r:id="rId2"/>
  </sheets>
  <definedNames>
    <definedName name="_xlnm.Print_Area" localSheetId="1">書類提出ver入力シート記入例!$A$1:$M$57</definedName>
    <definedName name="_xlnm.Print_Area" localSheetId="0">入力シート!$A$1:$H$48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7" l="1"/>
  <c r="G36" i="7"/>
  <c r="F12" i="7" l="1"/>
  <c r="I7" i="7" s="1"/>
  <c r="G37" i="7"/>
  <c r="J7" i="7" s="1"/>
  <c r="K7" i="7" l="1"/>
  <c r="H17" i="9"/>
  <c r="G17" i="9"/>
</calcChain>
</file>

<file path=xl/sharedStrings.xml><?xml version="1.0" encoding="utf-8"?>
<sst xmlns="http://schemas.openxmlformats.org/spreadsheetml/2006/main" count="107" uniqueCount="66">
  <si>
    <t>団体名</t>
    <rPh sb="0" eb="2">
      <t>ダンタイ</t>
    </rPh>
    <rPh sb="2" eb="3">
      <t>メイ</t>
    </rPh>
    <phoneticPr fontId="1"/>
  </si>
  <si>
    <t>収 入</t>
    <phoneticPr fontId="1"/>
  </si>
  <si>
    <t>町田市確認欄</t>
    <rPh sb="0" eb="2">
      <t>マチダ</t>
    </rPh>
    <rPh sb="2" eb="3">
      <t>シ</t>
    </rPh>
    <rPh sb="3" eb="5">
      <t>カクニン</t>
    </rPh>
    <rPh sb="5" eb="6">
      <t>ラン</t>
    </rPh>
    <phoneticPr fontId="1"/>
  </si>
  <si>
    <t>活動補助金精算額</t>
    <rPh sb="0" eb="2">
      <t>カツドウ</t>
    </rPh>
    <rPh sb="2" eb="5">
      <t>ホジョキン</t>
    </rPh>
    <rPh sb="5" eb="8">
      <t>セイサンガク</t>
    </rPh>
    <phoneticPr fontId="1"/>
  </si>
  <si>
    <t>事業名</t>
    <rPh sb="0" eb="2">
      <t>ジギョウ</t>
    </rPh>
    <rPh sb="2" eb="3">
      <t>メイ</t>
    </rPh>
    <phoneticPr fontId="1"/>
  </si>
  <si>
    <t>使　途</t>
    <rPh sb="0" eb="1">
      <t>シ</t>
    </rPh>
    <rPh sb="2" eb="3">
      <t>ト</t>
    </rPh>
    <phoneticPr fontId="1"/>
  </si>
  <si>
    <t>金　額</t>
    <rPh sb="0" eb="1">
      <t>カネ</t>
    </rPh>
    <rPh sb="2" eb="3">
      <t>ガク</t>
    </rPh>
    <phoneticPr fontId="1"/>
  </si>
  <si>
    <t>合　計</t>
    <rPh sb="0" eb="1">
      <t>ア</t>
    </rPh>
    <rPh sb="2" eb="3">
      <t>ケイ</t>
    </rPh>
    <phoneticPr fontId="1"/>
  </si>
  <si>
    <t>収 入</t>
    <rPh sb="0" eb="1">
      <t>オサム</t>
    </rPh>
    <rPh sb="2" eb="3">
      <t>ニュウ</t>
    </rPh>
    <phoneticPr fontId="1"/>
  </si>
  <si>
    <t>支 出</t>
    <rPh sb="0" eb="1">
      <t>シ</t>
    </rPh>
    <rPh sb="2" eb="3">
      <t>デ</t>
    </rPh>
    <phoneticPr fontId="1"/>
  </si>
  <si>
    <t>工事費等総額</t>
    <rPh sb="0" eb="2">
      <t>コウジ</t>
    </rPh>
    <rPh sb="2" eb="3">
      <t>ヒ</t>
    </rPh>
    <rPh sb="3" eb="4">
      <t>トウ</t>
    </rPh>
    <rPh sb="4" eb="6">
      <t>ソウガク</t>
    </rPh>
    <phoneticPr fontId="1"/>
  </si>
  <si>
    <t>補助率</t>
    <rPh sb="0" eb="3">
      <t>ホジョリツ</t>
    </rPh>
    <phoneticPr fontId="1"/>
  </si>
  <si>
    <t>1/2</t>
    <phoneticPr fontId="1"/>
  </si>
  <si>
    <t>町田市使用欄</t>
    <rPh sb="0" eb="3">
      <t>マチダシ</t>
    </rPh>
    <rPh sb="3" eb="5">
      <t>シヨウ</t>
    </rPh>
    <rPh sb="5" eb="6">
      <t>ラン</t>
    </rPh>
    <phoneticPr fontId="1"/>
  </si>
  <si>
    <t>よくある質問</t>
    <rPh sb="4" eb="6">
      <t>シツモン</t>
    </rPh>
    <phoneticPr fontId="1"/>
  </si>
  <si>
    <t>質　問</t>
    <rPh sb="0" eb="1">
      <t>シツ</t>
    </rPh>
    <rPh sb="2" eb="3">
      <t>トイ</t>
    </rPh>
    <phoneticPr fontId="1"/>
  </si>
  <si>
    <t>回　答</t>
    <rPh sb="0" eb="1">
      <t>カイ</t>
    </rPh>
    <rPh sb="2" eb="3">
      <t>コタエ</t>
    </rPh>
    <phoneticPr fontId="1"/>
  </si>
  <si>
    <t>当初の申請にないものでも、補助対象事業に該当する場合は、対象となります。
ただし、宴会費や寄付金、政治・宗教活動費など、補助の対象外となる項目にはお使いいただけません。</t>
    <rPh sb="13" eb="15">
      <t>ホジョ</t>
    </rPh>
    <rPh sb="15" eb="17">
      <t>タイショウ</t>
    </rPh>
    <rPh sb="17" eb="19">
      <t>ジギョウ</t>
    </rPh>
    <phoneticPr fontId="1"/>
  </si>
  <si>
    <t>同額ではなくても問題ありません。
実際に支出した金額を記入してください。
※支出額が補助金の金額を下回る場合は、市へ返金する必要があります。</t>
    <rPh sb="17" eb="19">
      <t>ジッサイ</t>
    </rPh>
    <rPh sb="20" eb="22">
      <t>シシュツ</t>
    </rPh>
    <rPh sb="24" eb="26">
      <t>キンガク</t>
    </rPh>
    <rPh sb="27" eb="29">
      <t>キニュウ</t>
    </rPh>
    <rPh sb="39" eb="41">
      <t>シシュツ</t>
    </rPh>
    <rPh sb="41" eb="42">
      <t>ガク</t>
    </rPh>
    <rPh sb="43" eb="46">
      <t>ホジョキン</t>
    </rPh>
    <rPh sb="47" eb="49">
      <t>キンガク</t>
    </rPh>
    <rPh sb="50" eb="52">
      <t>シタマワ</t>
    </rPh>
    <rPh sb="53" eb="55">
      <t>バアイ</t>
    </rPh>
    <rPh sb="57" eb="58">
      <t>シ</t>
    </rPh>
    <rPh sb="59" eb="61">
      <t>ヘンキン</t>
    </rPh>
    <rPh sb="63" eb="65">
      <t>ヒツヨウ</t>
    </rPh>
    <phoneticPr fontId="1"/>
  </si>
  <si>
    <r>
      <t>会員の親睦を目的とした補助金ですので、</t>
    </r>
    <r>
      <rPr>
        <b/>
        <u/>
        <sz val="16"/>
        <color theme="1"/>
        <rFont val="游ゴシック"/>
        <family val="3"/>
        <charset val="128"/>
        <scheme val="minor"/>
      </rPr>
      <t>単に配布</t>
    </r>
    <r>
      <rPr>
        <sz val="16"/>
        <color theme="1"/>
        <rFont val="游ゴシック"/>
        <family val="3"/>
        <charset val="128"/>
        <scheme val="minor"/>
      </rPr>
      <t>したものについては対象外となります。
会員が参加するイベントで必要な物品の購入、配布については対象となります。</t>
    </r>
    <rPh sb="19" eb="20">
      <t>タン</t>
    </rPh>
    <phoneticPr fontId="1"/>
  </si>
  <si>
    <t>補助の対象になります。</t>
  </si>
  <si>
    <t>総会や定例会の資料作成の他、町内会・自治会活動に関するものであれば対象となります。</t>
    <phoneticPr fontId="1"/>
  </si>
  <si>
    <t>防犯パトロール</t>
    <rPh sb="0" eb="2">
      <t>ボウハン</t>
    </rPh>
    <phoneticPr fontId="1"/>
  </si>
  <si>
    <t>盆踊り大会</t>
    <rPh sb="0" eb="2">
      <t>ボンオド</t>
    </rPh>
    <rPh sb="3" eb="5">
      <t>タイカイ</t>
    </rPh>
    <phoneticPr fontId="1"/>
  </si>
  <si>
    <t>やぐら設置・撤去代</t>
    <rPh sb="3" eb="5">
      <t>セッチ</t>
    </rPh>
    <rPh sb="6" eb="8">
      <t>テッキョ</t>
    </rPh>
    <rPh sb="8" eb="9">
      <t>ダイ</t>
    </rPh>
    <phoneticPr fontId="1"/>
  </si>
  <si>
    <t>広報</t>
    <rPh sb="0" eb="2">
      <t>コウホウ</t>
    </rPh>
    <phoneticPr fontId="1"/>
  </si>
  <si>
    <t>総会</t>
    <rPh sb="0" eb="2">
      <t>ソウカイ</t>
    </rPh>
    <phoneticPr fontId="1"/>
  </si>
  <si>
    <t>　</t>
    <phoneticPr fontId="1"/>
  </si>
  <si>
    <t>(A)</t>
    <phoneticPr fontId="1"/>
  </si>
  <si>
    <t>(B)</t>
    <phoneticPr fontId="1"/>
  </si>
  <si>
    <t>(D)</t>
    <phoneticPr fontId="1"/>
  </si>
  <si>
    <r>
      <t>(１) 町田市町内会・自治会活動補助金　</t>
    </r>
    <r>
      <rPr>
        <b/>
        <sz val="14"/>
        <color theme="1"/>
        <rFont val="游ゴシック"/>
        <family val="3"/>
        <charset val="128"/>
        <scheme val="minor"/>
      </rPr>
      <t>※A＞Bの場合は差額を精算（市に返金）</t>
    </r>
    <rPh sb="14" eb="16">
      <t>カツドウ</t>
    </rPh>
    <phoneticPr fontId="1"/>
  </si>
  <si>
    <r>
      <t>(２)  掲示板補助金充当事業の内訳　</t>
    </r>
    <r>
      <rPr>
        <b/>
        <sz val="14"/>
        <color theme="1"/>
        <rFont val="游ゴシック"/>
        <family val="3"/>
        <charset val="128"/>
        <scheme val="minor"/>
      </rPr>
      <t>※C＞Dの場合は差額を精算（市に返金）</t>
    </r>
    <rPh sb="8" eb="11">
      <t>ホジョキン</t>
    </rPh>
    <rPh sb="11" eb="13">
      <t>ジュウトウ</t>
    </rPh>
    <rPh sb="13" eb="15">
      <t>ジギョウ</t>
    </rPh>
    <rPh sb="16" eb="18">
      <t>ウチワケ</t>
    </rPh>
    <phoneticPr fontId="1"/>
  </si>
  <si>
    <t>2024年度　町内会・自治会活動補助金に係る会計報告</t>
  </si>
  <si>
    <t>(C)</t>
    <phoneticPr fontId="1"/>
  </si>
  <si>
    <r>
      <t xml:space="preserve"> 掲示板</t>
    </r>
    <r>
      <rPr>
        <b/>
        <u/>
        <sz val="14"/>
        <color rgb="FFFFFFFF"/>
        <rFont val="游ゴシック"/>
        <family val="3"/>
        <charset val="128"/>
        <scheme val="minor"/>
      </rPr>
      <t>設置</t>
    </r>
    <r>
      <rPr>
        <b/>
        <sz val="14"/>
        <color rgb="FFFFFFFF"/>
        <rFont val="游ゴシック"/>
        <family val="3"/>
        <charset val="128"/>
        <scheme val="minor"/>
      </rPr>
      <t>にかかる経費</t>
    </r>
  </si>
  <si>
    <r>
      <t xml:space="preserve"> 掲示板</t>
    </r>
    <r>
      <rPr>
        <b/>
        <u/>
        <sz val="14"/>
        <color rgb="FFFFFFFF"/>
        <rFont val="游ゴシック"/>
        <family val="3"/>
        <charset val="128"/>
        <scheme val="minor"/>
      </rPr>
      <t>修繕</t>
    </r>
    <r>
      <rPr>
        <b/>
        <sz val="14"/>
        <color rgb="FFFFFFFF"/>
        <rFont val="游ゴシック"/>
        <family val="3"/>
        <charset val="128"/>
        <scheme val="minor"/>
      </rPr>
      <t>にかかる経費</t>
    </r>
  </si>
  <si>
    <t>補助額</t>
    <phoneticPr fontId="1"/>
  </si>
  <si>
    <t>支出
内訳</t>
    <rPh sb="0" eb="2">
      <t>シシュツ</t>
    </rPh>
    <rPh sb="3" eb="5">
      <t>ウチワケ</t>
    </rPh>
    <phoneticPr fontId="1"/>
  </si>
  <si>
    <t xml:space="preserve"> 活 動 補 助 金　　</t>
    <phoneticPr fontId="1"/>
  </si>
  <si>
    <t xml:space="preserve"> 掲 示 板 補 助 金　　</t>
    <phoneticPr fontId="1"/>
  </si>
  <si>
    <t>① 申請時に記載していない事業に補助金を充てても良いですか。</t>
    <phoneticPr fontId="1"/>
  </si>
  <si>
    <t>② 補助金額と支出額を同額にする必要はありますか。</t>
    <rPh sb="2" eb="4">
      <t>ホジョ</t>
    </rPh>
    <rPh sb="4" eb="6">
      <t>キンガク</t>
    </rPh>
    <rPh sb="7" eb="10">
      <t>シシュツガク</t>
    </rPh>
    <rPh sb="11" eb="13">
      <t>ドウガク</t>
    </rPh>
    <rPh sb="16" eb="18">
      <t>ヒツヨウ</t>
    </rPh>
    <phoneticPr fontId="1"/>
  </si>
  <si>
    <t>③ 掲示板の補助を受けた場合の提出書類を教えてください。</t>
    <phoneticPr fontId="1"/>
  </si>
  <si>
    <t>＊＊＊公園清掃</t>
    <rPh sb="3" eb="5">
      <t>コウエン</t>
    </rPh>
    <rPh sb="5" eb="7">
      <t>セイソウ</t>
    </rPh>
    <phoneticPr fontId="1"/>
  </si>
  <si>
    <t>掃除用具(軍手）の購入</t>
    <rPh sb="0" eb="2">
      <t>ソウジ</t>
    </rPh>
    <rPh sb="2" eb="4">
      <t>ヨウグ</t>
    </rPh>
    <rPh sb="5" eb="7">
      <t>グンテ</t>
    </rPh>
    <rPh sb="9" eb="11">
      <t>コウニュウ</t>
    </rPh>
    <phoneticPr fontId="1"/>
  </si>
  <si>
    <t>蛍光ベスト及び旗の購入</t>
    <rPh sb="0" eb="2">
      <t>ケイコウ</t>
    </rPh>
    <rPh sb="5" eb="6">
      <t>オヨ</t>
    </rPh>
    <rPh sb="7" eb="8">
      <t>ハタ</t>
    </rPh>
    <rPh sb="9" eb="11">
      <t>コウニュウ</t>
    </rPh>
    <phoneticPr fontId="1"/>
  </si>
  <si>
    <t>広報紙及びイベントチラシ印刷費</t>
    <rPh sb="0" eb="2">
      <t>コウホウ</t>
    </rPh>
    <rPh sb="2" eb="3">
      <t>シ</t>
    </rPh>
    <rPh sb="3" eb="4">
      <t>オヨ</t>
    </rPh>
    <rPh sb="12" eb="14">
      <t>インサツ</t>
    </rPh>
    <rPh sb="14" eb="15">
      <t>ヒ</t>
    </rPh>
    <phoneticPr fontId="1"/>
  </si>
  <si>
    <t>総会資料印刷費、会場賃貸料</t>
    <rPh sb="0" eb="2">
      <t>ソウカイ</t>
    </rPh>
    <rPh sb="2" eb="4">
      <t>シリョウ</t>
    </rPh>
    <rPh sb="4" eb="6">
      <t>インサツ</t>
    </rPh>
    <rPh sb="6" eb="7">
      <t>ヒ</t>
    </rPh>
    <rPh sb="8" eb="10">
      <t>カイジョウ</t>
    </rPh>
    <rPh sb="10" eb="13">
      <t>チンタイリョウ</t>
    </rPh>
    <phoneticPr fontId="1"/>
  </si>
  <si>
    <r>
      <t xml:space="preserve"> 掲示板</t>
    </r>
    <r>
      <rPr>
        <b/>
        <u/>
        <sz val="14"/>
        <rFont val="游ゴシック"/>
        <family val="3"/>
        <charset val="128"/>
        <scheme val="minor"/>
      </rPr>
      <t>設置</t>
    </r>
    <r>
      <rPr>
        <b/>
        <sz val="14"/>
        <rFont val="游ゴシック"/>
        <family val="3"/>
        <charset val="128"/>
        <scheme val="minor"/>
      </rPr>
      <t>にかかる経費</t>
    </r>
  </si>
  <si>
    <r>
      <t xml:space="preserve"> 掲示板</t>
    </r>
    <r>
      <rPr>
        <b/>
        <u/>
        <sz val="14"/>
        <rFont val="游ゴシック"/>
        <family val="3"/>
        <charset val="128"/>
        <scheme val="minor"/>
      </rPr>
      <t>修繕</t>
    </r>
    <r>
      <rPr>
        <b/>
        <sz val="14"/>
        <rFont val="游ゴシック"/>
        <family val="3"/>
        <charset val="128"/>
        <scheme val="minor"/>
      </rPr>
      <t>にかかる経費</t>
    </r>
  </si>
  <si>
    <t>〇〇〇〇〇自治会</t>
    <rPh sb="5" eb="8">
      <t>ジチカイ</t>
    </rPh>
    <phoneticPr fontId="1"/>
  </si>
  <si>
    <t>2024年度　町内会・自治会活動補助金に係る会計報告</t>
    <phoneticPr fontId="1"/>
  </si>
  <si>
    <t xml:space="preserve"> 活 動 補 助 金　</t>
    <phoneticPr fontId="1"/>
  </si>
  <si>
    <t>合計精算額</t>
    <rPh sb="0" eb="2">
      <t>ゴウケイ</t>
    </rPh>
    <rPh sb="2" eb="5">
      <t>セイサンガク</t>
    </rPh>
    <phoneticPr fontId="1"/>
  </si>
  <si>
    <t>掲示板設置・修繕精算額</t>
    <rPh sb="0" eb="3">
      <t>ケイジバン</t>
    </rPh>
    <rPh sb="3" eb="5">
      <t>セッチ</t>
    </rPh>
    <rPh sb="6" eb="8">
      <t>シュウゼン</t>
    </rPh>
    <rPh sb="8" eb="11">
      <t>セイサンガク</t>
    </rPh>
    <phoneticPr fontId="1"/>
  </si>
  <si>
    <t>(No.〇〇〇)</t>
    <phoneticPr fontId="1"/>
  </si>
  <si>
    <t>⑤ 会員全員に物品を配布しました。
補助の対象になりますか。</t>
    <phoneticPr fontId="1"/>
  </si>
  <si>
    <t>⑥イベント等で運営スタッフが加入した保険料は補助の対象になりますか。</t>
    <phoneticPr fontId="1"/>
  </si>
  <si>
    <t>⑦ 毎月広報紙を印刷するためにコピー機のリース契約をしています。リース代は補助の対象となりますか。</t>
    <phoneticPr fontId="1"/>
  </si>
  <si>
    <t>④ 掲示板の補助には「設置」と「修繕」がありますが、違いを教えてください。</t>
    <rPh sb="11" eb="13">
      <t>セッチ</t>
    </rPh>
    <rPh sb="16" eb="18">
      <t>シュウゼン</t>
    </rPh>
    <rPh sb="26" eb="27">
      <t>チガ</t>
    </rPh>
    <rPh sb="29" eb="30">
      <t>オシ</t>
    </rPh>
    <phoneticPr fontId="1"/>
  </si>
  <si>
    <t>掲示板の「設置」と「修繕」の補助制度の違いは、以下のとおりです。
・「設置」
掲示板の新設や交換（基礎工事を伴う）の場合に、経費の1/2について上限50,000円まで補助。
・「修繕」
掲示部分の板の補修や塗装などの軽微な修繕の場合、経費の1/2について上限20,000円まで補助。</t>
    <rPh sb="0" eb="3">
      <t>ケイジバン</t>
    </rPh>
    <rPh sb="5" eb="7">
      <t>セッチ</t>
    </rPh>
    <rPh sb="10" eb="12">
      <t>シュウゼン</t>
    </rPh>
    <rPh sb="14" eb="16">
      <t>ホジョ</t>
    </rPh>
    <rPh sb="16" eb="18">
      <t>セイド</t>
    </rPh>
    <rPh sb="19" eb="20">
      <t>チガ</t>
    </rPh>
    <rPh sb="23" eb="25">
      <t>イカ</t>
    </rPh>
    <rPh sb="35" eb="37">
      <t>セッチ</t>
    </rPh>
    <rPh sb="39" eb="42">
      <t>ケイジバン</t>
    </rPh>
    <rPh sb="43" eb="45">
      <t>シンセツ</t>
    </rPh>
    <rPh sb="46" eb="48">
      <t>コウカン</t>
    </rPh>
    <rPh sb="49" eb="51">
      <t>キソ</t>
    </rPh>
    <rPh sb="51" eb="53">
      <t>コウジ</t>
    </rPh>
    <rPh sb="54" eb="55">
      <t>トモナ</t>
    </rPh>
    <rPh sb="58" eb="60">
      <t>バアイ</t>
    </rPh>
    <rPh sb="62" eb="64">
      <t>ケイヒ</t>
    </rPh>
    <rPh sb="72" eb="74">
      <t>ジョウゲン</t>
    </rPh>
    <rPh sb="80" eb="81">
      <t>エン</t>
    </rPh>
    <rPh sb="83" eb="85">
      <t>ホジョ</t>
    </rPh>
    <rPh sb="90" eb="92">
      <t>シュウゼン</t>
    </rPh>
    <rPh sb="101" eb="103">
      <t>ホシュウ</t>
    </rPh>
    <rPh sb="104" eb="106">
      <t>トソウ</t>
    </rPh>
    <rPh sb="109" eb="111">
      <t>ケイビ</t>
    </rPh>
    <rPh sb="112" eb="114">
      <t>シュウゼン</t>
    </rPh>
    <phoneticPr fontId="1"/>
  </si>
  <si>
    <t>掲示板の「設置」と「修繕」の補助制度の違いは、以下のとおりです。
・「設置」
掲示板の新設や交換（基礎工事を伴う）の場合に、経費の1/2について上限50,000円まで補助。
・「修繕」
掲示部分の板の補修や塗装などの軽微な修繕の場合、経費の1/2について上限20,000円まで補助。</t>
    <phoneticPr fontId="1"/>
  </si>
  <si>
    <t>・該当する[設置／修繕]工事等の領収書の写し
・掲示板の写真（掲示板全体が写ったもの）
・設置場所の地図
以上3点をご提出ください。</t>
    <rPh sb="31" eb="34">
      <t>ケイジバン</t>
    </rPh>
    <rPh sb="34" eb="36">
      <t>ゼンタイ</t>
    </rPh>
    <rPh sb="37" eb="38">
      <t>ウツ</t>
    </rPh>
    <phoneticPr fontId="1"/>
  </si>
  <si>
    <t>・該当する[設置／修繕]工事等の領収書の写し
・掲示板の写真（掲示板全体が写ったもの）
・設置場所の地図
以上3点をご提出ください。</t>
    <phoneticPr fontId="1"/>
  </si>
  <si>
    <t>（No.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</si>
</sst>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円&quot;"/>
    <numFmt numFmtId="177" formatCode="#,###&quot;　円&quot;"/>
    <numFmt numFmtId="178" formatCode="\(000\)"/>
    <numFmt numFmtId="179" formatCode="0;&quot;△ &quot;0"/>
    <numFmt numFmtId="180" formatCode="#,000&quot;　円&quot;"/>
  </numFmts>
  <fonts count="40" x14ac:knownFonts="1">
    <font>
      <sz val="11"/>
      <color theme="1"/>
      <name val="游ゴシック"/>
      <family val="2"/>
      <charset val="128"/>
      <scheme val="minor"/>
    </font>
    <font>
      <sz val="6"/>
      <name val="游ゴシック"/>
      <family val="2"/>
      <charset val="128"/>
      <scheme val="minor"/>
    </font>
    <font>
      <sz val="13"/>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b/>
      <sz val="13"/>
      <color theme="1"/>
      <name val="游ゴシック"/>
      <family val="3"/>
      <charset val="128"/>
      <scheme val="minor"/>
    </font>
    <font>
      <b/>
      <sz val="16"/>
      <color theme="1"/>
      <name val="游ゴシック"/>
      <family val="3"/>
      <charset val="128"/>
      <scheme val="minor"/>
    </font>
    <font>
      <b/>
      <sz val="13"/>
      <color theme="0"/>
      <name val="游ゴシック"/>
      <family val="3"/>
      <charset val="128"/>
      <scheme val="minor"/>
    </font>
    <font>
      <b/>
      <sz val="14"/>
      <color theme="0"/>
      <name val="游ゴシック"/>
      <family val="3"/>
      <charset val="128"/>
      <scheme val="minor"/>
    </font>
    <font>
      <b/>
      <sz val="14"/>
      <color theme="1"/>
      <name val="游ゴシック"/>
      <family val="3"/>
      <charset val="128"/>
      <scheme val="minor"/>
    </font>
    <font>
      <sz val="13"/>
      <color theme="1"/>
      <name val="游ゴシック"/>
      <family val="3"/>
      <charset val="128"/>
      <scheme val="minor"/>
    </font>
    <font>
      <sz val="12"/>
      <color theme="1"/>
      <name val="游ゴシック"/>
      <family val="2"/>
      <charset val="128"/>
      <scheme val="minor"/>
    </font>
    <font>
      <b/>
      <sz val="13"/>
      <name val="游ゴシック"/>
      <family val="3"/>
      <charset val="128"/>
      <scheme val="minor"/>
    </font>
    <font>
      <sz val="10"/>
      <color theme="0"/>
      <name val="游ゴシック"/>
      <family val="3"/>
      <charset val="128"/>
      <scheme val="minor"/>
    </font>
    <font>
      <b/>
      <sz val="14"/>
      <name val="游ゴシック"/>
      <family val="3"/>
      <charset val="128"/>
      <scheme val="minor"/>
    </font>
    <font>
      <b/>
      <sz val="12"/>
      <color theme="1"/>
      <name val="ＭＳ 明朝"/>
      <family val="1"/>
    </font>
    <font>
      <b/>
      <sz val="18"/>
      <color theme="1"/>
      <name val="游ゴシック"/>
      <family val="3"/>
      <charset val="128"/>
      <scheme val="minor"/>
    </font>
    <font>
      <sz val="13"/>
      <color theme="0"/>
      <name val="游ゴシック"/>
      <family val="3"/>
      <charset val="128"/>
      <scheme val="minor"/>
    </font>
    <font>
      <b/>
      <sz val="14"/>
      <color theme="0"/>
      <name val="游ゴシック"/>
      <family val="3"/>
      <charset val="128"/>
      <scheme val="minor"/>
    </font>
    <font>
      <sz val="13"/>
      <color theme="0"/>
      <name val="游ゴシック"/>
      <family val="3"/>
      <charset val="128"/>
      <scheme val="minor"/>
    </font>
    <font>
      <sz val="18"/>
      <color theme="1"/>
      <name val="游ゴシック"/>
      <family val="2"/>
      <charset val="128"/>
      <scheme val="minor"/>
    </font>
    <font>
      <b/>
      <u/>
      <sz val="16"/>
      <color theme="1"/>
      <name val="游ゴシック"/>
      <family val="3"/>
      <charset val="128"/>
      <scheme val="minor"/>
    </font>
    <font>
      <b/>
      <sz val="13"/>
      <color theme="0"/>
      <name val="游ゴシック"/>
      <family val="2"/>
      <charset val="128"/>
      <scheme val="minor"/>
    </font>
    <font>
      <b/>
      <sz val="8"/>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b/>
      <sz val="14"/>
      <color theme="0"/>
      <name val="游ゴシック"/>
      <family val="2"/>
      <charset val="128"/>
      <scheme val="minor"/>
    </font>
    <font>
      <b/>
      <sz val="14"/>
      <color rgb="FFFFFFFF"/>
      <name val="游ゴシック"/>
      <family val="3"/>
      <charset val="128"/>
      <scheme val="minor"/>
    </font>
    <font>
      <b/>
      <u/>
      <sz val="14"/>
      <color rgb="FFFFFFFF"/>
      <name val="游ゴシック"/>
      <family val="3"/>
      <charset val="128"/>
      <scheme val="minor"/>
    </font>
    <font>
      <sz val="14"/>
      <color rgb="FFFFFFFF"/>
      <name val="游ゴシック"/>
      <family val="3"/>
      <charset val="128"/>
      <scheme val="minor"/>
    </font>
    <font>
      <b/>
      <sz val="15"/>
      <name val="游ゴシック"/>
      <family val="3"/>
      <charset val="128"/>
      <scheme val="minor"/>
    </font>
    <font>
      <b/>
      <u/>
      <sz val="14"/>
      <name val="游ゴシック"/>
      <family val="3"/>
      <charset val="128"/>
      <scheme val="minor"/>
    </font>
    <font>
      <sz val="13"/>
      <name val="游ゴシック"/>
      <family val="3"/>
      <charset val="128"/>
      <scheme val="minor"/>
    </font>
    <font>
      <sz val="14"/>
      <name val="游ゴシック"/>
      <family val="3"/>
      <charset val="128"/>
      <scheme val="minor"/>
    </font>
    <font>
      <sz val="18"/>
      <name val="游ゴシック"/>
      <family val="3"/>
      <charset val="128"/>
      <scheme val="minor"/>
    </font>
    <font>
      <sz val="18"/>
      <color theme="0"/>
      <name val="游ゴシック"/>
      <family val="3"/>
      <charset val="128"/>
      <scheme val="minor"/>
    </font>
    <font>
      <sz val="18"/>
      <color theme="1"/>
      <name val="FGP丸ｺﾞｼｯｸ体Ca-U"/>
      <family val="3"/>
      <charset val="128"/>
    </font>
    <font>
      <sz val="16"/>
      <color theme="1"/>
      <name val="FGP丸ｺﾞｼｯｸ体Ca-U"/>
      <family val="3"/>
      <charset val="128"/>
    </font>
    <font>
      <sz val="18"/>
      <color theme="1"/>
      <name val="FGP角ｺﾞｼｯｸ体Ca-U"/>
      <family val="3"/>
      <charset val="128"/>
    </font>
    <font>
      <sz val="18"/>
      <name val="FGP丸ｺﾞｼｯｸ体Ca-U"/>
      <family val="3"/>
      <charset val="128"/>
    </font>
  </fonts>
  <fills count="6">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9" tint="0.79998168889431442"/>
        <bgColor indexed="64"/>
      </patternFill>
    </fill>
    <fill>
      <patternFill patternType="solid">
        <fgColor theme="3" tint="0.749992370372631"/>
        <bgColor indexed="64"/>
      </patternFill>
    </fill>
  </fills>
  <borders count="62">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medium">
        <color auto="1"/>
      </top>
      <bottom style="medium">
        <color indexed="64"/>
      </bottom>
      <diagonal/>
    </border>
    <border>
      <left/>
      <right style="thin">
        <color auto="1"/>
      </right>
      <top style="medium">
        <color indexed="64"/>
      </top>
      <bottom style="medium">
        <color indexed="64"/>
      </bottom>
      <diagonal/>
    </border>
    <border>
      <left/>
      <right/>
      <top/>
      <bottom style="thin">
        <color auto="1"/>
      </bottom>
      <diagonal/>
    </border>
    <border>
      <left style="thin">
        <color auto="1"/>
      </left>
      <right/>
      <top/>
      <bottom/>
      <diagonal/>
    </border>
    <border>
      <left style="thin">
        <color auto="1"/>
      </left>
      <right/>
      <top/>
      <bottom style="thin">
        <color indexed="64"/>
      </bottom>
      <diagonal/>
    </border>
    <border>
      <left style="thick">
        <color indexed="64"/>
      </left>
      <right style="thick">
        <color indexed="64"/>
      </right>
      <top style="thick">
        <color indexed="64"/>
      </top>
      <bottom/>
      <diagonal/>
    </border>
    <border>
      <left/>
      <right style="thin">
        <color indexed="64"/>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top style="thin">
        <color rgb="FF000000"/>
      </top>
      <bottom/>
      <diagonal/>
    </border>
    <border>
      <left/>
      <right/>
      <top style="thin">
        <color rgb="FF000000"/>
      </top>
      <bottom/>
      <diagonal/>
    </border>
    <border>
      <left/>
      <right style="thin">
        <color auto="1"/>
      </right>
      <top style="thin">
        <color rgb="FF000000"/>
      </top>
      <bottom/>
      <diagonal/>
    </border>
    <border>
      <left style="thin">
        <color rgb="FF000000"/>
      </left>
      <right style="thin">
        <color rgb="FF000000"/>
      </right>
      <top style="thin">
        <color rgb="FF000000"/>
      </top>
      <bottom style="thin">
        <color rgb="FF000000"/>
      </bottom>
      <diagonal/>
    </border>
    <border>
      <left style="thick">
        <color indexed="64"/>
      </left>
      <right style="thick">
        <color indexed="64"/>
      </right>
      <top style="thin">
        <color rgb="FF000000"/>
      </top>
      <bottom style="thick">
        <color indexed="64"/>
      </bottom>
      <diagonal/>
    </border>
    <border>
      <left/>
      <right/>
      <top style="thin">
        <color auto="1"/>
      </top>
      <bottom style="thin">
        <color rgb="FF000000"/>
      </bottom>
      <diagonal/>
    </border>
    <border>
      <left style="thin">
        <color auto="1"/>
      </left>
      <right/>
      <top style="thick">
        <color auto="1"/>
      </top>
      <bottom style="medium">
        <color auto="1"/>
      </bottom>
      <diagonal/>
    </border>
    <border>
      <left style="hair">
        <color auto="1"/>
      </left>
      <right/>
      <top style="thin">
        <color rgb="FF000000"/>
      </top>
      <bottom style="thin">
        <color auto="1"/>
      </bottom>
      <diagonal/>
    </border>
    <border>
      <left style="double">
        <color rgb="FF000000"/>
      </left>
      <right/>
      <top style="thin">
        <color rgb="FF000000"/>
      </top>
      <bottom style="thin">
        <color auto="1"/>
      </bottom>
      <diagonal/>
    </border>
    <border>
      <left style="double">
        <color rgb="FF000000"/>
      </left>
      <right style="thin">
        <color rgb="FF000000"/>
      </right>
      <top style="thin">
        <color auto="1"/>
      </top>
      <bottom/>
      <diagonal/>
    </border>
    <border>
      <left style="double">
        <color rgb="FF000000"/>
      </left>
      <right style="thin">
        <color rgb="FF000000"/>
      </right>
      <top/>
      <bottom/>
      <diagonal/>
    </border>
    <border>
      <left style="double">
        <color rgb="FF000000"/>
      </left>
      <right style="thin">
        <color rgb="FF000000"/>
      </right>
      <top/>
      <bottom style="thin">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style="thin">
        <color rgb="FF000000"/>
      </right>
      <top style="thin">
        <color rgb="FF000000"/>
      </top>
      <bottom style="thin">
        <color rgb="FF000000"/>
      </bottom>
      <diagonal/>
    </border>
    <border>
      <left/>
      <right style="thin">
        <color auto="1"/>
      </right>
      <top style="thick">
        <color auto="1"/>
      </top>
      <bottom style="medium">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top style="medium">
        <color auto="1"/>
      </top>
      <bottom style="thick">
        <color auto="1"/>
      </bottom>
      <diagonal/>
    </border>
    <border>
      <left/>
      <right style="thin">
        <color auto="1"/>
      </right>
      <top style="medium">
        <color auto="1"/>
      </top>
      <bottom style="thick">
        <color auto="1"/>
      </bottom>
      <diagonal/>
    </border>
    <border>
      <left/>
      <right style="thick">
        <color auto="1"/>
      </right>
      <top style="medium">
        <color auto="1"/>
      </top>
      <bottom style="medium">
        <color auto="1"/>
      </bottom>
      <diagonal/>
    </border>
    <border>
      <left/>
      <right style="thick">
        <color auto="1"/>
      </right>
      <top style="thick">
        <color auto="1"/>
      </top>
      <bottom style="medium">
        <color auto="1"/>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auto="1"/>
      </left>
      <right/>
      <top style="thick">
        <color auto="1"/>
      </top>
      <bottom style="thin">
        <color auto="1"/>
      </bottom>
      <diagonal/>
    </border>
    <border>
      <left/>
      <right style="thick">
        <color indexed="64"/>
      </right>
      <top style="thick">
        <color auto="1"/>
      </top>
      <bottom style="thin">
        <color auto="1"/>
      </bottom>
      <diagonal/>
    </border>
    <border>
      <left style="thick">
        <color auto="1"/>
      </left>
      <right/>
      <top style="medium">
        <color auto="1"/>
      </top>
      <bottom style="medium">
        <color auto="1"/>
      </bottom>
      <diagonal/>
    </border>
    <border>
      <left style="thick">
        <color auto="1"/>
      </left>
      <right/>
      <top style="thick">
        <color auto="1"/>
      </top>
      <bottom style="medium">
        <color auto="1"/>
      </bottom>
      <diagonal/>
    </border>
    <border>
      <left style="thin">
        <color auto="1"/>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top style="thick">
        <color auto="1"/>
      </top>
      <bottom/>
      <diagonal/>
    </border>
    <border>
      <left/>
      <right style="thin">
        <color auto="1"/>
      </right>
      <top style="thick">
        <color auto="1"/>
      </top>
      <bottom/>
      <diagonal/>
    </border>
    <border>
      <left style="thick">
        <color indexed="64"/>
      </left>
      <right/>
      <top/>
      <bottom style="thick">
        <color indexed="64"/>
      </bottom>
      <diagonal/>
    </border>
    <border>
      <left/>
      <right style="thin">
        <color auto="1"/>
      </right>
      <top/>
      <bottom style="thick">
        <color auto="1"/>
      </bottom>
      <diagonal/>
    </border>
    <border>
      <left style="thin">
        <color auto="1"/>
      </left>
      <right/>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double">
        <color rgb="FF000000"/>
      </left>
      <right/>
      <top style="thin">
        <color auto="1"/>
      </top>
      <bottom/>
      <diagonal/>
    </border>
    <border>
      <left style="double">
        <color rgb="FF000000"/>
      </left>
      <right/>
      <top/>
      <bottom/>
      <diagonal/>
    </border>
    <border>
      <left style="double">
        <color rgb="FF000000"/>
      </left>
      <right/>
      <top/>
      <bottom style="thin">
        <color auto="1"/>
      </bottom>
      <diagonal/>
    </border>
    <border>
      <left style="thick">
        <color rgb="FF000000"/>
      </left>
      <right style="thick">
        <color rgb="FF000000"/>
      </right>
      <top style="thick">
        <color rgb="FF000000"/>
      </top>
      <bottom style="thin">
        <color auto="1"/>
      </bottom>
      <diagonal/>
    </border>
    <border>
      <left style="thick">
        <color rgb="FF000000"/>
      </left>
      <right style="thick">
        <color rgb="FF000000"/>
      </right>
      <top style="thin">
        <color auto="1"/>
      </top>
      <bottom style="thin">
        <color auto="1"/>
      </bottom>
      <diagonal/>
    </border>
    <border>
      <left style="thick">
        <color rgb="FF000000"/>
      </left>
      <right style="thick">
        <color rgb="FF000000"/>
      </right>
      <top style="thin">
        <color rgb="FF000000"/>
      </top>
      <bottom style="thick">
        <color rgb="FF000000"/>
      </bottom>
      <diagonal/>
    </border>
    <border>
      <left style="thin">
        <color auto="1"/>
      </left>
      <right/>
      <top style="thin">
        <color rgb="FF0070C0"/>
      </top>
      <bottom/>
      <diagonal/>
    </border>
  </borders>
  <cellStyleXfs count="1">
    <xf numFmtId="0" fontId="0" fillId="0" borderId="0">
      <alignment vertical="center"/>
    </xf>
  </cellStyleXfs>
  <cellXfs count="16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Continuous" vertical="center"/>
    </xf>
    <xf numFmtId="0" fontId="4" fillId="0" borderId="0" xfId="0" applyFont="1">
      <alignment vertical="center"/>
    </xf>
    <xf numFmtId="0" fontId="2" fillId="0" borderId="0" xfId="0" applyFont="1" applyAlignment="1">
      <alignment vertical="top"/>
    </xf>
    <xf numFmtId="0" fontId="11" fillId="0" borderId="0" xfId="0" applyFont="1">
      <alignment vertical="center"/>
    </xf>
    <xf numFmtId="0" fontId="15" fillId="0" borderId="0" xfId="0" applyFont="1" applyAlignment="1">
      <alignment horizontal="justify" vertical="center"/>
    </xf>
    <xf numFmtId="0" fontId="5" fillId="0" borderId="0" xfId="0" applyFont="1" applyAlignment="1">
      <alignment horizontal="right" vertical="center"/>
    </xf>
    <xf numFmtId="0" fontId="13" fillId="0" borderId="0" xfId="0" applyFont="1" applyAlignment="1">
      <alignment vertical="center" wrapText="1"/>
    </xf>
    <xf numFmtId="0" fontId="16" fillId="0" borderId="0" xfId="0" applyFont="1">
      <alignment vertical="center"/>
    </xf>
    <xf numFmtId="0" fontId="2" fillId="0" borderId="3" xfId="0" applyFont="1" applyBorder="1">
      <alignment vertical="center"/>
    </xf>
    <xf numFmtId="0" fontId="8" fillId="3" borderId="16" xfId="0" applyFont="1" applyFill="1" applyBorder="1">
      <alignment vertical="center"/>
    </xf>
    <xf numFmtId="0" fontId="8" fillId="3" borderId="17" xfId="0" applyFont="1" applyFill="1" applyBorder="1">
      <alignment vertical="center"/>
    </xf>
    <xf numFmtId="0" fontId="7" fillId="3" borderId="4" xfId="0" applyFont="1" applyFill="1" applyBorder="1">
      <alignment vertical="center"/>
    </xf>
    <xf numFmtId="0" fontId="18" fillId="0" borderId="0" xfId="0" applyFont="1" applyAlignment="1">
      <alignment horizontal="left" vertical="center"/>
    </xf>
    <xf numFmtId="177" fontId="19" fillId="0" borderId="0" xfId="0" applyNumberFormat="1" applyFont="1">
      <alignment vertical="center"/>
    </xf>
    <xf numFmtId="0" fontId="19" fillId="0" borderId="0" xfId="0" applyFont="1">
      <alignment vertical="center"/>
    </xf>
    <xf numFmtId="0" fontId="17"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8" fillId="0" borderId="9" xfId="0" applyFont="1" applyBorder="1" applyAlignment="1">
      <alignment horizontal="left" vertical="center"/>
    </xf>
    <xf numFmtId="177" fontId="17" fillId="0" borderId="0" xfId="0" applyNumberFormat="1" applyFont="1">
      <alignment vertical="center"/>
    </xf>
    <xf numFmtId="0" fontId="18" fillId="0" borderId="0" xfId="0" applyFont="1" applyAlignment="1">
      <alignment horizontal="center" vertical="center"/>
    </xf>
    <xf numFmtId="0" fontId="10" fillId="0" borderId="0" xfId="0" applyFont="1" applyAlignment="1">
      <alignment horizontal="centerContinuous" vertical="center"/>
    </xf>
    <xf numFmtId="0" fontId="2" fillId="0" borderId="0" xfId="0" applyFont="1" applyAlignment="1"/>
    <xf numFmtId="0" fontId="9" fillId="0" borderId="0" xfId="0" applyFont="1">
      <alignment vertical="center"/>
    </xf>
    <xf numFmtId="0" fontId="24" fillId="0" borderId="0" xfId="0" applyFont="1">
      <alignment vertical="center"/>
    </xf>
    <xf numFmtId="0" fontId="6" fillId="0" borderId="0" xfId="0" applyFont="1" applyAlignment="1"/>
    <xf numFmtId="0" fontId="6" fillId="0" borderId="0" xfId="0" applyFont="1" applyAlignment="1">
      <alignment horizontal="left" vertical="center"/>
    </xf>
    <xf numFmtId="0" fontId="6" fillId="0" borderId="0" xfId="0" applyFont="1" applyAlignment="1">
      <alignment horizontal="left"/>
    </xf>
    <xf numFmtId="0" fontId="25" fillId="0" borderId="0" xfId="0" applyFont="1" applyAlignment="1">
      <alignment vertical="top"/>
    </xf>
    <xf numFmtId="0" fontId="16" fillId="0" borderId="0" xfId="0" applyFont="1" applyAlignment="1">
      <alignment horizontal="centerContinuous" vertical="center"/>
    </xf>
    <xf numFmtId="0" fontId="9" fillId="0" borderId="0" xfId="0" applyFont="1" applyAlignment="1">
      <alignment horizontal="centerContinuous" vertical="center"/>
    </xf>
    <xf numFmtId="0" fontId="27" fillId="3" borderId="1" xfId="0" applyFont="1" applyFill="1" applyBorder="1">
      <alignment vertical="center"/>
    </xf>
    <xf numFmtId="177" fontId="8" fillId="3" borderId="15" xfId="0" applyNumberFormat="1" applyFont="1" applyFill="1" applyBorder="1" applyAlignment="1">
      <alignment horizontal="center" vertical="center"/>
    </xf>
    <xf numFmtId="177" fontId="8" fillId="3" borderId="22" xfId="0" applyNumberFormat="1" applyFont="1" applyFill="1" applyBorder="1" applyAlignment="1">
      <alignment horizontal="center" vertical="center" wrapText="1"/>
    </xf>
    <xf numFmtId="0" fontId="30" fillId="4" borderId="3" xfId="0" applyFont="1" applyFill="1" applyBorder="1" applyAlignment="1">
      <alignment horizontal="center" vertical="center"/>
    </xf>
    <xf numFmtId="0" fontId="30" fillId="4" borderId="18" xfId="0" applyFont="1" applyFill="1" applyBorder="1" applyAlignment="1">
      <alignment horizontal="center" vertical="center"/>
    </xf>
    <xf numFmtId="177" fontId="3" fillId="5" borderId="9" xfId="0" quotePrefix="1" applyNumberFormat="1" applyFont="1" applyFill="1" applyBorder="1" applyAlignment="1">
      <alignment horizontal="center" vertical="center"/>
    </xf>
    <xf numFmtId="177" fontId="4" fillId="5" borderId="20" xfId="0" quotePrefix="1" applyNumberFormat="1" applyFont="1" applyFill="1" applyBorder="1" applyAlignment="1">
      <alignment horizontal="center" vertical="center"/>
    </xf>
    <xf numFmtId="177" fontId="20" fillId="0" borderId="43" xfId="0" applyNumberFormat="1" applyFont="1" applyBorder="1" applyAlignment="1">
      <alignment horizontal="right" vertical="center"/>
    </xf>
    <xf numFmtId="177" fontId="20" fillId="0" borderId="10" xfId="0" applyNumberFormat="1" applyFont="1" applyBorder="1" applyAlignment="1">
      <alignment horizontal="right" vertical="center"/>
    </xf>
    <xf numFmtId="177" fontId="20" fillId="4" borderId="1" xfId="0" applyNumberFormat="1" applyFont="1" applyFill="1" applyBorder="1">
      <alignment vertical="center"/>
    </xf>
    <xf numFmtId="177" fontId="20" fillId="4" borderId="2" xfId="0" applyNumberFormat="1" applyFont="1" applyFill="1" applyBorder="1">
      <alignment vertical="center"/>
    </xf>
    <xf numFmtId="177" fontId="20" fillId="0" borderId="1" xfId="0" applyNumberFormat="1" applyFont="1" applyBorder="1" applyAlignment="1">
      <alignment horizontal="right" vertical="center"/>
    </xf>
    <xf numFmtId="177" fontId="20" fillId="0" borderId="53" xfId="0" applyNumberFormat="1" applyFont="1" applyBorder="1" applyAlignment="1">
      <alignment horizontal="right" vertical="center"/>
    </xf>
    <xf numFmtId="0" fontId="14" fillId="4" borderId="16" xfId="0" applyFont="1" applyFill="1" applyBorder="1">
      <alignment vertical="center"/>
    </xf>
    <xf numFmtId="0" fontId="14" fillId="4" borderId="17" xfId="0" applyFont="1" applyFill="1" applyBorder="1">
      <alignment vertical="center"/>
    </xf>
    <xf numFmtId="0" fontId="14" fillId="4" borderId="1" xfId="0" applyFont="1" applyFill="1" applyBorder="1">
      <alignment vertical="center"/>
    </xf>
    <xf numFmtId="0" fontId="12" fillId="4" borderId="4" xfId="0" applyFont="1" applyFill="1" applyBorder="1">
      <alignment vertical="center"/>
    </xf>
    <xf numFmtId="0" fontId="14" fillId="0" borderId="0" xfId="0" applyFont="1" applyAlignment="1">
      <alignment horizontal="left" vertical="center"/>
    </xf>
    <xf numFmtId="177" fontId="32" fillId="0" borderId="0" xfId="0" applyNumberFormat="1" applyFont="1">
      <alignment vertical="center"/>
    </xf>
    <xf numFmtId="177" fontId="14" fillId="4" borderId="15" xfId="0" applyNumberFormat="1" applyFont="1" applyFill="1" applyBorder="1" applyAlignment="1">
      <alignment horizontal="center" vertical="center"/>
    </xf>
    <xf numFmtId="177" fontId="14" fillId="4" borderId="22" xfId="0" applyNumberFormat="1" applyFont="1" applyFill="1" applyBorder="1" applyAlignment="1">
      <alignment horizontal="center" vertical="center" wrapText="1"/>
    </xf>
    <xf numFmtId="180" fontId="35" fillId="5" borderId="14" xfId="0" applyNumberFormat="1" applyFont="1" applyFill="1" applyBorder="1">
      <alignment vertical="center"/>
    </xf>
    <xf numFmtId="176" fontId="34" fillId="0" borderId="0" xfId="0" applyNumberFormat="1" applyFont="1">
      <alignment vertical="center"/>
    </xf>
    <xf numFmtId="177" fontId="12" fillId="0" borderId="0" xfId="0" applyNumberFormat="1" applyFont="1" applyAlignment="1">
      <alignment horizontal="center" vertical="center"/>
    </xf>
    <xf numFmtId="177" fontId="23" fillId="0" borderId="0" xfId="0" applyNumberFormat="1" applyFont="1" applyAlignment="1">
      <alignment horizontal="center" vertical="center" textRotation="255"/>
    </xf>
    <xf numFmtId="177" fontId="20" fillId="0" borderId="0" xfId="0" applyNumberFormat="1" applyFont="1">
      <alignment vertical="center"/>
    </xf>
    <xf numFmtId="0" fontId="14" fillId="0" borderId="0" xfId="0" applyFont="1" applyAlignment="1">
      <alignment horizontal="center" vertical="center"/>
    </xf>
    <xf numFmtId="177" fontId="20" fillId="0" borderId="0" xfId="0" applyNumberFormat="1" applyFont="1" applyAlignment="1">
      <alignment horizontal="right" vertical="center"/>
    </xf>
    <xf numFmtId="177" fontId="33" fillId="0" borderId="0" xfId="0" applyNumberFormat="1" applyFont="1" applyAlignment="1">
      <alignment horizontal="center" vertical="center" wrapText="1"/>
    </xf>
    <xf numFmtId="177" fontId="36" fillId="0" borderId="44" xfId="0" applyNumberFormat="1" applyFont="1" applyBorder="1" applyAlignment="1">
      <alignment horizontal="right" vertical="center"/>
    </xf>
    <xf numFmtId="177" fontId="36" fillId="0" borderId="52" xfId="0" applyNumberFormat="1" applyFont="1" applyBorder="1" applyAlignment="1">
      <alignment horizontal="right" vertical="center"/>
    </xf>
    <xf numFmtId="177" fontId="36" fillId="0" borderId="45" xfId="0" applyNumberFormat="1" applyFont="1" applyBorder="1" applyAlignment="1">
      <alignment horizontal="right" vertical="center"/>
    </xf>
    <xf numFmtId="177" fontId="38" fillId="0" borderId="12" xfId="0" applyNumberFormat="1" applyFont="1" applyBorder="1" applyAlignment="1">
      <alignment horizontal="right" vertical="center"/>
    </xf>
    <xf numFmtId="177" fontId="38" fillId="0" borderId="19" xfId="0" applyNumberFormat="1" applyFont="1" applyBorder="1" applyAlignment="1">
      <alignment horizontal="right" vertical="center"/>
    </xf>
    <xf numFmtId="176" fontId="34" fillId="4" borderId="60" xfId="0" applyNumberFormat="1" applyFont="1" applyFill="1" applyBorder="1">
      <alignment vertical="center"/>
    </xf>
    <xf numFmtId="176" fontId="34" fillId="4" borderId="58" xfId="0" applyNumberFormat="1" applyFont="1" applyFill="1" applyBorder="1" applyAlignment="1"/>
    <xf numFmtId="176" fontId="34" fillId="4" borderId="59" xfId="0" applyNumberFormat="1" applyFont="1" applyFill="1" applyBorder="1" applyAlignment="1"/>
    <xf numFmtId="177" fontId="11" fillId="0" borderId="3" xfId="0" applyNumberFormat="1" applyFont="1" applyBorder="1">
      <alignment vertical="center"/>
    </xf>
    <xf numFmtId="177" fontId="2" fillId="0" borderId="3" xfId="0" applyNumberFormat="1" applyFont="1" applyBorder="1">
      <alignment vertical="center"/>
    </xf>
    <xf numFmtId="177" fontId="20" fillId="0" borderId="12" xfId="0" applyNumberFormat="1" applyFont="1" applyBorder="1" applyAlignment="1" applyProtection="1">
      <alignment horizontal="right" vertical="center"/>
      <protection locked="0"/>
    </xf>
    <xf numFmtId="177" fontId="20" fillId="0" borderId="19" xfId="0" applyNumberFormat="1" applyFont="1" applyBorder="1" applyAlignment="1" applyProtection="1">
      <alignment horizontal="right" vertical="center"/>
      <protection locked="0"/>
    </xf>
    <xf numFmtId="179" fontId="2" fillId="0" borderId="9" xfId="0" applyNumberFormat="1" applyFont="1" applyBorder="1" applyAlignment="1" applyProtection="1">
      <alignment horizontal="right"/>
      <protection locked="0"/>
    </xf>
    <xf numFmtId="178" fontId="12" fillId="4" borderId="0" xfId="0" applyNumberFormat="1" applyFont="1" applyFill="1" applyAlignment="1">
      <alignment horizontal="right"/>
    </xf>
    <xf numFmtId="177" fontId="39" fillId="0" borderId="54" xfId="0" applyNumberFormat="1" applyFont="1" applyBorder="1" applyAlignment="1">
      <alignment horizontal="right" vertical="center"/>
    </xf>
    <xf numFmtId="0" fontId="3" fillId="0" borderId="9" xfId="0" applyFont="1" applyBorder="1" applyAlignment="1" applyProtection="1">
      <alignment horizontal="left" indent="2"/>
      <protection locked="0"/>
    </xf>
    <xf numFmtId="0" fontId="8" fillId="3" borderId="15"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1" xfId="0" applyFont="1" applyBorder="1" applyAlignment="1">
      <alignment horizontal="left" vertical="top" wrapText="1"/>
    </xf>
    <xf numFmtId="0" fontId="4" fillId="0" borderId="4" xfId="0" applyFont="1" applyBorder="1" applyAlignment="1">
      <alignment horizontal="left" vertical="top" wrapText="1"/>
    </xf>
    <xf numFmtId="0" fontId="30" fillId="4" borderId="1" xfId="0" applyFont="1" applyFill="1" applyBorder="1" applyAlignment="1">
      <alignment horizontal="left" vertical="center" indent="3"/>
    </xf>
    <xf numFmtId="0" fontId="30" fillId="4" borderId="4" xfId="0" applyFont="1" applyFill="1" applyBorder="1" applyAlignment="1">
      <alignment horizontal="left" vertical="center" indent="3"/>
    </xf>
    <xf numFmtId="0" fontId="30" fillId="4" borderId="2" xfId="0" applyFont="1" applyFill="1" applyBorder="1" applyAlignment="1">
      <alignment horizontal="left" vertical="center" indent="3"/>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4" fillId="0" borderId="2" xfId="0" applyFont="1" applyBorder="1" applyAlignment="1">
      <alignment horizontal="left" vertical="top" wrapText="1"/>
    </xf>
    <xf numFmtId="0" fontId="4" fillId="0" borderId="1" xfId="0" applyFont="1" applyBorder="1" applyAlignment="1">
      <alignment vertical="top" wrapText="1"/>
    </xf>
    <xf numFmtId="0" fontId="4" fillId="0" borderId="4" xfId="0" applyFont="1" applyBorder="1" applyAlignment="1">
      <alignment vertical="top" wrapText="1"/>
    </xf>
    <xf numFmtId="0" fontId="4" fillId="0" borderId="6" xfId="0" applyFont="1" applyBorder="1" applyAlignment="1">
      <alignment horizontal="left" vertical="top"/>
    </xf>
    <xf numFmtId="0" fontId="30" fillId="4" borderId="31" xfId="0" applyFont="1" applyFill="1" applyBorder="1" applyAlignment="1">
      <alignment horizontal="left" vertical="center" indent="3"/>
    </xf>
    <xf numFmtId="0" fontId="30" fillId="4" borderId="32" xfId="0" applyFont="1" applyFill="1" applyBorder="1" applyAlignment="1">
      <alignment horizontal="left" vertical="center" indent="3"/>
    </xf>
    <xf numFmtId="0" fontId="30" fillId="4" borderId="29" xfId="0" applyFont="1" applyFill="1" applyBorder="1" applyAlignment="1">
      <alignment horizontal="left" vertical="center" indent="3"/>
    </xf>
    <xf numFmtId="177" fontId="20" fillId="4" borderId="31" xfId="0" applyNumberFormat="1" applyFont="1" applyFill="1" applyBorder="1" applyAlignment="1" applyProtection="1">
      <alignment horizontal="right" vertical="center"/>
      <protection locked="0"/>
    </xf>
    <xf numFmtId="177" fontId="20" fillId="4" borderId="29" xfId="0" applyNumberFormat="1" applyFont="1" applyFill="1" applyBorder="1" applyAlignment="1" applyProtection="1">
      <alignment horizontal="right" vertical="center"/>
      <protection locked="0"/>
    </xf>
    <xf numFmtId="0" fontId="4" fillId="0" borderId="1" xfId="0" applyFont="1" applyBorder="1" applyAlignment="1">
      <alignment horizontal="left" vertical="top"/>
    </xf>
    <xf numFmtId="0" fontId="4" fillId="0" borderId="4" xfId="0" applyFont="1" applyBorder="1" applyAlignment="1">
      <alignment horizontal="left" vertical="top"/>
    </xf>
    <xf numFmtId="0" fontId="4" fillId="0" borderId="2" xfId="0" applyFont="1" applyBorder="1" applyAlignment="1">
      <alignment horizontal="left" vertical="top"/>
    </xf>
    <xf numFmtId="0" fontId="4" fillId="2" borderId="2" xfId="0" applyFont="1" applyFill="1" applyBorder="1" applyAlignment="1">
      <alignment horizontal="center" vertical="center"/>
    </xf>
    <xf numFmtId="177" fontId="23" fillId="5" borderId="24" xfId="0" applyNumberFormat="1" applyFont="1" applyFill="1" applyBorder="1" applyAlignment="1">
      <alignment horizontal="center" vertical="center" textRotation="255"/>
    </xf>
    <xf numFmtId="177" fontId="23" fillId="5" borderId="25" xfId="0" applyNumberFormat="1" applyFont="1" applyFill="1" applyBorder="1" applyAlignment="1">
      <alignment horizontal="center" vertical="center" textRotation="255"/>
    </xf>
    <xf numFmtId="177" fontId="23" fillId="5" borderId="26" xfId="0" applyNumberFormat="1" applyFont="1" applyFill="1" applyBorder="1" applyAlignment="1">
      <alignment horizontal="center" vertical="center" textRotation="255"/>
    </xf>
    <xf numFmtId="177" fontId="27" fillId="3" borderId="23" xfId="0" applyNumberFormat="1" applyFont="1" applyFill="1" applyBorder="1" applyAlignment="1">
      <alignment horizontal="center" vertical="center" wrapText="1"/>
    </xf>
    <xf numFmtId="177" fontId="29" fillId="3" borderId="13" xfId="0" applyNumberFormat="1" applyFont="1" applyFill="1" applyBorder="1" applyAlignment="1">
      <alignment horizontal="center" vertical="center" wrapText="1"/>
    </xf>
    <xf numFmtId="177" fontId="22" fillId="3" borderId="11" xfId="0" applyNumberFormat="1" applyFont="1" applyFill="1" applyBorder="1" applyAlignment="1">
      <alignment horizontal="center" vertical="center"/>
    </xf>
    <xf numFmtId="177" fontId="7" fillId="3" borderId="9" xfId="0" applyNumberFormat="1" applyFont="1" applyFill="1" applyBorder="1" applyAlignment="1">
      <alignment horizontal="center" vertical="center"/>
    </xf>
    <xf numFmtId="177" fontId="20" fillId="4" borderId="1" xfId="0" applyNumberFormat="1" applyFont="1" applyFill="1" applyBorder="1" applyAlignment="1" applyProtection="1">
      <alignment horizontal="right" vertical="center"/>
      <protection locked="0"/>
    </xf>
    <xf numFmtId="177" fontId="20" fillId="4" borderId="2" xfId="0" applyNumberFormat="1" applyFont="1" applyFill="1" applyBorder="1" applyAlignment="1" applyProtection="1">
      <alignment horizontal="right" vertical="center"/>
      <protection locked="0"/>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2" fillId="0" borderId="42"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177" fontId="20" fillId="0" borderId="7" xfId="0" applyNumberFormat="1" applyFont="1" applyBorder="1" applyAlignment="1" applyProtection="1">
      <alignment horizontal="right" vertical="center"/>
      <protection locked="0"/>
    </xf>
    <xf numFmtId="177" fontId="20" fillId="0" borderId="35" xfId="0" applyNumberFormat="1" applyFont="1" applyBorder="1" applyAlignment="1" applyProtection="1">
      <alignment horizontal="right" vertical="center"/>
      <protection locked="0"/>
    </xf>
    <xf numFmtId="0" fontId="2" fillId="0" borderId="37"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177" fontId="20" fillId="0" borderId="21" xfId="0" applyNumberFormat="1" applyFont="1" applyBorder="1" applyAlignment="1" applyProtection="1">
      <alignment horizontal="right" vertical="center"/>
      <protection locked="0"/>
    </xf>
    <xf numFmtId="177" fontId="20" fillId="0" borderId="36" xfId="0" applyNumberFormat="1" applyFont="1" applyBorder="1" applyAlignment="1" applyProtection="1">
      <alignment horizontal="right" vertical="center"/>
      <protection locked="0"/>
    </xf>
    <xf numFmtId="177" fontId="20" fillId="0" borderId="37" xfId="0" applyNumberFormat="1" applyFont="1" applyBorder="1" applyAlignment="1">
      <alignment horizontal="right" vertical="center"/>
    </xf>
    <xf numFmtId="177" fontId="20" fillId="0" borderId="38" xfId="0" applyNumberFormat="1" applyFont="1" applyBorder="1" applyAlignment="1">
      <alignment horizontal="right" vertical="center"/>
    </xf>
    <xf numFmtId="0" fontId="26"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2" fillId="0" borderId="33" xfId="0" applyFont="1" applyBorder="1" applyAlignment="1" applyProtection="1">
      <alignment horizontal="left" vertical="center" wrapText="1"/>
      <protection locked="0"/>
    </xf>
    <xf numFmtId="0" fontId="37" fillId="0" borderId="46" xfId="0" applyFont="1" applyBorder="1" applyAlignment="1">
      <alignment horizontal="left" vertical="center" wrapText="1"/>
    </xf>
    <xf numFmtId="0" fontId="37" fillId="0" borderId="47" xfId="0" applyFont="1" applyBorder="1" applyAlignment="1">
      <alignment horizontal="left" vertical="center" wrapText="1"/>
    </xf>
    <xf numFmtId="0" fontId="37" fillId="0" borderId="43" xfId="0" applyFont="1" applyBorder="1" applyAlignment="1">
      <alignment horizontal="left" vertical="center" wrapText="1"/>
    </xf>
    <xf numFmtId="0" fontId="37" fillId="0" borderId="51" xfId="0" applyFont="1" applyBorder="1" applyAlignment="1">
      <alignment horizontal="left" vertical="center" wrapText="1"/>
    </xf>
    <xf numFmtId="0" fontId="37" fillId="0" borderId="2" xfId="0" applyFont="1" applyBorder="1" applyAlignment="1">
      <alignment horizontal="left" vertical="center" wrapText="1"/>
    </xf>
    <xf numFmtId="0" fontId="37" fillId="0" borderId="1" xfId="0" applyFont="1" applyBorder="1" applyAlignment="1">
      <alignment horizontal="left" vertical="center" wrapText="1"/>
    </xf>
    <xf numFmtId="0" fontId="14" fillId="4" borderId="15"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177" fontId="14" fillId="4" borderId="23" xfId="0" applyNumberFormat="1" applyFont="1" applyFill="1" applyBorder="1" applyAlignment="1">
      <alignment horizontal="center" vertical="center" wrapText="1"/>
    </xf>
    <xf numFmtId="177" fontId="33" fillId="4" borderId="17" xfId="0" applyNumberFormat="1" applyFont="1" applyFill="1" applyBorder="1" applyAlignment="1">
      <alignment horizontal="center" vertical="center" wrapText="1"/>
    </xf>
    <xf numFmtId="177" fontId="23" fillId="5" borderId="55" xfId="0" applyNumberFormat="1" applyFont="1" applyFill="1" applyBorder="1" applyAlignment="1">
      <alignment horizontal="center" vertical="center" textRotation="255"/>
    </xf>
    <xf numFmtId="177" fontId="23" fillId="5" borderId="56" xfId="0" applyNumberFormat="1" applyFont="1" applyFill="1" applyBorder="1" applyAlignment="1">
      <alignment horizontal="center" vertical="center" textRotation="255"/>
    </xf>
    <xf numFmtId="177" fontId="23" fillId="5" borderId="57" xfId="0" applyNumberFormat="1" applyFont="1" applyFill="1" applyBorder="1" applyAlignment="1">
      <alignment horizontal="center" vertical="center" textRotation="255"/>
    </xf>
    <xf numFmtId="177" fontId="12" fillId="4" borderId="11" xfId="0" applyNumberFormat="1" applyFont="1" applyFill="1" applyBorder="1" applyAlignment="1">
      <alignment horizontal="center" vertical="center"/>
    </xf>
    <xf numFmtId="177" fontId="12" fillId="4" borderId="9" xfId="0" applyNumberFormat="1" applyFont="1" applyFill="1" applyBorder="1" applyAlignment="1">
      <alignment horizontal="center" vertical="center"/>
    </xf>
    <xf numFmtId="0" fontId="6" fillId="4" borderId="0" xfId="0" applyFont="1" applyFill="1" applyAlignment="1">
      <alignment horizontal="left" indent="2"/>
    </xf>
    <xf numFmtId="0" fontId="4" fillId="4" borderId="0" xfId="0" applyFont="1" applyFill="1" applyAlignment="1">
      <alignment horizontal="left" indent="2"/>
    </xf>
    <xf numFmtId="0" fontId="14" fillId="4" borderId="61"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27" xfId="0" applyFont="1" applyFill="1" applyBorder="1" applyAlignment="1">
      <alignment horizontal="center" vertical="center"/>
    </xf>
    <xf numFmtId="0" fontId="14" fillId="4" borderId="28" xfId="0" applyFont="1" applyFill="1" applyBorder="1" applyAlignment="1">
      <alignment horizontal="center" vertical="center"/>
    </xf>
    <xf numFmtId="0" fontId="37" fillId="0" borderId="48" xfId="0" applyFont="1" applyBorder="1" applyAlignment="1">
      <alignment horizontal="left" vertical="center" wrapText="1"/>
    </xf>
    <xf numFmtId="0" fontId="37" fillId="0" borderId="49" xfId="0" applyFont="1" applyBorder="1" applyAlignment="1">
      <alignment horizontal="left" vertical="center" wrapText="1"/>
    </xf>
    <xf numFmtId="0" fontId="37" fillId="0" borderId="50" xfId="0" applyFont="1" applyBorder="1" applyAlignment="1">
      <alignment horizontal="left" vertical="center" wrapText="1"/>
    </xf>
    <xf numFmtId="0" fontId="4" fillId="0" borderId="3" xfId="0" applyFont="1" applyBorder="1" applyAlignment="1">
      <alignment horizontal="left" vertical="top" wrapText="1"/>
    </xf>
    <xf numFmtId="0" fontId="4" fillId="0" borderId="3" xfId="0" applyFont="1" applyBorder="1" applyAlignment="1">
      <alignment horizontal="left" vertical="top"/>
    </xf>
    <xf numFmtId="0" fontId="14" fillId="4" borderId="39" xfId="0" applyFont="1" applyFill="1" applyBorder="1" applyAlignment="1">
      <alignment horizontal="center" vertical="center"/>
    </xf>
    <xf numFmtId="0" fontId="14" fillId="4" borderId="40" xfId="0" applyFont="1" applyFill="1" applyBorder="1" applyAlignment="1">
      <alignment horizontal="center" vertical="center"/>
    </xf>
    <xf numFmtId="177" fontId="20" fillId="4" borderId="31" xfId="0" applyNumberFormat="1" applyFont="1" applyFill="1" applyBorder="1" applyAlignment="1">
      <alignment horizontal="right" vertical="center"/>
    </xf>
    <xf numFmtId="177" fontId="20" fillId="4" borderId="29" xfId="0" applyNumberFormat="1" applyFont="1" applyFill="1" applyBorder="1" applyAlignment="1">
      <alignment horizontal="right" vertical="center"/>
    </xf>
    <xf numFmtId="0" fontId="3" fillId="2" borderId="3" xfId="0" applyFont="1" applyFill="1" applyBorder="1" applyAlignment="1">
      <alignment horizontal="center" vertical="center"/>
    </xf>
    <xf numFmtId="0" fontId="16"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0000"/>
      <color rgb="FFFFFFFF"/>
      <color rgb="FFFF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18074</xdr:colOff>
      <xdr:row>12</xdr:row>
      <xdr:rowOff>10585</xdr:rowOff>
    </xdr:from>
    <xdr:to>
      <xdr:col>7</xdr:col>
      <xdr:colOff>178593</xdr:colOff>
      <xdr:row>29</xdr:row>
      <xdr:rowOff>223242</xdr:rowOff>
    </xdr:to>
    <xdr:sp macro="" textlink="">
      <xdr:nvSpPr>
        <xdr:cNvPr id="70" name="テキスト ボックス 3">
          <a:extLst>
            <a:ext uri="{FF2B5EF4-FFF2-40B4-BE49-F238E27FC236}">
              <a16:creationId xmlns:a16="http://schemas.microsoft.com/office/drawing/2014/main" id="{5AEFECF7-1E02-FAAB-91E1-DF59DC552AB4}"/>
            </a:ext>
          </a:extLst>
        </xdr:cNvPr>
        <xdr:cNvSpPr txBox="1"/>
      </xdr:nvSpPr>
      <xdr:spPr>
        <a:xfrm>
          <a:off x="18074" y="5517226"/>
          <a:ext cx="8688371" cy="5004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kern="1200"/>
            <a:t>● 補助対象事業（活動補助金）</a:t>
          </a:r>
        </a:p>
        <a:p>
          <a:r>
            <a:rPr lang="ja-JP" altLang="en-US" sz="1450" b="0">
              <a:solidFill>
                <a:schemeClr val="tx1"/>
              </a:solidFill>
              <a:effectLst/>
              <a:latin typeface="+mn-lt"/>
              <a:ea typeface="+mn-ea"/>
              <a:cs typeface="+mn-cs"/>
            </a:rPr>
            <a:t>活動補助金は、</a:t>
          </a:r>
          <a:r>
            <a:rPr lang="ja-JP" altLang="ja-JP" sz="1450" b="0">
              <a:solidFill>
                <a:schemeClr val="dk1"/>
              </a:solidFill>
              <a:effectLst/>
              <a:latin typeface="+mn-lt"/>
              <a:ea typeface="+mn-ea"/>
              <a:cs typeface="+mn-cs"/>
            </a:rPr>
            <a:t>地域住民の協働活動を育成し、住民相互の親ぼくと相互扶助の向上を図ることを目的として交付する</a:t>
          </a:r>
          <a:r>
            <a:rPr lang="ja-JP" altLang="en-US" sz="1450" b="0">
              <a:solidFill>
                <a:schemeClr val="dk1"/>
              </a:solidFill>
              <a:effectLst/>
              <a:latin typeface="+mn-lt"/>
              <a:ea typeface="+mn-ea"/>
              <a:cs typeface="+mn-cs"/>
            </a:rPr>
            <a:t>補助金</a:t>
          </a:r>
          <a:r>
            <a:rPr lang="ja-JP" altLang="ja-JP" sz="1450" b="0">
              <a:solidFill>
                <a:schemeClr val="dk1"/>
              </a:solidFill>
              <a:effectLst/>
              <a:latin typeface="+mn-lt"/>
              <a:ea typeface="+mn-ea"/>
              <a:cs typeface="+mn-cs"/>
            </a:rPr>
            <a:t>です。対象</a:t>
          </a:r>
          <a:r>
            <a:rPr lang="ja-JP" altLang="en-US" sz="1450" b="0">
              <a:solidFill>
                <a:schemeClr val="dk1"/>
              </a:solidFill>
              <a:effectLst/>
              <a:latin typeface="+mn-lt"/>
              <a:ea typeface="+mn-ea"/>
              <a:cs typeface="+mn-cs"/>
            </a:rPr>
            <a:t>は</a:t>
          </a:r>
          <a:r>
            <a:rPr lang="ja-JP" altLang="ja-JP" sz="1450" b="0">
              <a:solidFill>
                <a:schemeClr val="dk1"/>
              </a:solidFill>
              <a:effectLst/>
              <a:latin typeface="+mn-lt"/>
              <a:ea typeface="+mn-ea"/>
              <a:cs typeface="+mn-cs"/>
            </a:rPr>
            <a:t>以下の「事業区分」に該当する活動です。</a:t>
          </a:r>
          <a:endParaRPr lang="en-US" altLang="ja-JP" sz="1450" b="0">
            <a:solidFill>
              <a:schemeClr val="dk1"/>
            </a:solidFill>
            <a:effectLst/>
            <a:latin typeface="+mn-lt"/>
            <a:ea typeface="+mn-ea"/>
            <a:cs typeface="+mn-cs"/>
          </a:endParaRPr>
        </a:p>
        <a:p>
          <a:pPr fontAlgn="base"/>
          <a:r>
            <a:rPr lang="ja-JP" altLang="en-US" sz="1450" b="0">
              <a:solidFill>
                <a:schemeClr val="dk1"/>
              </a:solidFill>
              <a:effectLst/>
              <a:latin typeface="+mn-lt"/>
              <a:ea typeface="+mn-ea"/>
              <a:cs typeface="+mn-cs"/>
            </a:rPr>
            <a:t>　① </a:t>
          </a:r>
          <a:r>
            <a:rPr lang="ja-JP" altLang="ja-JP" sz="1450" b="0">
              <a:solidFill>
                <a:schemeClr val="dk1"/>
              </a:solidFill>
              <a:effectLst/>
              <a:latin typeface="+mn-lt"/>
              <a:ea typeface="+mn-ea"/>
              <a:cs typeface="+mn-cs"/>
            </a:rPr>
            <a:t>環境美化に関する活動（例：掃除用具の購入）</a:t>
          </a:r>
        </a:p>
        <a:p>
          <a:pPr fontAlgn="base"/>
          <a:r>
            <a:rPr lang="ja-JP" altLang="en-US" sz="1450" b="0">
              <a:solidFill>
                <a:schemeClr val="dk1"/>
              </a:solidFill>
              <a:effectLst/>
              <a:latin typeface="+mn-lt"/>
              <a:ea typeface="+mn-ea"/>
              <a:cs typeface="+mn-cs"/>
            </a:rPr>
            <a:t>　② </a:t>
          </a:r>
          <a:r>
            <a:rPr lang="ja-JP" altLang="ja-JP" sz="1450" b="0">
              <a:solidFill>
                <a:schemeClr val="dk1"/>
              </a:solidFill>
              <a:effectLst/>
              <a:latin typeface="+mn-lt"/>
              <a:ea typeface="+mn-ea"/>
              <a:cs typeface="+mn-cs"/>
            </a:rPr>
            <a:t>交通安全、防犯、防火又は防災に関する活動（例：防犯べスト、横断旗の購入）</a:t>
          </a:r>
        </a:p>
        <a:p>
          <a:pPr fontAlgn="base"/>
          <a:r>
            <a:rPr lang="ja-JP" altLang="en-US" sz="1450" b="0">
              <a:solidFill>
                <a:schemeClr val="dk1"/>
              </a:solidFill>
              <a:effectLst/>
              <a:latin typeface="+mn-lt"/>
              <a:ea typeface="+mn-ea"/>
              <a:cs typeface="+mn-cs"/>
            </a:rPr>
            <a:t>　③ </a:t>
          </a:r>
          <a:r>
            <a:rPr lang="ja-JP" altLang="ja-JP" sz="1450" b="0">
              <a:solidFill>
                <a:schemeClr val="dk1"/>
              </a:solidFill>
              <a:effectLst/>
              <a:latin typeface="+mn-lt"/>
              <a:ea typeface="+mn-ea"/>
              <a:cs typeface="+mn-cs"/>
            </a:rPr>
            <a:t>健康の増進に関する活動（例：ウォーキング大会開催）</a:t>
          </a:r>
        </a:p>
        <a:p>
          <a:r>
            <a:rPr lang="ja-JP" altLang="en-US" sz="1450" b="0">
              <a:solidFill>
                <a:schemeClr val="dk1"/>
              </a:solidFill>
              <a:effectLst/>
              <a:latin typeface="+mn-lt"/>
              <a:ea typeface="+mn-ea"/>
              <a:cs typeface="+mn-cs"/>
            </a:rPr>
            <a:t>　④ </a:t>
          </a:r>
          <a:r>
            <a:rPr lang="ja-JP" altLang="ja-JP" sz="1450" b="0">
              <a:solidFill>
                <a:schemeClr val="dk1"/>
              </a:solidFill>
              <a:effectLst/>
              <a:latin typeface="+mn-lt"/>
              <a:ea typeface="+mn-ea"/>
              <a:cs typeface="+mn-cs"/>
            </a:rPr>
            <a:t>文化、スポーツ又は教養に関する活動（例：文化祭開催、運動会開催、祭開催）</a:t>
          </a:r>
        </a:p>
        <a:p>
          <a:pPr fontAlgn="base"/>
          <a:r>
            <a:rPr lang="ja-JP" altLang="en-US" sz="1450" b="0">
              <a:solidFill>
                <a:schemeClr val="dk1"/>
              </a:solidFill>
              <a:effectLst/>
              <a:latin typeface="+mn-lt"/>
              <a:ea typeface="+mn-ea"/>
              <a:cs typeface="+mn-cs"/>
            </a:rPr>
            <a:t>　⑤ </a:t>
          </a:r>
          <a:r>
            <a:rPr lang="ja-JP" altLang="ja-JP" sz="1450" b="0">
              <a:solidFill>
                <a:schemeClr val="dk1"/>
              </a:solidFill>
              <a:effectLst/>
              <a:latin typeface="+mn-lt"/>
              <a:ea typeface="+mn-ea"/>
              <a:cs typeface="+mn-cs"/>
            </a:rPr>
            <a:t>広報又は広聴に関する活動（例：広報紙の作成）</a:t>
          </a:r>
        </a:p>
        <a:p>
          <a:pPr fontAlgn="base"/>
          <a:r>
            <a:rPr lang="ja-JP" altLang="en-US" sz="1450" b="0">
              <a:solidFill>
                <a:schemeClr val="dk1"/>
              </a:solidFill>
              <a:effectLst/>
              <a:latin typeface="+mn-lt"/>
              <a:ea typeface="+mn-ea"/>
              <a:cs typeface="+mn-cs"/>
            </a:rPr>
            <a:t>　⑥ </a:t>
          </a:r>
          <a:r>
            <a:rPr lang="ja-JP" altLang="ja-JP" sz="1450" b="0">
              <a:solidFill>
                <a:schemeClr val="dk1"/>
              </a:solidFill>
              <a:effectLst/>
              <a:latin typeface="+mn-lt"/>
              <a:ea typeface="+mn-ea"/>
              <a:cs typeface="+mn-cs"/>
            </a:rPr>
            <a:t>関係機関等との協働に関する活動（例：近隣町内会・自治会との合同イベント開催）</a:t>
          </a:r>
          <a:r>
            <a:rPr lang="ja-JP" altLang="ja-JP" sz="1450" b="0">
              <a:effectLst/>
            </a:rPr>
            <a:t> </a:t>
          </a:r>
          <a:endParaRPr lang="en-US" altLang="ja-JP" sz="1450" b="0">
            <a:solidFill>
              <a:schemeClr val="dk1"/>
            </a:solidFill>
            <a:effectLst/>
            <a:latin typeface="+mn-lt"/>
            <a:ea typeface="+mn-ea"/>
            <a:cs typeface="+mn-cs"/>
          </a:endParaRPr>
        </a:p>
        <a:p>
          <a:pPr fontAlgn="base"/>
          <a:r>
            <a:rPr lang="ja-JP" altLang="en-US" sz="1450" b="0">
              <a:solidFill>
                <a:schemeClr val="dk1"/>
              </a:solidFill>
              <a:effectLst/>
              <a:latin typeface="+mn-lt"/>
              <a:ea typeface="+mn-ea"/>
              <a:cs typeface="+mn-cs"/>
            </a:rPr>
            <a:t>　⑦ </a:t>
          </a:r>
          <a:r>
            <a:rPr lang="ja-JP" altLang="ja-JP" sz="1450" b="0">
              <a:solidFill>
                <a:schemeClr val="dk1"/>
              </a:solidFill>
              <a:effectLst/>
              <a:latin typeface="+mn-lt"/>
              <a:ea typeface="+mn-ea"/>
              <a:cs typeface="+mn-cs"/>
            </a:rPr>
            <a:t>前各号に掲げるもののほか、地域住民相互の親ぼく、相互扶助等に関する活動</a:t>
          </a:r>
        </a:p>
        <a:p>
          <a:r>
            <a:rPr lang="ja-JP" altLang="en-US" sz="1450" b="0">
              <a:solidFill>
                <a:schemeClr val="dk1"/>
              </a:solidFill>
              <a:effectLst/>
              <a:latin typeface="+mn-lt"/>
              <a:ea typeface="+mn-ea"/>
              <a:cs typeface="+mn-cs"/>
            </a:rPr>
            <a:t>　   </a:t>
          </a:r>
          <a:r>
            <a:rPr lang="ja-JP" altLang="ja-JP" sz="1450" b="0">
              <a:solidFill>
                <a:schemeClr val="dk1"/>
              </a:solidFill>
              <a:effectLst/>
              <a:latin typeface="+mn-lt"/>
              <a:ea typeface="+mn-ea"/>
              <a:cs typeface="+mn-cs"/>
            </a:rPr>
            <a:t>（例：会議室の借受、会議等に必要な消耗品の購入、その他イベント開催）</a:t>
          </a:r>
          <a:endParaRPr lang="en-US" altLang="ja-JP" sz="1450" b="0">
            <a:solidFill>
              <a:schemeClr val="dk1"/>
            </a:solidFill>
            <a:effectLst/>
            <a:latin typeface="+mn-lt"/>
            <a:ea typeface="+mn-ea"/>
            <a:cs typeface="+mn-cs"/>
          </a:endParaRPr>
        </a:p>
        <a:p>
          <a:pPr rtl="0" fontAlgn="base"/>
          <a:r>
            <a:rPr lang="ja-JP" altLang="ja-JP" sz="1450" b="0" i="0" u="sng">
              <a:solidFill>
                <a:schemeClr val="dk1"/>
              </a:solidFill>
              <a:effectLst/>
              <a:latin typeface="+mn-lt"/>
              <a:ea typeface="+mn-ea"/>
              <a:cs typeface="+mn-cs"/>
            </a:rPr>
            <a:t>以下の費用は補助の対象外ですのでご注意ください。</a:t>
          </a:r>
          <a:r>
            <a:rPr lang="ja-JP" altLang="ja-JP" sz="1450" b="0" i="0">
              <a:solidFill>
                <a:schemeClr val="dk1"/>
              </a:solidFill>
              <a:effectLst/>
              <a:latin typeface="+mn-lt"/>
              <a:ea typeface="+mn-ea"/>
              <a:cs typeface="+mn-cs"/>
            </a:rPr>
            <a:t> </a:t>
          </a:r>
          <a:endParaRPr lang="ja-JP" altLang="ja-JP" sz="1450" b="0">
            <a:effectLst/>
          </a:endParaRPr>
        </a:p>
        <a:p>
          <a:pPr marL="0" marR="0" lvl="0" indent="0" defTabSz="914400" rtl="0" eaLnBrk="1" fontAlgn="base" latinLnBrk="0" hangingPunct="1">
            <a:lnSpc>
              <a:spcPct val="100000"/>
            </a:lnSpc>
            <a:spcBef>
              <a:spcPts val="0"/>
            </a:spcBef>
            <a:spcAft>
              <a:spcPts val="0"/>
            </a:spcAft>
            <a:buClrTx/>
            <a:buSzTx/>
            <a:buFontTx/>
            <a:buNone/>
            <a:tabLst/>
            <a:defRPr/>
          </a:pPr>
          <a:r>
            <a:rPr lang="ja-JP" altLang="ja-JP" sz="1450" b="0" i="0">
              <a:solidFill>
                <a:schemeClr val="dk1"/>
              </a:solidFill>
              <a:effectLst/>
              <a:latin typeface="+mn-lt"/>
              <a:ea typeface="+mn-ea"/>
              <a:cs typeface="+mn-cs"/>
            </a:rPr>
            <a:t>宴会費、金券、寄付金（賛助金、募金）、団体等の会費、政治・宗教活動費、草刈や汚水管清掃等の委託費、翌年度への繰越金、積立金 </a:t>
          </a:r>
          <a:r>
            <a:rPr lang="ja-JP" altLang="en-US" sz="1450" b="0" i="0">
              <a:solidFill>
                <a:schemeClr val="dk1"/>
              </a:solidFill>
              <a:effectLst/>
              <a:latin typeface="+mn-lt"/>
              <a:ea typeface="+mn-ea"/>
              <a:cs typeface="+mn-cs"/>
            </a:rPr>
            <a:t>　　</a:t>
          </a:r>
          <a:r>
            <a:rPr lang="en-US" altLang="ja-JP" sz="1400" b="1">
              <a:solidFill>
                <a:schemeClr val="dk1"/>
              </a:solidFill>
              <a:effectLst/>
              <a:latin typeface="+mn-lt"/>
              <a:ea typeface="+mn-ea"/>
              <a:cs typeface="+mn-cs"/>
            </a:rPr>
            <a:t>※</a:t>
          </a:r>
          <a:r>
            <a:rPr lang="ja-JP" altLang="ja-JP" sz="1400" b="1">
              <a:solidFill>
                <a:schemeClr val="dk1"/>
              </a:solidFill>
              <a:effectLst/>
              <a:latin typeface="+mn-lt"/>
              <a:ea typeface="+mn-ea"/>
              <a:cs typeface="+mn-cs"/>
            </a:rPr>
            <a:t>裏面に「よくある質問」の記載をしていますので、ご覧ください。</a:t>
          </a:r>
          <a:endParaRPr lang="ja-JP" altLang="ja-JP" sz="1400" b="1">
            <a:effectLst/>
          </a:endParaRPr>
        </a:p>
        <a:p>
          <a:pPr rtl="0" fontAlgn="base"/>
          <a:endParaRPr lang="ja-JP" altLang="ja-JP" sz="1450" b="0">
            <a:effectLst/>
          </a:endParaRPr>
        </a:p>
      </xdr:txBody>
    </xdr:sp>
    <xdr:clientData/>
  </xdr:twoCellAnchor>
  <xdr:twoCellAnchor>
    <xdr:from>
      <xdr:col>0</xdr:col>
      <xdr:colOff>204106</xdr:colOff>
      <xdr:row>15</xdr:row>
      <xdr:rowOff>178405</xdr:rowOff>
    </xdr:from>
    <xdr:to>
      <xdr:col>6</xdr:col>
      <xdr:colOff>1460500</xdr:colOff>
      <xdr:row>25</xdr:row>
      <xdr:rowOff>1</xdr:rowOff>
    </xdr:to>
    <xdr:sp macro="" textlink="">
      <xdr:nvSpPr>
        <xdr:cNvPr id="76" name="正方形/長方形 25">
          <a:extLst>
            <a:ext uri="{FF2B5EF4-FFF2-40B4-BE49-F238E27FC236}">
              <a16:creationId xmlns:a16="http://schemas.microsoft.com/office/drawing/2014/main" id="{ADC3692B-2A9A-2561-1136-93A63C59321A}"/>
            </a:ext>
          </a:extLst>
        </xdr:cNvPr>
        <xdr:cNvSpPr/>
      </xdr:nvSpPr>
      <xdr:spPr>
        <a:xfrm>
          <a:off x="204106" y="6094488"/>
          <a:ext cx="7976811" cy="2467430"/>
        </a:xfrm>
        <a:prstGeom prst="rect">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14883</xdr:colOff>
      <xdr:row>36</xdr:row>
      <xdr:rowOff>30102</xdr:rowOff>
    </xdr:from>
    <xdr:to>
      <xdr:col>3</xdr:col>
      <xdr:colOff>215966</xdr:colOff>
      <xdr:row>36</xdr:row>
      <xdr:rowOff>472945</xdr:rowOff>
    </xdr:to>
    <xdr:sp macro="" textlink="">
      <xdr:nvSpPr>
        <xdr:cNvPr id="4" name="テキスト ボックス 3">
          <a:extLst>
            <a:ext uri="{FF2B5EF4-FFF2-40B4-BE49-F238E27FC236}">
              <a16:creationId xmlns:a16="http://schemas.microsoft.com/office/drawing/2014/main" id="{382AC08E-6B35-31FE-3513-327011D02D69}"/>
            </a:ext>
          </a:extLst>
        </xdr:cNvPr>
        <xdr:cNvSpPr txBox="1"/>
      </xdr:nvSpPr>
      <xdr:spPr>
        <a:xfrm>
          <a:off x="14883" y="12784672"/>
          <a:ext cx="3341356" cy="442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kern="1200"/>
            <a:t>※</a:t>
          </a:r>
          <a:r>
            <a:rPr kumimoji="1" lang="ja-JP" altLang="en-US" sz="1200" kern="1200"/>
            <a:t>設置 上限</a:t>
          </a:r>
          <a:r>
            <a:rPr kumimoji="1" lang="en-US" altLang="ja-JP" sz="1200" kern="1200"/>
            <a:t>5</a:t>
          </a:r>
          <a:r>
            <a:rPr kumimoji="1" lang="ja-JP" altLang="en-US" sz="1200" kern="1200"/>
            <a:t>万円、修繕 上限</a:t>
          </a:r>
          <a:r>
            <a:rPr kumimoji="1" lang="en-US" altLang="ja-JP" sz="1200" kern="1200"/>
            <a:t>2</a:t>
          </a:r>
          <a:r>
            <a:rPr kumimoji="1" lang="ja-JP" altLang="en-US" sz="1200" kern="1200"/>
            <a:t>万円</a:t>
          </a:r>
          <a:endParaRPr kumimoji="1" lang="en-US" altLang="ja-JP" sz="1200" kern="1200"/>
        </a:p>
      </xdr:txBody>
    </xdr:sp>
    <xdr:clientData/>
  </xdr:twoCellAnchor>
  <xdr:twoCellAnchor>
    <xdr:from>
      <xdr:col>0</xdr:col>
      <xdr:colOff>0</xdr:colOff>
      <xdr:row>36</xdr:row>
      <xdr:rowOff>216301</xdr:rowOff>
    </xdr:from>
    <xdr:to>
      <xdr:col>3</xdr:col>
      <xdr:colOff>201083</xdr:colOff>
      <xdr:row>37</xdr:row>
      <xdr:rowOff>248048</xdr:rowOff>
    </xdr:to>
    <xdr:sp macro="" textlink="">
      <xdr:nvSpPr>
        <xdr:cNvPr id="5" name="テキスト ボックス 4">
          <a:extLst>
            <a:ext uri="{FF2B5EF4-FFF2-40B4-BE49-F238E27FC236}">
              <a16:creationId xmlns:a16="http://schemas.microsoft.com/office/drawing/2014/main" id="{84361692-70F1-C046-7BFC-D8592F03F04D}"/>
            </a:ext>
          </a:extLst>
        </xdr:cNvPr>
        <xdr:cNvSpPr txBox="1"/>
      </xdr:nvSpPr>
      <xdr:spPr>
        <a:xfrm>
          <a:off x="0" y="12970871"/>
          <a:ext cx="3341356" cy="612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kern="1200"/>
            <a:t>※</a:t>
          </a:r>
          <a:r>
            <a:rPr kumimoji="1" lang="ja-JP" altLang="en-US" sz="1200" kern="1200"/>
            <a:t>設置、修繕の各補助額は</a:t>
          </a:r>
          <a:r>
            <a:rPr kumimoji="1" lang="en-US" altLang="ja-JP" sz="1200" kern="1200"/>
            <a:t>100</a:t>
          </a:r>
          <a:r>
            <a:rPr kumimoji="1" lang="ja-JP" altLang="en-US" sz="1200" kern="1200"/>
            <a:t>円未満切捨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18074</xdr:colOff>
      <xdr:row>17</xdr:row>
      <xdr:rowOff>10585</xdr:rowOff>
    </xdr:from>
    <xdr:to>
      <xdr:col>9</xdr:col>
      <xdr:colOff>178593</xdr:colOff>
      <xdr:row>34</xdr:row>
      <xdr:rowOff>223242</xdr:rowOff>
    </xdr:to>
    <xdr:sp macro="" textlink="">
      <xdr:nvSpPr>
        <xdr:cNvPr id="2" name="テキスト ボックス 3">
          <a:extLst>
            <a:ext uri="{FF2B5EF4-FFF2-40B4-BE49-F238E27FC236}">
              <a16:creationId xmlns:a16="http://schemas.microsoft.com/office/drawing/2014/main" id="{4B38A6CF-6BF6-439F-A3FA-ED1D69FC8158}"/>
            </a:ext>
          </a:extLst>
        </xdr:cNvPr>
        <xdr:cNvSpPr txBox="1"/>
      </xdr:nvSpPr>
      <xdr:spPr>
        <a:xfrm>
          <a:off x="18074" y="5735110"/>
          <a:ext cx="8685394" cy="4727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kern="1200"/>
            <a:t>● 補助対象事業（活動補助金）</a:t>
          </a:r>
        </a:p>
        <a:p>
          <a:r>
            <a:rPr lang="ja-JP" altLang="en-US" sz="1450" b="0">
              <a:solidFill>
                <a:schemeClr val="tx1"/>
              </a:solidFill>
              <a:effectLst/>
              <a:latin typeface="+mn-lt"/>
              <a:ea typeface="+mn-ea"/>
              <a:cs typeface="+mn-cs"/>
            </a:rPr>
            <a:t>活動補助金は、</a:t>
          </a:r>
          <a:r>
            <a:rPr lang="ja-JP" altLang="ja-JP" sz="1450" b="0">
              <a:solidFill>
                <a:schemeClr val="dk1"/>
              </a:solidFill>
              <a:effectLst/>
              <a:latin typeface="+mn-lt"/>
              <a:ea typeface="+mn-ea"/>
              <a:cs typeface="+mn-cs"/>
            </a:rPr>
            <a:t>地域住民の協働活動を育成し、住民相互の親ぼくと相互扶助の向上を図ることを目的として交付する</a:t>
          </a:r>
          <a:r>
            <a:rPr lang="ja-JP" altLang="en-US" sz="1450" b="0">
              <a:solidFill>
                <a:schemeClr val="dk1"/>
              </a:solidFill>
              <a:effectLst/>
              <a:latin typeface="+mn-lt"/>
              <a:ea typeface="+mn-ea"/>
              <a:cs typeface="+mn-cs"/>
            </a:rPr>
            <a:t>補助金</a:t>
          </a:r>
          <a:r>
            <a:rPr lang="ja-JP" altLang="ja-JP" sz="1450" b="0">
              <a:solidFill>
                <a:schemeClr val="dk1"/>
              </a:solidFill>
              <a:effectLst/>
              <a:latin typeface="+mn-lt"/>
              <a:ea typeface="+mn-ea"/>
              <a:cs typeface="+mn-cs"/>
            </a:rPr>
            <a:t>です。対象</a:t>
          </a:r>
          <a:r>
            <a:rPr lang="ja-JP" altLang="en-US" sz="1450" b="0">
              <a:solidFill>
                <a:schemeClr val="dk1"/>
              </a:solidFill>
              <a:effectLst/>
              <a:latin typeface="+mn-lt"/>
              <a:ea typeface="+mn-ea"/>
              <a:cs typeface="+mn-cs"/>
            </a:rPr>
            <a:t>は</a:t>
          </a:r>
          <a:r>
            <a:rPr lang="ja-JP" altLang="ja-JP" sz="1450" b="0">
              <a:solidFill>
                <a:schemeClr val="dk1"/>
              </a:solidFill>
              <a:effectLst/>
              <a:latin typeface="+mn-lt"/>
              <a:ea typeface="+mn-ea"/>
              <a:cs typeface="+mn-cs"/>
            </a:rPr>
            <a:t>以下の「事業区分」に該当する活動です。</a:t>
          </a:r>
          <a:endParaRPr lang="en-US" altLang="ja-JP" sz="1450" b="0">
            <a:solidFill>
              <a:schemeClr val="dk1"/>
            </a:solidFill>
            <a:effectLst/>
            <a:latin typeface="+mn-lt"/>
            <a:ea typeface="+mn-ea"/>
            <a:cs typeface="+mn-cs"/>
          </a:endParaRPr>
        </a:p>
        <a:p>
          <a:pPr fontAlgn="base"/>
          <a:r>
            <a:rPr lang="ja-JP" altLang="en-US" sz="1450" b="0">
              <a:solidFill>
                <a:schemeClr val="dk1"/>
              </a:solidFill>
              <a:effectLst/>
              <a:latin typeface="+mn-lt"/>
              <a:ea typeface="+mn-ea"/>
              <a:cs typeface="+mn-cs"/>
            </a:rPr>
            <a:t>　① </a:t>
          </a:r>
          <a:r>
            <a:rPr lang="ja-JP" altLang="ja-JP" sz="1450" b="0">
              <a:solidFill>
                <a:schemeClr val="dk1"/>
              </a:solidFill>
              <a:effectLst/>
              <a:latin typeface="+mn-lt"/>
              <a:ea typeface="+mn-ea"/>
              <a:cs typeface="+mn-cs"/>
            </a:rPr>
            <a:t>環境美化に関する活動（例：掃除用具の購入）</a:t>
          </a:r>
        </a:p>
        <a:p>
          <a:pPr fontAlgn="base"/>
          <a:r>
            <a:rPr lang="ja-JP" altLang="en-US" sz="1450" b="0">
              <a:solidFill>
                <a:schemeClr val="dk1"/>
              </a:solidFill>
              <a:effectLst/>
              <a:latin typeface="+mn-lt"/>
              <a:ea typeface="+mn-ea"/>
              <a:cs typeface="+mn-cs"/>
            </a:rPr>
            <a:t>　② </a:t>
          </a:r>
          <a:r>
            <a:rPr lang="ja-JP" altLang="ja-JP" sz="1450" b="0">
              <a:solidFill>
                <a:schemeClr val="dk1"/>
              </a:solidFill>
              <a:effectLst/>
              <a:latin typeface="+mn-lt"/>
              <a:ea typeface="+mn-ea"/>
              <a:cs typeface="+mn-cs"/>
            </a:rPr>
            <a:t>交通安全、防犯、防火又は防災に関する活動（例：防犯べスト、横断旗の購入）</a:t>
          </a:r>
        </a:p>
        <a:p>
          <a:pPr fontAlgn="base"/>
          <a:r>
            <a:rPr lang="ja-JP" altLang="en-US" sz="1450" b="0">
              <a:solidFill>
                <a:schemeClr val="dk1"/>
              </a:solidFill>
              <a:effectLst/>
              <a:latin typeface="+mn-lt"/>
              <a:ea typeface="+mn-ea"/>
              <a:cs typeface="+mn-cs"/>
            </a:rPr>
            <a:t>　③ </a:t>
          </a:r>
          <a:r>
            <a:rPr lang="ja-JP" altLang="ja-JP" sz="1450" b="0">
              <a:solidFill>
                <a:schemeClr val="dk1"/>
              </a:solidFill>
              <a:effectLst/>
              <a:latin typeface="+mn-lt"/>
              <a:ea typeface="+mn-ea"/>
              <a:cs typeface="+mn-cs"/>
            </a:rPr>
            <a:t>健康の増進に関する活動（例：ウォーキング大会開催）</a:t>
          </a:r>
        </a:p>
        <a:p>
          <a:r>
            <a:rPr lang="ja-JP" altLang="en-US" sz="1450" b="0">
              <a:solidFill>
                <a:schemeClr val="dk1"/>
              </a:solidFill>
              <a:effectLst/>
              <a:latin typeface="+mn-lt"/>
              <a:ea typeface="+mn-ea"/>
              <a:cs typeface="+mn-cs"/>
            </a:rPr>
            <a:t>　④ </a:t>
          </a:r>
          <a:r>
            <a:rPr lang="ja-JP" altLang="ja-JP" sz="1450" b="0">
              <a:solidFill>
                <a:schemeClr val="dk1"/>
              </a:solidFill>
              <a:effectLst/>
              <a:latin typeface="+mn-lt"/>
              <a:ea typeface="+mn-ea"/>
              <a:cs typeface="+mn-cs"/>
            </a:rPr>
            <a:t>文化、スポーツ又は教養に関する活動（例：文化祭開催、運動会開催、祭開催）</a:t>
          </a:r>
        </a:p>
        <a:p>
          <a:pPr fontAlgn="base"/>
          <a:r>
            <a:rPr lang="ja-JP" altLang="en-US" sz="1450" b="0">
              <a:solidFill>
                <a:schemeClr val="dk1"/>
              </a:solidFill>
              <a:effectLst/>
              <a:latin typeface="+mn-lt"/>
              <a:ea typeface="+mn-ea"/>
              <a:cs typeface="+mn-cs"/>
            </a:rPr>
            <a:t>　⑤ </a:t>
          </a:r>
          <a:r>
            <a:rPr lang="ja-JP" altLang="ja-JP" sz="1450" b="0">
              <a:solidFill>
                <a:schemeClr val="dk1"/>
              </a:solidFill>
              <a:effectLst/>
              <a:latin typeface="+mn-lt"/>
              <a:ea typeface="+mn-ea"/>
              <a:cs typeface="+mn-cs"/>
            </a:rPr>
            <a:t>広報又は広聴に関する活動（例：広報紙の作成）</a:t>
          </a:r>
        </a:p>
        <a:p>
          <a:pPr fontAlgn="base"/>
          <a:r>
            <a:rPr lang="ja-JP" altLang="en-US" sz="1450" b="0">
              <a:solidFill>
                <a:schemeClr val="dk1"/>
              </a:solidFill>
              <a:effectLst/>
              <a:latin typeface="+mn-lt"/>
              <a:ea typeface="+mn-ea"/>
              <a:cs typeface="+mn-cs"/>
            </a:rPr>
            <a:t>　⑥ </a:t>
          </a:r>
          <a:r>
            <a:rPr lang="ja-JP" altLang="ja-JP" sz="1450" b="0">
              <a:solidFill>
                <a:schemeClr val="dk1"/>
              </a:solidFill>
              <a:effectLst/>
              <a:latin typeface="+mn-lt"/>
              <a:ea typeface="+mn-ea"/>
              <a:cs typeface="+mn-cs"/>
            </a:rPr>
            <a:t>関係機関等との協働に関する活動（例：近隣町内会・自治会との合同イベント開催）</a:t>
          </a:r>
          <a:r>
            <a:rPr lang="ja-JP" altLang="ja-JP" sz="1450" b="0">
              <a:effectLst/>
            </a:rPr>
            <a:t> </a:t>
          </a:r>
          <a:endParaRPr lang="en-US" altLang="ja-JP" sz="1450" b="0">
            <a:solidFill>
              <a:schemeClr val="dk1"/>
            </a:solidFill>
            <a:effectLst/>
            <a:latin typeface="+mn-lt"/>
            <a:ea typeface="+mn-ea"/>
            <a:cs typeface="+mn-cs"/>
          </a:endParaRPr>
        </a:p>
        <a:p>
          <a:pPr fontAlgn="base"/>
          <a:r>
            <a:rPr lang="ja-JP" altLang="en-US" sz="1450" b="0">
              <a:solidFill>
                <a:schemeClr val="dk1"/>
              </a:solidFill>
              <a:effectLst/>
              <a:latin typeface="+mn-lt"/>
              <a:ea typeface="+mn-ea"/>
              <a:cs typeface="+mn-cs"/>
            </a:rPr>
            <a:t>　⑦ </a:t>
          </a:r>
          <a:r>
            <a:rPr lang="ja-JP" altLang="ja-JP" sz="1450" b="0">
              <a:solidFill>
                <a:schemeClr val="dk1"/>
              </a:solidFill>
              <a:effectLst/>
              <a:latin typeface="+mn-lt"/>
              <a:ea typeface="+mn-ea"/>
              <a:cs typeface="+mn-cs"/>
            </a:rPr>
            <a:t>前各号に掲げるもののほか、地域住民相互の親ぼく、相互扶助等に関する活動</a:t>
          </a:r>
        </a:p>
        <a:p>
          <a:r>
            <a:rPr lang="ja-JP" altLang="en-US" sz="1450" b="0">
              <a:solidFill>
                <a:schemeClr val="dk1"/>
              </a:solidFill>
              <a:effectLst/>
              <a:latin typeface="+mn-lt"/>
              <a:ea typeface="+mn-ea"/>
              <a:cs typeface="+mn-cs"/>
            </a:rPr>
            <a:t>　   </a:t>
          </a:r>
          <a:r>
            <a:rPr lang="ja-JP" altLang="ja-JP" sz="1450" b="0">
              <a:solidFill>
                <a:schemeClr val="dk1"/>
              </a:solidFill>
              <a:effectLst/>
              <a:latin typeface="+mn-lt"/>
              <a:ea typeface="+mn-ea"/>
              <a:cs typeface="+mn-cs"/>
            </a:rPr>
            <a:t>（例：会議室の借受、会議等に必要な消耗品の購入、その他イベント開催）</a:t>
          </a:r>
          <a:endParaRPr lang="en-US" altLang="ja-JP" sz="1450" b="0">
            <a:solidFill>
              <a:schemeClr val="dk1"/>
            </a:solidFill>
            <a:effectLst/>
            <a:latin typeface="+mn-lt"/>
            <a:ea typeface="+mn-ea"/>
            <a:cs typeface="+mn-cs"/>
          </a:endParaRPr>
        </a:p>
        <a:p>
          <a:pPr rtl="0" fontAlgn="base"/>
          <a:r>
            <a:rPr lang="ja-JP" altLang="ja-JP" sz="1450" b="0" i="0" u="sng">
              <a:solidFill>
                <a:schemeClr val="dk1"/>
              </a:solidFill>
              <a:effectLst/>
              <a:latin typeface="+mn-lt"/>
              <a:ea typeface="+mn-ea"/>
              <a:cs typeface="+mn-cs"/>
            </a:rPr>
            <a:t>以下の費用は補助の対象外ですのでご注意ください。</a:t>
          </a:r>
          <a:r>
            <a:rPr lang="ja-JP" altLang="ja-JP" sz="1450" b="0" i="0">
              <a:solidFill>
                <a:schemeClr val="dk1"/>
              </a:solidFill>
              <a:effectLst/>
              <a:latin typeface="+mn-lt"/>
              <a:ea typeface="+mn-ea"/>
              <a:cs typeface="+mn-cs"/>
            </a:rPr>
            <a:t> </a:t>
          </a:r>
          <a:endParaRPr lang="ja-JP" altLang="ja-JP" sz="1450" b="0">
            <a:effectLst/>
          </a:endParaRPr>
        </a:p>
        <a:p>
          <a:pPr marL="0" marR="0" lvl="0" indent="0" defTabSz="914400" rtl="0" eaLnBrk="1" fontAlgn="base" latinLnBrk="0" hangingPunct="1">
            <a:lnSpc>
              <a:spcPct val="100000"/>
            </a:lnSpc>
            <a:spcBef>
              <a:spcPts val="0"/>
            </a:spcBef>
            <a:spcAft>
              <a:spcPts val="0"/>
            </a:spcAft>
            <a:buClrTx/>
            <a:buSzTx/>
            <a:buFontTx/>
            <a:buNone/>
            <a:tabLst/>
            <a:defRPr/>
          </a:pPr>
          <a:r>
            <a:rPr lang="ja-JP" altLang="ja-JP" sz="1450" b="0" i="0">
              <a:solidFill>
                <a:schemeClr val="dk1"/>
              </a:solidFill>
              <a:effectLst/>
              <a:latin typeface="+mn-lt"/>
              <a:ea typeface="+mn-ea"/>
              <a:cs typeface="+mn-cs"/>
            </a:rPr>
            <a:t>宴会費、金券、寄付金（賛助金、募金）、団体等の会費、政治・宗教活動費、草刈や汚水管清掃等の委託費、翌年度への繰越金、積立金 </a:t>
          </a:r>
          <a:r>
            <a:rPr lang="ja-JP" altLang="en-US" sz="1450" b="0" i="0">
              <a:solidFill>
                <a:schemeClr val="dk1"/>
              </a:solidFill>
              <a:effectLst/>
              <a:latin typeface="+mn-lt"/>
              <a:ea typeface="+mn-ea"/>
              <a:cs typeface="+mn-cs"/>
            </a:rPr>
            <a:t>　　</a:t>
          </a:r>
          <a:r>
            <a:rPr lang="en-US" altLang="ja-JP" sz="1400" b="1">
              <a:solidFill>
                <a:schemeClr val="dk1"/>
              </a:solidFill>
              <a:effectLst/>
              <a:latin typeface="+mn-lt"/>
              <a:ea typeface="+mn-ea"/>
              <a:cs typeface="+mn-cs"/>
            </a:rPr>
            <a:t>※</a:t>
          </a:r>
          <a:r>
            <a:rPr lang="ja-JP" altLang="ja-JP" sz="1400" b="1">
              <a:solidFill>
                <a:schemeClr val="dk1"/>
              </a:solidFill>
              <a:effectLst/>
              <a:latin typeface="+mn-lt"/>
              <a:ea typeface="+mn-ea"/>
              <a:cs typeface="+mn-cs"/>
            </a:rPr>
            <a:t>裏面に「よくある質問」の記載をしていますので、ご覧ください。</a:t>
          </a:r>
          <a:endParaRPr lang="ja-JP" altLang="ja-JP" sz="1400" b="1">
            <a:effectLst/>
          </a:endParaRPr>
        </a:p>
        <a:p>
          <a:pPr rtl="0" fontAlgn="base"/>
          <a:endParaRPr lang="ja-JP" altLang="ja-JP" sz="1450" b="0">
            <a:effectLst/>
          </a:endParaRPr>
        </a:p>
      </xdr:txBody>
    </xdr:sp>
    <xdr:clientData/>
  </xdr:twoCellAnchor>
  <xdr:twoCellAnchor>
    <xdr:from>
      <xdr:col>2</xdr:col>
      <xdr:colOff>9525</xdr:colOff>
      <xdr:row>6</xdr:row>
      <xdr:rowOff>344952</xdr:rowOff>
    </xdr:from>
    <xdr:to>
      <xdr:col>6</xdr:col>
      <xdr:colOff>21166</xdr:colOff>
      <xdr:row>6</xdr:row>
      <xdr:rowOff>344952</xdr:rowOff>
    </xdr:to>
    <xdr:cxnSp macro="">
      <xdr:nvCxnSpPr>
        <xdr:cNvPr id="3" name="直線コネクタ 5">
          <a:extLst>
            <a:ext uri="{FF2B5EF4-FFF2-40B4-BE49-F238E27FC236}">
              <a16:creationId xmlns:a16="http://schemas.microsoft.com/office/drawing/2014/main" id="{C2388F4C-C082-4722-BA4B-D3B88B2290BD}"/>
            </a:ext>
          </a:extLst>
        </xdr:cNvPr>
        <xdr:cNvCxnSpPr/>
      </xdr:nvCxnSpPr>
      <xdr:spPr>
        <a:xfrm>
          <a:off x="647700" y="611652"/>
          <a:ext cx="6117166" cy="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204106</xdr:colOff>
      <xdr:row>20</xdr:row>
      <xdr:rowOff>178405</xdr:rowOff>
    </xdr:from>
    <xdr:to>
      <xdr:col>7</xdr:col>
      <xdr:colOff>1460500</xdr:colOff>
      <xdr:row>30</xdr:row>
      <xdr:rowOff>1</xdr:rowOff>
    </xdr:to>
    <xdr:sp macro="" textlink="">
      <xdr:nvSpPr>
        <xdr:cNvPr id="4" name="正方形/長方形 25">
          <a:extLst>
            <a:ext uri="{FF2B5EF4-FFF2-40B4-BE49-F238E27FC236}">
              <a16:creationId xmlns:a16="http://schemas.microsoft.com/office/drawing/2014/main" id="{6A58E8E0-3761-4F5E-BDD4-35CA135367D5}"/>
            </a:ext>
          </a:extLst>
        </xdr:cNvPr>
        <xdr:cNvSpPr/>
      </xdr:nvSpPr>
      <xdr:spPr>
        <a:xfrm>
          <a:off x="204106" y="6750655"/>
          <a:ext cx="8181069" cy="2488596"/>
        </a:xfrm>
        <a:prstGeom prst="rect">
          <a:avLst/>
        </a:prstGeom>
        <a:noFill/>
        <a:ln w="50800" cmpd="thickThi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14883</xdr:colOff>
      <xdr:row>41</xdr:row>
      <xdr:rowOff>30102</xdr:rowOff>
    </xdr:from>
    <xdr:to>
      <xdr:col>4</xdr:col>
      <xdr:colOff>215966</xdr:colOff>
      <xdr:row>41</xdr:row>
      <xdr:rowOff>472945</xdr:rowOff>
    </xdr:to>
    <xdr:sp macro="" textlink="">
      <xdr:nvSpPr>
        <xdr:cNvPr id="5" name="テキスト ボックス 4">
          <a:extLst>
            <a:ext uri="{FF2B5EF4-FFF2-40B4-BE49-F238E27FC236}">
              <a16:creationId xmlns:a16="http://schemas.microsoft.com/office/drawing/2014/main" id="{B6D1881D-6D07-4104-B29C-965E2195EFE8}"/>
            </a:ext>
          </a:extLst>
        </xdr:cNvPr>
        <xdr:cNvSpPr txBox="1"/>
      </xdr:nvSpPr>
      <xdr:spPr>
        <a:xfrm>
          <a:off x="14883" y="12745977"/>
          <a:ext cx="3353858" cy="442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kern="1200"/>
            <a:t>※</a:t>
          </a:r>
          <a:r>
            <a:rPr kumimoji="1" lang="ja-JP" altLang="en-US" sz="1200" kern="1200"/>
            <a:t>設置 上限</a:t>
          </a:r>
          <a:r>
            <a:rPr kumimoji="1" lang="en-US" altLang="ja-JP" sz="1200" kern="1200"/>
            <a:t>5</a:t>
          </a:r>
          <a:r>
            <a:rPr kumimoji="1" lang="ja-JP" altLang="en-US" sz="1200" kern="1200"/>
            <a:t>万円、修繕 上限</a:t>
          </a:r>
          <a:r>
            <a:rPr kumimoji="1" lang="en-US" altLang="ja-JP" sz="1200" kern="1200"/>
            <a:t>2</a:t>
          </a:r>
          <a:r>
            <a:rPr kumimoji="1" lang="ja-JP" altLang="en-US" sz="1200" kern="1200"/>
            <a:t>万円</a:t>
          </a:r>
          <a:endParaRPr kumimoji="1" lang="en-US" altLang="ja-JP" sz="1200" kern="1200"/>
        </a:p>
      </xdr:txBody>
    </xdr:sp>
    <xdr:clientData/>
  </xdr:twoCellAnchor>
  <xdr:twoCellAnchor>
    <xdr:from>
      <xdr:col>1</xdr:col>
      <xdr:colOff>0</xdr:colOff>
      <xdr:row>41</xdr:row>
      <xdr:rowOff>216301</xdr:rowOff>
    </xdr:from>
    <xdr:to>
      <xdr:col>4</xdr:col>
      <xdr:colOff>201083</xdr:colOff>
      <xdr:row>46</xdr:row>
      <xdr:rowOff>248048</xdr:rowOff>
    </xdr:to>
    <xdr:sp macro="" textlink="">
      <xdr:nvSpPr>
        <xdr:cNvPr id="6" name="テキスト ボックス 5">
          <a:extLst>
            <a:ext uri="{FF2B5EF4-FFF2-40B4-BE49-F238E27FC236}">
              <a16:creationId xmlns:a16="http://schemas.microsoft.com/office/drawing/2014/main" id="{AB11FDF0-B684-4747-B8D5-AED651A75232}"/>
            </a:ext>
          </a:extLst>
        </xdr:cNvPr>
        <xdr:cNvSpPr txBox="1"/>
      </xdr:nvSpPr>
      <xdr:spPr>
        <a:xfrm>
          <a:off x="0" y="12932176"/>
          <a:ext cx="3353858" cy="641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kern="1200"/>
            <a:t>※</a:t>
          </a:r>
          <a:r>
            <a:rPr kumimoji="1" lang="ja-JP" altLang="en-US" sz="1200" kern="1200"/>
            <a:t>設置、修繕の各補助額は</a:t>
          </a:r>
          <a:r>
            <a:rPr kumimoji="1" lang="en-US" altLang="ja-JP" sz="1200" kern="1200"/>
            <a:t>100</a:t>
          </a:r>
          <a:r>
            <a:rPr kumimoji="1" lang="ja-JP" altLang="en-US" sz="1200" kern="1200"/>
            <a:t>円未満切捨</a:t>
          </a:r>
        </a:p>
      </xdr:txBody>
    </xdr:sp>
    <xdr:clientData/>
  </xdr:twoCellAnchor>
  <xdr:twoCellAnchor>
    <xdr:from>
      <xdr:col>9</xdr:col>
      <xdr:colOff>117725</xdr:colOff>
      <xdr:row>2</xdr:row>
      <xdr:rowOff>4129</xdr:rowOff>
    </xdr:from>
    <xdr:to>
      <xdr:col>12</xdr:col>
      <xdr:colOff>610028</xdr:colOff>
      <xdr:row>5</xdr:row>
      <xdr:rowOff>102173</xdr:rowOff>
    </xdr:to>
    <xdr:sp macro="" textlink="">
      <xdr:nvSpPr>
        <xdr:cNvPr id="7" name="吹き出し: 線 (枠なし) 6">
          <a:extLst>
            <a:ext uri="{FF2B5EF4-FFF2-40B4-BE49-F238E27FC236}">
              <a16:creationId xmlns:a16="http://schemas.microsoft.com/office/drawing/2014/main" id="{2AB82531-0E53-46CC-8A2B-BC97E81881D4}"/>
            </a:ext>
          </a:extLst>
        </xdr:cNvPr>
        <xdr:cNvSpPr/>
      </xdr:nvSpPr>
      <xdr:spPr>
        <a:xfrm>
          <a:off x="8855455" y="528976"/>
          <a:ext cx="2300109" cy="885314"/>
        </a:xfrm>
        <a:prstGeom prst="callout1">
          <a:avLst>
            <a:gd name="adj1" fmla="val 23141"/>
            <a:gd name="adj2" fmla="val -727"/>
            <a:gd name="adj3" fmla="val 137824"/>
            <a:gd name="adj4" fmla="val -259003"/>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9</xdr:col>
      <xdr:colOff>107023</xdr:colOff>
      <xdr:row>2</xdr:row>
      <xdr:rowOff>85385</xdr:rowOff>
    </xdr:from>
    <xdr:to>
      <xdr:col>12</xdr:col>
      <xdr:colOff>588623</xdr:colOff>
      <xdr:row>5</xdr:row>
      <xdr:rowOff>138659</xdr:rowOff>
    </xdr:to>
    <xdr:sp macro="" textlink="">
      <xdr:nvSpPr>
        <xdr:cNvPr id="8" name="テキスト ボックス 7">
          <a:extLst>
            <a:ext uri="{FF2B5EF4-FFF2-40B4-BE49-F238E27FC236}">
              <a16:creationId xmlns:a16="http://schemas.microsoft.com/office/drawing/2014/main" id="{547AC03C-C5AE-4763-BDC4-63B5C4C96CCF}"/>
            </a:ext>
          </a:extLst>
        </xdr:cNvPr>
        <xdr:cNvSpPr txBox="1"/>
      </xdr:nvSpPr>
      <xdr:spPr>
        <a:xfrm>
          <a:off x="8636714" y="620497"/>
          <a:ext cx="2279578" cy="855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kern="1200">
              <a:solidFill>
                <a:schemeClr val="bg1"/>
              </a:solidFill>
            </a:rPr>
            <a:t>貴町内会・貴自治会名が印字されています。ご確認ください。</a:t>
          </a:r>
          <a:endParaRPr kumimoji="1" lang="en-US" altLang="ja-JP" sz="1100" b="1" kern="1200">
            <a:solidFill>
              <a:schemeClr val="bg1"/>
            </a:solidFill>
          </a:endParaRPr>
        </a:p>
        <a:p>
          <a:r>
            <a:rPr kumimoji="1" lang="en-US" altLang="ja-JP" sz="1100" b="1" kern="1200">
              <a:solidFill>
                <a:schemeClr val="bg1"/>
              </a:solidFill>
            </a:rPr>
            <a:t>※</a:t>
          </a:r>
          <a:r>
            <a:rPr kumimoji="1" lang="ja-JP" altLang="en-US" sz="1100" b="1" kern="1200">
              <a:solidFill>
                <a:schemeClr val="bg1"/>
              </a:solidFill>
            </a:rPr>
            <a:t>誤りがある場合は修正願います。</a:t>
          </a:r>
        </a:p>
      </xdr:txBody>
    </xdr:sp>
    <xdr:clientData/>
  </xdr:twoCellAnchor>
  <xdr:twoCellAnchor>
    <xdr:from>
      <xdr:col>9</xdr:col>
      <xdr:colOff>96319</xdr:colOff>
      <xdr:row>11</xdr:row>
      <xdr:rowOff>281862</xdr:rowOff>
    </xdr:from>
    <xdr:to>
      <xdr:col>12</xdr:col>
      <xdr:colOff>577920</xdr:colOff>
      <xdr:row>15</xdr:row>
      <xdr:rowOff>476253</xdr:rowOff>
    </xdr:to>
    <xdr:sp macro="" textlink="">
      <xdr:nvSpPr>
        <xdr:cNvPr id="9" name="吹き出し: 線 (枠なし) 8">
          <a:extLst>
            <a:ext uri="{FF2B5EF4-FFF2-40B4-BE49-F238E27FC236}">
              <a16:creationId xmlns:a16="http://schemas.microsoft.com/office/drawing/2014/main" id="{0107FD50-F5FA-43EB-BC4D-B236D0BC6B0D}"/>
            </a:ext>
          </a:extLst>
        </xdr:cNvPr>
        <xdr:cNvSpPr/>
      </xdr:nvSpPr>
      <xdr:spPr>
        <a:xfrm flipH="1">
          <a:off x="8834049" y="3596173"/>
          <a:ext cx="2289407" cy="2682554"/>
        </a:xfrm>
        <a:prstGeom prst="callout1">
          <a:avLst>
            <a:gd name="adj1" fmla="val 100980"/>
            <a:gd name="adj2" fmla="val 66372"/>
            <a:gd name="adj3" fmla="val 110130"/>
            <a:gd name="adj4" fmla="val 128703"/>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9</xdr:col>
      <xdr:colOff>148849</xdr:colOff>
      <xdr:row>11</xdr:row>
      <xdr:rowOff>456811</xdr:rowOff>
    </xdr:from>
    <xdr:to>
      <xdr:col>12</xdr:col>
      <xdr:colOff>609045</xdr:colOff>
      <xdr:row>15</xdr:row>
      <xdr:rowOff>583163</xdr:rowOff>
    </xdr:to>
    <xdr:sp macro="" textlink="">
      <xdr:nvSpPr>
        <xdr:cNvPr id="10" name="テキスト ボックス 9">
          <a:extLst>
            <a:ext uri="{FF2B5EF4-FFF2-40B4-BE49-F238E27FC236}">
              <a16:creationId xmlns:a16="http://schemas.microsoft.com/office/drawing/2014/main" id="{E6CD162A-DE50-4B06-BE0B-9E4F9063AB25}"/>
            </a:ext>
          </a:extLst>
        </xdr:cNvPr>
        <xdr:cNvSpPr txBox="1"/>
      </xdr:nvSpPr>
      <xdr:spPr>
        <a:xfrm>
          <a:off x="8886579" y="3771122"/>
          <a:ext cx="2268002" cy="2614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kern="1200">
              <a:solidFill>
                <a:schemeClr val="bg1"/>
              </a:solidFill>
            </a:rPr>
            <a:t>【</a:t>
          </a:r>
          <a:r>
            <a:rPr kumimoji="1" lang="ja-JP" altLang="en-US" sz="1600" b="1" kern="1200">
              <a:solidFill>
                <a:schemeClr val="bg1"/>
              </a:solidFill>
            </a:rPr>
            <a:t>注意</a:t>
          </a:r>
          <a:r>
            <a:rPr kumimoji="1" lang="en-US" altLang="ja-JP" sz="1600" b="1" kern="1200">
              <a:solidFill>
                <a:schemeClr val="bg1"/>
              </a:solidFill>
            </a:rPr>
            <a:t>】</a:t>
          </a:r>
        </a:p>
        <a:p>
          <a:r>
            <a:rPr kumimoji="1" lang="ja-JP" altLang="en-US" sz="1100" b="1" kern="1200">
              <a:solidFill>
                <a:schemeClr val="bg1"/>
              </a:solidFill>
            </a:rPr>
            <a:t>支出額を記載してください。</a:t>
          </a:r>
          <a:endParaRPr kumimoji="1" lang="en-US" altLang="ja-JP" sz="1100" b="1" kern="1200">
            <a:solidFill>
              <a:schemeClr val="bg1"/>
            </a:solidFill>
          </a:endParaRPr>
        </a:p>
        <a:p>
          <a:r>
            <a:rPr kumimoji="1" lang="en-US" altLang="ja-JP" sz="1600" b="1" kern="1200">
              <a:solidFill>
                <a:schemeClr val="bg1"/>
              </a:solidFill>
            </a:rPr>
            <a:t>(A)</a:t>
          </a:r>
          <a:r>
            <a:rPr kumimoji="1" lang="ja-JP" altLang="en-US" sz="1600" b="1" kern="1200">
              <a:solidFill>
                <a:schemeClr val="bg1"/>
              </a:solidFill>
            </a:rPr>
            <a:t>活動補助金額より</a:t>
          </a:r>
          <a:r>
            <a:rPr kumimoji="1" lang="en-US" altLang="ja-JP" sz="1600" b="1" kern="1200">
              <a:solidFill>
                <a:schemeClr val="bg1"/>
              </a:solidFill>
            </a:rPr>
            <a:t>(B)</a:t>
          </a:r>
          <a:r>
            <a:rPr kumimoji="1" lang="ja-JP" altLang="en-US" sz="1600" b="1" kern="1200">
              <a:solidFill>
                <a:schemeClr val="bg1"/>
              </a:solidFill>
            </a:rPr>
            <a:t>支出合計が下回っている</a:t>
          </a:r>
          <a:r>
            <a:rPr kumimoji="1" lang="en-US" altLang="ja-JP" sz="1600" b="1" kern="1200">
              <a:solidFill>
                <a:schemeClr val="bg1"/>
              </a:solidFill>
            </a:rPr>
            <a:t>(</a:t>
          </a:r>
          <a:r>
            <a:rPr kumimoji="1" lang="ja-JP" altLang="en-US" sz="1600" b="1" kern="1200">
              <a:solidFill>
                <a:schemeClr val="bg1"/>
              </a:solidFill>
            </a:rPr>
            <a:t>少ない</a:t>
          </a:r>
          <a:r>
            <a:rPr kumimoji="1" lang="en-US" altLang="ja-JP" sz="1600" b="1" kern="1200">
              <a:solidFill>
                <a:schemeClr val="bg1"/>
              </a:solidFill>
            </a:rPr>
            <a:t>)</a:t>
          </a:r>
          <a:r>
            <a:rPr kumimoji="1" lang="ja-JP" altLang="en-US" sz="1600" b="1" kern="1200">
              <a:solidFill>
                <a:schemeClr val="bg1"/>
              </a:solidFill>
            </a:rPr>
            <a:t>場合は清算</a:t>
          </a:r>
          <a:r>
            <a:rPr kumimoji="1" lang="en-US" altLang="ja-JP" sz="1600" b="1" kern="1200">
              <a:solidFill>
                <a:schemeClr val="bg1"/>
              </a:solidFill>
            </a:rPr>
            <a:t>(</a:t>
          </a:r>
          <a:r>
            <a:rPr kumimoji="1" lang="ja-JP" altLang="en-US" sz="1600" b="1" kern="1200">
              <a:solidFill>
                <a:schemeClr val="bg1"/>
              </a:solidFill>
            </a:rPr>
            <a:t>市に返金</a:t>
          </a:r>
          <a:r>
            <a:rPr kumimoji="1" lang="en-US" altLang="ja-JP" sz="1600" b="1" kern="1200">
              <a:solidFill>
                <a:schemeClr val="bg1"/>
              </a:solidFill>
            </a:rPr>
            <a:t>)</a:t>
          </a:r>
          <a:r>
            <a:rPr kumimoji="1" lang="ja-JP" altLang="en-US" sz="1100" b="1" kern="1200">
              <a:solidFill>
                <a:schemeClr val="bg1"/>
              </a:solidFill>
            </a:rPr>
            <a:t>が必要です。</a:t>
          </a:r>
          <a:endParaRPr kumimoji="1" lang="en-US" altLang="ja-JP" sz="1100" b="1" kern="1200">
            <a:solidFill>
              <a:schemeClr val="bg1"/>
            </a:solidFill>
          </a:endParaRPr>
        </a:p>
        <a:p>
          <a:endParaRPr kumimoji="1" lang="en-US" altLang="ja-JP" sz="1100" b="1" kern="1200">
            <a:solidFill>
              <a:schemeClr val="bg1"/>
            </a:solidFill>
          </a:endParaRPr>
        </a:p>
      </xdr:txBody>
    </xdr:sp>
    <xdr:clientData/>
  </xdr:twoCellAnchor>
  <xdr:twoCellAnchor>
    <xdr:from>
      <xdr:col>0</xdr:col>
      <xdr:colOff>72946</xdr:colOff>
      <xdr:row>0</xdr:row>
      <xdr:rowOff>25445</xdr:rowOff>
    </xdr:from>
    <xdr:to>
      <xdr:col>4</xdr:col>
      <xdr:colOff>1837945</xdr:colOff>
      <xdr:row>3</xdr:row>
      <xdr:rowOff>174949</xdr:rowOff>
    </xdr:to>
    <xdr:sp macro="" textlink="">
      <xdr:nvSpPr>
        <xdr:cNvPr id="11" name="吹き出し: 線 (枠なし) 10">
          <a:extLst>
            <a:ext uri="{FF2B5EF4-FFF2-40B4-BE49-F238E27FC236}">
              <a16:creationId xmlns:a16="http://schemas.microsoft.com/office/drawing/2014/main" id="{16D6A56F-2690-6494-F74F-26CFCFAB11C4}"/>
            </a:ext>
          </a:extLst>
        </xdr:cNvPr>
        <xdr:cNvSpPr/>
      </xdr:nvSpPr>
      <xdr:spPr>
        <a:xfrm flipH="1">
          <a:off x="72946" y="25445"/>
          <a:ext cx="5011275" cy="936774"/>
        </a:xfrm>
        <a:prstGeom prst="callout1">
          <a:avLst>
            <a:gd name="adj1" fmla="val 103855"/>
            <a:gd name="adj2" fmla="val 88005"/>
            <a:gd name="adj3" fmla="val 119882"/>
            <a:gd name="adj4" fmla="val 75867"/>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108</xdr:colOff>
      <xdr:row>0</xdr:row>
      <xdr:rowOff>88242</xdr:rowOff>
    </xdr:from>
    <xdr:to>
      <xdr:col>5</xdr:col>
      <xdr:colOff>108</xdr:colOff>
      <xdr:row>3</xdr:row>
      <xdr:rowOff>252703</xdr:rowOff>
    </xdr:to>
    <xdr:sp macro="" textlink="">
      <xdr:nvSpPr>
        <xdr:cNvPr id="12" name="テキスト ボックス 11">
          <a:extLst>
            <a:ext uri="{FF2B5EF4-FFF2-40B4-BE49-F238E27FC236}">
              <a16:creationId xmlns:a16="http://schemas.microsoft.com/office/drawing/2014/main" id="{8124F73E-A74D-ADC1-8B64-320FCB602905}"/>
            </a:ext>
          </a:extLst>
        </xdr:cNvPr>
        <xdr:cNvSpPr txBox="1"/>
      </xdr:nvSpPr>
      <xdr:spPr>
        <a:xfrm>
          <a:off x="97302" y="88242"/>
          <a:ext cx="5092959" cy="951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kern="1200">
              <a:solidFill>
                <a:schemeClr val="bg1"/>
              </a:solidFill>
            </a:rPr>
            <a:t>「</a:t>
          </a:r>
          <a:r>
            <a:rPr kumimoji="1" lang="en-US" altLang="ja-JP" sz="1100" b="1" kern="1200">
              <a:solidFill>
                <a:schemeClr val="bg1"/>
              </a:solidFill>
            </a:rPr>
            <a:t>2024</a:t>
          </a:r>
          <a:r>
            <a:rPr kumimoji="1" lang="ja-JP" altLang="en-US" sz="1100" b="1" kern="1200">
              <a:solidFill>
                <a:schemeClr val="bg1"/>
              </a:solidFill>
            </a:rPr>
            <a:t>年度　町内会・自治会活動補助金に係る会計報告」記入欄について</a:t>
          </a:r>
          <a:endParaRPr kumimoji="1" lang="en-US" altLang="ja-JP" sz="1100" b="1" kern="1200">
            <a:solidFill>
              <a:schemeClr val="bg1"/>
            </a:solidFill>
          </a:endParaRPr>
        </a:p>
        <a:p>
          <a:r>
            <a:rPr kumimoji="1" lang="ja-JP" altLang="en-US" sz="1100" b="1" kern="1200">
              <a:solidFill>
                <a:schemeClr val="bg1"/>
              </a:solidFill>
            </a:rPr>
            <a:t>　⇒　</a:t>
          </a:r>
          <a:r>
            <a:rPr kumimoji="1" lang="ja-JP" altLang="en-US" sz="2800" b="1" kern="1200">
              <a:solidFill>
                <a:schemeClr val="bg1"/>
              </a:solidFill>
            </a:rPr>
            <a:t>太枠内のみ</a:t>
          </a:r>
          <a:r>
            <a:rPr kumimoji="1" lang="ja-JP" altLang="en-US" sz="1100" b="1" kern="1200">
              <a:solidFill>
                <a:schemeClr val="bg1"/>
              </a:solidFill>
            </a:rPr>
            <a:t>ご記入ください。</a:t>
          </a:r>
          <a:endParaRPr kumimoji="1" lang="en-US" altLang="ja-JP" sz="1100" b="1" kern="1200">
            <a:solidFill>
              <a:schemeClr val="bg1"/>
            </a:solidFill>
          </a:endParaRPr>
        </a:p>
        <a:p>
          <a:endParaRPr kumimoji="1" lang="en-US" altLang="ja-JP" sz="1100" b="1" kern="1200">
            <a:solidFill>
              <a:schemeClr val="bg1"/>
            </a:solidFill>
          </a:endParaRPr>
        </a:p>
      </xdr:txBody>
    </xdr:sp>
    <xdr:clientData/>
  </xdr:twoCellAnchor>
  <xdr:twoCellAnchor>
    <xdr:from>
      <xdr:col>9</xdr:col>
      <xdr:colOff>107023</xdr:colOff>
      <xdr:row>6</xdr:row>
      <xdr:rowOff>95</xdr:rowOff>
    </xdr:from>
    <xdr:to>
      <xdr:col>12</xdr:col>
      <xdr:colOff>599326</xdr:colOff>
      <xdr:row>8</xdr:row>
      <xdr:rowOff>68040</xdr:rowOff>
    </xdr:to>
    <xdr:sp macro="" textlink="">
      <xdr:nvSpPr>
        <xdr:cNvPr id="13" name="吹き出し: 線 (枠なし) 12">
          <a:extLst>
            <a:ext uri="{FF2B5EF4-FFF2-40B4-BE49-F238E27FC236}">
              <a16:creationId xmlns:a16="http://schemas.microsoft.com/office/drawing/2014/main" id="{0F69C7EE-533D-01F5-8853-ED7EB8E98166}"/>
            </a:ext>
          </a:extLst>
        </xdr:cNvPr>
        <xdr:cNvSpPr/>
      </xdr:nvSpPr>
      <xdr:spPr>
        <a:xfrm>
          <a:off x="8844753" y="1574636"/>
          <a:ext cx="2300109" cy="942690"/>
        </a:xfrm>
        <a:prstGeom prst="callout1">
          <a:avLst>
            <a:gd name="adj1" fmla="val 41432"/>
            <a:gd name="adj2" fmla="val -1572"/>
            <a:gd name="adj3" fmla="val 100158"/>
            <a:gd name="adj4" fmla="val -39109"/>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9</xdr:col>
      <xdr:colOff>96321</xdr:colOff>
      <xdr:row>6</xdr:row>
      <xdr:rowOff>75780</xdr:rowOff>
    </xdr:from>
    <xdr:to>
      <xdr:col>12</xdr:col>
      <xdr:colOff>577921</xdr:colOff>
      <xdr:row>8</xdr:row>
      <xdr:rowOff>126356</xdr:rowOff>
    </xdr:to>
    <xdr:sp macro="" textlink="">
      <xdr:nvSpPr>
        <xdr:cNvPr id="14" name="テキスト ボックス 13">
          <a:extLst>
            <a:ext uri="{FF2B5EF4-FFF2-40B4-BE49-F238E27FC236}">
              <a16:creationId xmlns:a16="http://schemas.microsoft.com/office/drawing/2014/main" id="{6A2A774B-FF25-399C-8A10-3383AD167298}"/>
            </a:ext>
          </a:extLst>
        </xdr:cNvPr>
        <xdr:cNvSpPr txBox="1"/>
      </xdr:nvSpPr>
      <xdr:spPr>
        <a:xfrm>
          <a:off x="8629943" y="1650321"/>
          <a:ext cx="2289407" cy="925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kern="1200">
              <a:solidFill>
                <a:schemeClr val="bg1"/>
              </a:solidFill>
            </a:rPr>
            <a:t>交付決定通知書に記載された額が印字されています。</a:t>
          </a:r>
          <a:endParaRPr kumimoji="1" lang="en-US" altLang="ja-JP" sz="1100" b="1" kern="1200">
            <a:solidFill>
              <a:schemeClr val="bg1"/>
            </a:solidFill>
          </a:endParaRPr>
        </a:p>
        <a:p>
          <a:r>
            <a:rPr kumimoji="1" lang="en-US" altLang="ja-JP" sz="1600" b="1" kern="1200">
              <a:solidFill>
                <a:schemeClr val="bg1"/>
              </a:solidFill>
            </a:rPr>
            <a:t>※</a:t>
          </a:r>
          <a:r>
            <a:rPr kumimoji="1" lang="ja-JP" altLang="en-US" sz="1600" b="1" kern="1200">
              <a:solidFill>
                <a:schemeClr val="bg1"/>
              </a:solidFill>
            </a:rPr>
            <a:t>基本額</a:t>
          </a:r>
          <a:r>
            <a:rPr kumimoji="1" lang="en-US" altLang="ja-JP" sz="1600" b="1" kern="1200">
              <a:solidFill>
                <a:schemeClr val="bg1"/>
              </a:solidFill>
            </a:rPr>
            <a:t>+</a:t>
          </a:r>
          <a:r>
            <a:rPr kumimoji="1" lang="ja-JP" altLang="en-US" sz="1600" b="1" kern="1200">
              <a:solidFill>
                <a:schemeClr val="bg1"/>
              </a:solidFill>
            </a:rPr>
            <a:t>世帯額</a:t>
          </a:r>
        </a:p>
      </xdr:txBody>
    </xdr:sp>
    <xdr:clientData/>
  </xdr:twoCellAnchor>
  <xdr:twoCellAnchor>
    <xdr:from>
      <xdr:col>9</xdr:col>
      <xdr:colOff>126462</xdr:colOff>
      <xdr:row>28</xdr:row>
      <xdr:rowOff>105157</xdr:rowOff>
    </xdr:from>
    <xdr:to>
      <xdr:col>12</xdr:col>
      <xdr:colOff>618765</xdr:colOff>
      <xdr:row>36</xdr:row>
      <xdr:rowOff>97195</xdr:rowOff>
    </xdr:to>
    <xdr:sp macro="" textlink="">
      <xdr:nvSpPr>
        <xdr:cNvPr id="15" name="吹き出し: 線 (枠なし) 14">
          <a:extLst>
            <a:ext uri="{FF2B5EF4-FFF2-40B4-BE49-F238E27FC236}">
              <a16:creationId xmlns:a16="http://schemas.microsoft.com/office/drawing/2014/main" id="{8803E2A8-8963-4CEC-9ABE-C44A93C00318}"/>
            </a:ext>
          </a:extLst>
        </xdr:cNvPr>
        <xdr:cNvSpPr/>
      </xdr:nvSpPr>
      <xdr:spPr>
        <a:xfrm>
          <a:off x="8864192" y="10086968"/>
          <a:ext cx="2300109" cy="1965074"/>
        </a:xfrm>
        <a:prstGeom prst="callout1">
          <a:avLst>
            <a:gd name="adj1" fmla="val 80975"/>
            <a:gd name="adj2" fmla="val -2418"/>
            <a:gd name="adj3" fmla="val 100021"/>
            <a:gd name="adj4" fmla="val -27700"/>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9</xdr:col>
      <xdr:colOff>126462</xdr:colOff>
      <xdr:row>28</xdr:row>
      <xdr:rowOff>159436</xdr:rowOff>
    </xdr:from>
    <xdr:to>
      <xdr:col>12</xdr:col>
      <xdr:colOff>608062</xdr:colOff>
      <xdr:row>36</xdr:row>
      <xdr:rowOff>19432</xdr:rowOff>
    </xdr:to>
    <xdr:sp macro="" textlink="">
      <xdr:nvSpPr>
        <xdr:cNvPr id="16" name="テキスト ボックス 15">
          <a:extLst>
            <a:ext uri="{FF2B5EF4-FFF2-40B4-BE49-F238E27FC236}">
              <a16:creationId xmlns:a16="http://schemas.microsoft.com/office/drawing/2014/main" id="{37B7A585-F147-4B75-9100-9FD96AA1CA3A}"/>
            </a:ext>
          </a:extLst>
        </xdr:cNvPr>
        <xdr:cNvSpPr txBox="1"/>
      </xdr:nvSpPr>
      <xdr:spPr>
        <a:xfrm>
          <a:off x="8660084" y="10141247"/>
          <a:ext cx="2289407" cy="1833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kern="1200">
              <a:solidFill>
                <a:schemeClr val="bg1"/>
              </a:solidFill>
            </a:rPr>
            <a:t>交付決定通知書に記載された額が印字されています。</a:t>
          </a:r>
          <a:endParaRPr kumimoji="1" lang="en-US" altLang="ja-JP" sz="1100" b="1" kern="1200">
            <a:solidFill>
              <a:schemeClr val="bg1"/>
            </a:solidFill>
          </a:endParaRPr>
        </a:p>
        <a:p>
          <a:r>
            <a:rPr kumimoji="1" lang="ja-JP" altLang="en-US" sz="1600" b="1" kern="1200">
              <a:solidFill>
                <a:schemeClr val="bg1"/>
              </a:solidFill>
            </a:rPr>
            <a:t>当該年度に掲示板補助金申請を行っていない自治会は</a:t>
          </a:r>
          <a:r>
            <a:rPr kumimoji="1" lang="en-US" altLang="ja-JP" sz="1600" b="1" kern="1200">
              <a:solidFill>
                <a:schemeClr val="bg1"/>
              </a:solidFill>
            </a:rPr>
            <a:t>0</a:t>
          </a:r>
          <a:r>
            <a:rPr kumimoji="1" lang="ja-JP" altLang="en-US" sz="1600" b="1" kern="1200">
              <a:solidFill>
                <a:schemeClr val="bg1"/>
              </a:solidFill>
            </a:rPr>
            <a:t>円が印字</a:t>
          </a:r>
          <a:r>
            <a:rPr kumimoji="1" lang="ja-JP" altLang="en-US" sz="1100" b="1" kern="1200">
              <a:solidFill>
                <a:schemeClr val="bg1"/>
              </a:solidFill>
            </a:rPr>
            <a:t>されています。</a:t>
          </a:r>
        </a:p>
      </xdr:txBody>
    </xdr:sp>
    <xdr:clientData/>
  </xdr:twoCellAnchor>
  <xdr:twoCellAnchor>
    <xdr:from>
      <xdr:col>9</xdr:col>
      <xdr:colOff>116742</xdr:colOff>
      <xdr:row>38</xdr:row>
      <xdr:rowOff>281861</xdr:rowOff>
    </xdr:from>
    <xdr:to>
      <xdr:col>12</xdr:col>
      <xdr:colOff>609045</xdr:colOff>
      <xdr:row>41</xdr:row>
      <xdr:rowOff>126351</xdr:rowOff>
    </xdr:to>
    <xdr:sp macro="" textlink="">
      <xdr:nvSpPr>
        <xdr:cNvPr id="19" name="吹き出し: 線 (枠なし) 18">
          <a:extLst>
            <a:ext uri="{FF2B5EF4-FFF2-40B4-BE49-F238E27FC236}">
              <a16:creationId xmlns:a16="http://schemas.microsoft.com/office/drawing/2014/main" id="{94675D73-B251-2DA7-5314-8BA09E8BAD0F}"/>
            </a:ext>
          </a:extLst>
        </xdr:cNvPr>
        <xdr:cNvSpPr/>
      </xdr:nvSpPr>
      <xdr:spPr>
        <a:xfrm>
          <a:off x="8854472" y="12712958"/>
          <a:ext cx="2300109" cy="1389873"/>
        </a:xfrm>
        <a:prstGeom prst="callout1">
          <a:avLst>
            <a:gd name="adj1" fmla="val 38489"/>
            <a:gd name="adj2" fmla="val -1572"/>
            <a:gd name="adj3" fmla="val 104677"/>
            <a:gd name="adj4" fmla="val -38264"/>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9</xdr:col>
      <xdr:colOff>77864</xdr:colOff>
      <xdr:row>39</xdr:row>
      <xdr:rowOff>68035</xdr:rowOff>
    </xdr:from>
    <xdr:to>
      <xdr:col>12</xdr:col>
      <xdr:colOff>559464</xdr:colOff>
      <xdr:row>41</xdr:row>
      <xdr:rowOff>145790</xdr:rowOff>
    </xdr:to>
    <xdr:sp macro="" textlink="">
      <xdr:nvSpPr>
        <xdr:cNvPr id="20" name="テキスト ボックス 19">
          <a:extLst>
            <a:ext uri="{FF2B5EF4-FFF2-40B4-BE49-F238E27FC236}">
              <a16:creationId xmlns:a16="http://schemas.microsoft.com/office/drawing/2014/main" id="{762EA5EF-5094-E680-7BF4-7EAEAC4101DE}"/>
            </a:ext>
          </a:extLst>
        </xdr:cNvPr>
        <xdr:cNvSpPr txBox="1"/>
      </xdr:nvSpPr>
      <xdr:spPr>
        <a:xfrm>
          <a:off x="8815594" y="12819872"/>
          <a:ext cx="2289406" cy="1302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a:solidFill>
                <a:schemeClr val="bg1"/>
              </a:solidFill>
              <a:effectLst/>
              <a:latin typeface="+mn-lt"/>
              <a:ea typeface="+mn-ea"/>
              <a:cs typeface="+mn-cs"/>
            </a:rPr>
            <a:t>【</a:t>
          </a:r>
          <a:r>
            <a:rPr kumimoji="1" lang="ja-JP" altLang="ja-JP" sz="1600" b="1">
              <a:solidFill>
                <a:schemeClr val="bg1"/>
              </a:solidFill>
              <a:effectLst/>
              <a:latin typeface="+mn-lt"/>
              <a:ea typeface="+mn-ea"/>
              <a:cs typeface="+mn-cs"/>
            </a:rPr>
            <a:t>注意</a:t>
          </a:r>
          <a:r>
            <a:rPr kumimoji="1" lang="en-US" altLang="ja-JP" sz="1600" b="1">
              <a:solidFill>
                <a:schemeClr val="bg1"/>
              </a:solidFill>
              <a:effectLst/>
              <a:latin typeface="+mn-lt"/>
              <a:ea typeface="+mn-ea"/>
              <a:cs typeface="+mn-cs"/>
            </a:rPr>
            <a:t>】</a:t>
          </a:r>
          <a:endParaRPr lang="ja-JP" altLang="ja-JP" sz="1600">
            <a:solidFill>
              <a:schemeClr val="bg1"/>
            </a:solidFill>
            <a:effectLst/>
          </a:endParaRPr>
        </a:p>
        <a:p>
          <a:endParaRPr kumimoji="1" lang="ja-JP" altLang="en-US" sz="1600" b="1" kern="1200">
            <a:solidFill>
              <a:schemeClr val="bg1"/>
            </a:solidFill>
          </a:endParaRPr>
        </a:p>
      </xdr:txBody>
    </xdr:sp>
    <xdr:clientData/>
  </xdr:twoCellAnchor>
  <xdr:twoCellAnchor>
    <xdr:from>
      <xdr:col>0</xdr:col>
      <xdr:colOff>68036</xdr:colOff>
      <xdr:row>43</xdr:row>
      <xdr:rowOff>58318</xdr:rowOff>
    </xdr:from>
    <xdr:to>
      <xdr:col>12</xdr:col>
      <xdr:colOff>660918</xdr:colOff>
      <xdr:row>45</xdr:row>
      <xdr:rowOff>544285</xdr:rowOff>
    </xdr:to>
    <xdr:sp macro="" textlink="">
      <xdr:nvSpPr>
        <xdr:cNvPr id="22" name="吹き出し: 線 (枠なし) 21">
          <a:extLst>
            <a:ext uri="{FF2B5EF4-FFF2-40B4-BE49-F238E27FC236}">
              <a16:creationId xmlns:a16="http://schemas.microsoft.com/office/drawing/2014/main" id="{B92682B8-D364-A1F2-BA29-C59817A80749}"/>
            </a:ext>
          </a:extLst>
        </xdr:cNvPr>
        <xdr:cNvSpPr/>
      </xdr:nvSpPr>
      <xdr:spPr>
        <a:xfrm>
          <a:off x="68036" y="14763752"/>
          <a:ext cx="11138418" cy="1710610"/>
        </a:xfrm>
        <a:prstGeom prst="callout1">
          <a:avLst>
            <a:gd name="adj1" fmla="val -2170"/>
            <a:gd name="adj2" fmla="val 9380"/>
            <a:gd name="adj3" fmla="val -67503"/>
            <a:gd name="adj4" fmla="val 15573"/>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9830</xdr:colOff>
      <xdr:row>43</xdr:row>
      <xdr:rowOff>91401</xdr:rowOff>
    </xdr:from>
    <xdr:to>
      <xdr:col>12</xdr:col>
      <xdr:colOff>563728</xdr:colOff>
      <xdr:row>45</xdr:row>
      <xdr:rowOff>505408</xdr:rowOff>
    </xdr:to>
    <xdr:sp macro="" textlink="">
      <xdr:nvSpPr>
        <xdr:cNvPr id="23" name="テキスト ボックス 22">
          <a:extLst>
            <a:ext uri="{FF2B5EF4-FFF2-40B4-BE49-F238E27FC236}">
              <a16:creationId xmlns:a16="http://schemas.microsoft.com/office/drawing/2014/main" id="{EFA83E4A-F708-E769-DFB0-C74823FF6FF3}"/>
            </a:ext>
          </a:extLst>
        </xdr:cNvPr>
        <xdr:cNvSpPr txBox="1"/>
      </xdr:nvSpPr>
      <xdr:spPr>
        <a:xfrm>
          <a:off x="107024" y="14796835"/>
          <a:ext cx="11002240" cy="163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kern="1200">
              <a:solidFill>
                <a:schemeClr val="bg1"/>
              </a:solidFill>
            </a:rPr>
            <a:t>掲示板の設置及び修繕に係る提出書類</a:t>
          </a:r>
          <a:endParaRPr kumimoji="1" lang="en-US" altLang="ja-JP" sz="1100" b="1" kern="1200">
            <a:solidFill>
              <a:schemeClr val="bg1"/>
            </a:solidFill>
          </a:endParaRPr>
        </a:p>
        <a:p>
          <a:r>
            <a:rPr kumimoji="1" lang="ja-JP" altLang="en-US" sz="1600" b="1" kern="1200">
              <a:solidFill>
                <a:schemeClr val="bg1"/>
              </a:solidFill>
            </a:rPr>
            <a:t>□該当する</a:t>
          </a:r>
          <a:r>
            <a:rPr kumimoji="1" lang="en-US" altLang="ja-JP" sz="1600" b="1" kern="1200">
              <a:solidFill>
                <a:schemeClr val="bg1"/>
              </a:solidFill>
            </a:rPr>
            <a:t>[</a:t>
          </a:r>
          <a:r>
            <a:rPr kumimoji="1" lang="ja-JP" altLang="en-US" sz="1600" b="1" kern="1200">
              <a:solidFill>
                <a:schemeClr val="bg1"/>
              </a:solidFill>
            </a:rPr>
            <a:t>設置／補修</a:t>
          </a:r>
          <a:r>
            <a:rPr kumimoji="1" lang="en-US" altLang="ja-JP" sz="1600" b="1" kern="1200">
              <a:solidFill>
                <a:schemeClr val="bg1"/>
              </a:solidFill>
            </a:rPr>
            <a:t>]</a:t>
          </a:r>
          <a:r>
            <a:rPr kumimoji="1" lang="ja-JP" altLang="en-US" sz="1600" b="1" kern="1200">
              <a:solidFill>
                <a:schemeClr val="bg1"/>
              </a:solidFill>
            </a:rPr>
            <a:t>工事等の領収書の写し</a:t>
          </a:r>
          <a:endParaRPr kumimoji="1" lang="en-US" altLang="ja-JP" sz="1600" b="1" kern="1200">
            <a:solidFill>
              <a:schemeClr val="bg1"/>
            </a:solidFill>
          </a:endParaRPr>
        </a:p>
        <a:p>
          <a:r>
            <a:rPr kumimoji="1" lang="en-US" altLang="ja-JP" sz="1600" b="1" kern="1200">
              <a:solidFill>
                <a:schemeClr val="bg1"/>
              </a:solidFill>
            </a:rPr>
            <a:t>    </a:t>
          </a:r>
          <a:r>
            <a:rPr kumimoji="1" lang="en-US" altLang="ja-JP" sz="1100" b="1" kern="1200">
              <a:solidFill>
                <a:schemeClr val="bg1"/>
              </a:solidFill>
            </a:rPr>
            <a:t>※</a:t>
          </a:r>
          <a:r>
            <a:rPr kumimoji="1" lang="ja-JP" altLang="en-US" sz="1100" b="1" kern="1200">
              <a:solidFill>
                <a:schemeClr val="bg1"/>
              </a:solidFill>
            </a:rPr>
            <a:t>掲示板の設置及び補修費用</a:t>
          </a:r>
          <a:r>
            <a:rPr kumimoji="1" lang="en-US" altLang="ja-JP" sz="1100" b="1" kern="1200">
              <a:solidFill>
                <a:schemeClr val="bg1"/>
              </a:solidFill>
            </a:rPr>
            <a:t>(</a:t>
          </a:r>
          <a:r>
            <a:rPr kumimoji="1" lang="ja-JP" altLang="en-US" sz="1100" b="1" kern="1200">
              <a:solidFill>
                <a:schemeClr val="bg1"/>
              </a:solidFill>
            </a:rPr>
            <a:t>材料費、作業費を含む</a:t>
          </a:r>
          <a:r>
            <a:rPr kumimoji="1" lang="en-US" altLang="ja-JP" sz="1100" b="1" kern="1200">
              <a:solidFill>
                <a:schemeClr val="bg1"/>
              </a:solidFill>
            </a:rPr>
            <a:t>)</a:t>
          </a:r>
          <a:r>
            <a:rPr kumimoji="1" lang="ja-JP" altLang="en-US" sz="1100" b="1" kern="1200">
              <a:solidFill>
                <a:schemeClr val="bg1"/>
              </a:solidFill>
            </a:rPr>
            <a:t>は対象ですが、町内会・自治会の会員が工事等を行った場合の工事等に係る費用</a:t>
          </a:r>
          <a:r>
            <a:rPr kumimoji="1" lang="en-US" altLang="ja-JP" sz="1100" b="1" kern="1200">
              <a:solidFill>
                <a:schemeClr val="bg1"/>
              </a:solidFill>
            </a:rPr>
            <a:t>(</a:t>
          </a:r>
          <a:r>
            <a:rPr kumimoji="1" lang="ja-JP" altLang="en-US" sz="1100" b="1" kern="1200">
              <a:solidFill>
                <a:schemeClr val="bg1"/>
              </a:solidFill>
            </a:rPr>
            <a:t>人件費や謝礼等</a:t>
          </a:r>
          <a:r>
            <a:rPr kumimoji="1" lang="en-US" altLang="ja-JP" sz="1100" b="1" kern="1200">
              <a:solidFill>
                <a:schemeClr val="bg1"/>
              </a:solidFill>
            </a:rPr>
            <a:t>)</a:t>
          </a:r>
          <a:r>
            <a:rPr kumimoji="1" lang="ja-JP" altLang="en-US" sz="1100" b="1" kern="1200">
              <a:solidFill>
                <a:schemeClr val="bg1"/>
              </a:solidFill>
            </a:rPr>
            <a:t>は補助対象外です。</a:t>
          </a:r>
        </a:p>
        <a:p>
          <a:r>
            <a:rPr kumimoji="1" lang="ja-JP" altLang="en-US" sz="1600" b="1" kern="1200">
              <a:solidFill>
                <a:schemeClr val="bg1"/>
              </a:solidFill>
            </a:rPr>
            <a:t>□掲示板の写真</a:t>
          </a:r>
        </a:p>
        <a:p>
          <a:r>
            <a:rPr kumimoji="1" lang="ja-JP" altLang="en-US" sz="1600" b="1" kern="1200">
              <a:solidFill>
                <a:schemeClr val="bg1"/>
              </a:solidFill>
            </a:rPr>
            <a:t>□設置場所の地図</a:t>
          </a:r>
        </a:p>
      </xdr:txBody>
    </xdr:sp>
    <xdr:clientData/>
  </xdr:twoCellAnchor>
  <xdr:twoCellAnchor>
    <xdr:from>
      <xdr:col>9</xdr:col>
      <xdr:colOff>204106</xdr:colOff>
      <xdr:row>39</xdr:row>
      <xdr:rowOff>431584</xdr:rowOff>
    </xdr:from>
    <xdr:to>
      <xdr:col>12</xdr:col>
      <xdr:colOff>622040</xdr:colOff>
      <xdr:row>41</xdr:row>
      <xdr:rowOff>485970</xdr:rowOff>
    </xdr:to>
    <xdr:sp macro="" textlink="">
      <xdr:nvSpPr>
        <xdr:cNvPr id="17" name="テキスト ボックス 16">
          <a:extLst>
            <a:ext uri="{FF2B5EF4-FFF2-40B4-BE49-F238E27FC236}">
              <a16:creationId xmlns:a16="http://schemas.microsoft.com/office/drawing/2014/main" id="{3424C94D-DACD-306B-4927-D346F151B393}"/>
            </a:ext>
          </a:extLst>
        </xdr:cNvPr>
        <xdr:cNvSpPr txBox="1"/>
      </xdr:nvSpPr>
      <xdr:spPr>
        <a:xfrm>
          <a:off x="8941836" y="13183421"/>
          <a:ext cx="2225740" cy="127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bg1"/>
              </a:solidFill>
              <a:effectLst/>
              <a:latin typeface="+mn-lt"/>
              <a:ea typeface="+mn-ea"/>
              <a:cs typeface="+mn-cs"/>
            </a:rPr>
            <a:t>町田市で計算しますので、記入不用です。</a:t>
          </a:r>
          <a:endParaRPr kumimoji="1" lang="en-US" altLang="ja-JP" sz="1400" b="1">
            <a:solidFill>
              <a:schemeClr val="bg1"/>
            </a:solidFill>
            <a:effectLst/>
            <a:latin typeface="+mn-lt"/>
            <a:ea typeface="+mn-ea"/>
            <a:cs typeface="+mn-cs"/>
          </a:endParaRPr>
        </a:p>
      </xdr:txBody>
    </xdr:sp>
    <xdr:clientData/>
  </xdr:twoCellAnchor>
  <xdr:twoCellAnchor>
    <xdr:from>
      <xdr:col>0</xdr:col>
      <xdr:colOff>48597</xdr:colOff>
      <xdr:row>4</xdr:row>
      <xdr:rowOff>106914</xdr:rowOff>
    </xdr:from>
    <xdr:to>
      <xdr:col>8</xdr:col>
      <xdr:colOff>77757</xdr:colOff>
      <xdr:row>42</xdr:row>
      <xdr:rowOff>77755</xdr:rowOff>
    </xdr:to>
    <xdr:sp macro="" textlink="">
      <xdr:nvSpPr>
        <xdr:cNvPr id="24" name="正方形/長方形 23">
          <a:extLst>
            <a:ext uri="{FF2B5EF4-FFF2-40B4-BE49-F238E27FC236}">
              <a16:creationId xmlns:a16="http://schemas.microsoft.com/office/drawing/2014/main" id="{94F15D09-8751-CD28-0198-E4D33B9E33A6}"/>
            </a:ext>
          </a:extLst>
        </xdr:cNvPr>
        <xdr:cNvSpPr/>
      </xdr:nvSpPr>
      <xdr:spPr>
        <a:xfrm>
          <a:off x="48597" y="1156608"/>
          <a:ext cx="8659976" cy="13509948"/>
        </a:xfrm>
        <a:prstGeom prst="rect">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6</xdr:col>
      <xdr:colOff>136071</xdr:colOff>
      <xdr:row>38</xdr:row>
      <xdr:rowOff>285793</xdr:rowOff>
    </xdr:from>
    <xdr:to>
      <xdr:col>9</xdr:col>
      <xdr:colOff>9717</xdr:colOff>
      <xdr:row>39</xdr:row>
      <xdr:rowOff>213826</xdr:rowOff>
    </xdr:to>
    <xdr:sp macro="" textlink="">
      <xdr:nvSpPr>
        <xdr:cNvPr id="25" name="テキスト ボックス 24">
          <a:extLst>
            <a:ext uri="{FF2B5EF4-FFF2-40B4-BE49-F238E27FC236}">
              <a16:creationId xmlns:a16="http://schemas.microsoft.com/office/drawing/2014/main" id="{BBCC043A-B64F-A356-47F5-A2F7762993B5}"/>
            </a:ext>
          </a:extLst>
        </xdr:cNvPr>
        <xdr:cNvSpPr txBox="1"/>
      </xdr:nvSpPr>
      <xdr:spPr>
        <a:xfrm>
          <a:off x="6978520" y="12716890"/>
          <a:ext cx="1768927" cy="248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上限</a:t>
          </a:r>
          <a:r>
            <a:rPr kumimoji="1" lang="en-US" altLang="ja-JP" sz="1100" b="1">
              <a:solidFill>
                <a:sysClr val="windowText" lastClr="000000"/>
              </a:solidFill>
              <a:effectLst/>
              <a:latin typeface="+mn-lt"/>
              <a:ea typeface="+mn-ea"/>
              <a:cs typeface="+mn-cs"/>
            </a:rPr>
            <a:t>50,000</a:t>
          </a:r>
          <a:r>
            <a:rPr kumimoji="1" lang="ja-JP" altLang="ja-JP" sz="1100" b="1">
              <a:solidFill>
                <a:sysClr val="windowText" lastClr="000000"/>
              </a:solidFill>
              <a:effectLst/>
              <a:latin typeface="+mn-lt"/>
              <a:ea typeface="+mn-ea"/>
              <a:cs typeface="+mn-cs"/>
            </a:rPr>
            <a:t>円　</a:t>
          </a:r>
          <a:endParaRPr kumimoji="1" lang="ja-JP" altLang="en-US" sz="1600" b="1" kern="1200">
            <a:solidFill>
              <a:sysClr val="windowText" lastClr="000000"/>
            </a:solidFill>
          </a:endParaRPr>
        </a:p>
      </xdr:txBody>
    </xdr:sp>
    <xdr:clientData/>
  </xdr:twoCellAnchor>
  <xdr:twoCellAnchor>
    <xdr:from>
      <xdr:col>6</xdr:col>
      <xdr:colOff>145790</xdr:colOff>
      <xdr:row>39</xdr:row>
      <xdr:rowOff>587095</xdr:rowOff>
    </xdr:from>
    <xdr:to>
      <xdr:col>9</xdr:col>
      <xdr:colOff>19436</xdr:colOff>
      <xdr:row>40</xdr:row>
      <xdr:rowOff>223547</xdr:rowOff>
    </xdr:to>
    <xdr:sp macro="" textlink="">
      <xdr:nvSpPr>
        <xdr:cNvPr id="26" name="テキスト ボックス 25">
          <a:extLst>
            <a:ext uri="{FF2B5EF4-FFF2-40B4-BE49-F238E27FC236}">
              <a16:creationId xmlns:a16="http://schemas.microsoft.com/office/drawing/2014/main" id="{65B172A1-9B6C-D124-0219-1F550FA912A5}"/>
            </a:ext>
          </a:extLst>
        </xdr:cNvPr>
        <xdr:cNvSpPr txBox="1"/>
      </xdr:nvSpPr>
      <xdr:spPr>
        <a:xfrm>
          <a:off x="6988239" y="13338932"/>
          <a:ext cx="1768927" cy="248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上限</a:t>
          </a:r>
          <a:r>
            <a:rPr kumimoji="1" lang="en-US" altLang="ja-JP" sz="1100" b="1">
              <a:solidFill>
                <a:sysClr val="windowText" lastClr="000000"/>
              </a:solidFill>
              <a:effectLst/>
              <a:latin typeface="+mn-lt"/>
              <a:ea typeface="+mn-ea"/>
              <a:cs typeface="+mn-cs"/>
            </a:rPr>
            <a:t>20,000</a:t>
          </a:r>
          <a:r>
            <a:rPr kumimoji="1" lang="ja-JP" altLang="ja-JP" sz="1100" b="1">
              <a:solidFill>
                <a:sysClr val="windowText" lastClr="000000"/>
              </a:solidFill>
              <a:effectLst/>
              <a:latin typeface="+mn-lt"/>
              <a:ea typeface="+mn-ea"/>
              <a:cs typeface="+mn-cs"/>
            </a:rPr>
            <a:t>円　</a:t>
          </a:r>
          <a:endParaRPr kumimoji="1" lang="ja-JP" altLang="en-US" sz="1600" b="1" kern="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EDF24-2C9D-4578-955A-13AED76D09FA}">
  <dimension ref="A1:K48"/>
  <sheetViews>
    <sheetView tabSelected="1" view="pageBreakPreview" zoomScaleNormal="100" zoomScaleSheetLayoutView="100" workbookViewId="0">
      <selection activeCell="B2" sqref="B2:D2"/>
    </sheetView>
  </sheetViews>
  <sheetFormatPr defaultRowHeight="21" customHeight="1" x14ac:dyDescent="0.4"/>
  <cols>
    <col min="1" max="1" width="8.375" style="1" customWidth="1"/>
    <col min="2" max="3" width="16.5" style="1" customWidth="1"/>
    <col min="4" max="4" width="25.5" style="1" customWidth="1"/>
    <col min="5" max="5" width="21.625" style="1" customWidth="1"/>
    <col min="6" max="6" width="2.375" style="1" customWidth="1"/>
    <col min="7" max="7" width="21" style="1" customWidth="1"/>
    <col min="8" max="8" width="5.625" style="26" bestFit="1" customWidth="1"/>
    <col min="9" max="9" width="18.75" style="1" customWidth="1"/>
    <col min="10" max="10" width="28.625" style="1" bestFit="1" customWidth="1"/>
    <col min="11" max="11" width="18.75" style="1" customWidth="1"/>
    <col min="12" max="16384" width="9" style="1"/>
  </cols>
  <sheetData>
    <row r="1" spans="1:11" s="4" customFormat="1" ht="21" customHeight="1" x14ac:dyDescent="0.4">
      <c r="A1" s="32" t="s">
        <v>33</v>
      </c>
      <c r="B1" s="32"/>
      <c r="C1" s="32"/>
      <c r="D1" s="32"/>
      <c r="E1" s="32"/>
      <c r="F1" s="32"/>
      <c r="G1" s="32"/>
      <c r="H1" s="33"/>
    </row>
    <row r="2" spans="1:11" ht="30" customHeight="1" x14ac:dyDescent="0.5">
      <c r="A2" s="28" t="s">
        <v>0</v>
      </c>
      <c r="B2" s="78"/>
      <c r="C2" s="78"/>
      <c r="D2" s="78"/>
      <c r="E2" s="75" t="s">
        <v>65</v>
      </c>
      <c r="H2" s="27"/>
    </row>
    <row r="3" spans="1:11" ht="39" customHeight="1" x14ac:dyDescent="0.5">
      <c r="A3" s="28" t="s">
        <v>31</v>
      </c>
      <c r="B3" s="25"/>
      <c r="C3" s="25"/>
      <c r="D3" s="25"/>
      <c r="E3" s="25"/>
      <c r="H3" s="27"/>
    </row>
    <row r="4" spans="1:11" ht="31.5" customHeight="1" x14ac:dyDescent="0.4">
      <c r="A4" s="37" t="s">
        <v>1</v>
      </c>
      <c r="B4" s="88" t="s">
        <v>39</v>
      </c>
      <c r="C4" s="89"/>
      <c r="D4" s="89"/>
      <c r="E4" s="90"/>
      <c r="F4" s="113">
        <v>0</v>
      </c>
      <c r="G4" s="114"/>
      <c r="H4" s="26" t="s">
        <v>28</v>
      </c>
      <c r="I4" s="1" t="s">
        <v>2</v>
      </c>
    </row>
    <row r="5" spans="1:11" s="18" customFormat="1" ht="11.25" customHeight="1" x14ac:dyDescent="0.4">
      <c r="A5" s="19"/>
      <c r="B5" s="20"/>
      <c r="C5" s="20"/>
      <c r="D5" s="20"/>
      <c r="E5" s="21"/>
      <c r="F5" s="20"/>
      <c r="G5" s="22"/>
      <c r="H5" s="19"/>
    </row>
    <row r="6" spans="1:11" ht="25.5" customHeight="1" thickBot="1" x14ac:dyDescent="0.45">
      <c r="A6" s="115" t="s">
        <v>38</v>
      </c>
      <c r="B6" s="117" t="s">
        <v>4</v>
      </c>
      <c r="C6" s="118"/>
      <c r="D6" s="117" t="s">
        <v>5</v>
      </c>
      <c r="E6" s="118"/>
      <c r="F6" s="117" t="s">
        <v>6</v>
      </c>
      <c r="G6" s="118"/>
      <c r="I6" s="11" t="s">
        <v>3</v>
      </c>
      <c r="J6" s="11" t="s">
        <v>55</v>
      </c>
      <c r="K6" s="11" t="s">
        <v>54</v>
      </c>
    </row>
    <row r="7" spans="1:11" ht="48.75" customHeight="1" thickTop="1" thickBot="1" x14ac:dyDescent="0.45">
      <c r="A7" s="115"/>
      <c r="B7" s="119"/>
      <c r="C7" s="120"/>
      <c r="D7" s="121"/>
      <c r="E7" s="120"/>
      <c r="F7" s="127">
        <v>0</v>
      </c>
      <c r="G7" s="128"/>
      <c r="I7" s="71">
        <f>F4-F12</f>
        <v>0</v>
      </c>
      <c r="J7" s="72">
        <f>F32-G37</f>
        <v>0</v>
      </c>
      <c r="K7" s="72">
        <f>I7+J7</f>
        <v>0</v>
      </c>
    </row>
    <row r="8" spans="1:11" ht="48.75" customHeight="1" thickBot="1" x14ac:dyDescent="0.45">
      <c r="A8" s="115"/>
      <c r="B8" s="122"/>
      <c r="C8" s="92"/>
      <c r="D8" s="91"/>
      <c r="E8" s="92"/>
      <c r="F8" s="123">
        <v>0</v>
      </c>
      <c r="G8" s="124"/>
    </row>
    <row r="9" spans="1:11" ht="48.75" customHeight="1" thickBot="1" x14ac:dyDescent="0.45">
      <c r="A9" s="115"/>
      <c r="B9" s="122"/>
      <c r="C9" s="92"/>
      <c r="D9" s="91"/>
      <c r="E9" s="92"/>
      <c r="F9" s="123">
        <v>0</v>
      </c>
      <c r="G9" s="124"/>
    </row>
    <row r="10" spans="1:11" ht="48.75" customHeight="1" thickBot="1" x14ac:dyDescent="0.45">
      <c r="A10" s="115"/>
      <c r="B10" s="122"/>
      <c r="C10" s="92"/>
      <c r="D10" s="91"/>
      <c r="E10" s="92"/>
      <c r="F10" s="123">
        <v>0</v>
      </c>
      <c r="G10" s="124"/>
    </row>
    <row r="11" spans="1:11" ht="48.75" customHeight="1" thickBot="1" x14ac:dyDescent="0.45">
      <c r="A11" s="116"/>
      <c r="B11" s="125"/>
      <c r="C11" s="126"/>
      <c r="D11" s="133"/>
      <c r="E11" s="126"/>
      <c r="F11" s="123">
        <v>0</v>
      </c>
      <c r="G11" s="124"/>
    </row>
    <row r="12" spans="1:11" ht="48.75" customHeight="1" thickTop="1" thickBot="1" x14ac:dyDescent="0.45">
      <c r="A12" s="2"/>
      <c r="B12" s="2"/>
      <c r="C12" s="2"/>
      <c r="D12" s="131" t="s">
        <v>7</v>
      </c>
      <c r="E12" s="132"/>
      <c r="F12" s="129">
        <f>SUM(F7:G11)</f>
        <v>0</v>
      </c>
      <c r="G12" s="130"/>
      <c r="H12" s="26" t="s">
        <v>29</v>
      </c>
    </row>
    <row r="13" spans="1:11" ht="24.75" thickTop="1" x14ac:dyDescent="0.4"/>
    <row r="15" spans="1:11" ht="21" customHeight="1" x14ac:dyDescent="0.4">
      <c r="A15" s="7"/>
      <c r="B15" s="7"/>
    </row>
    <row r="29" spans="1:8" ht="15.75" customHeight="1" x14ac:dyDescent="0.4"/>
    <row r="30" spans="1:8" s="4" customFormat="1" ht="30.75" customHeight="1" x14ac:dyDescent="0.5">
      <c r="A30" s="30" t="s">
        <v>32</v>
      </c>
      <c r="B30" s="29"/>
      <c r="H30" s="26"/>
    </row>
    <row r="31" spans="1:8" ht="5.25" customHeight="1" x14ac:dyDescent="0.4"/>
    <row r="32" spans="1:8" ht="31.5" customHeight="1" x14ac:dyDescent="0.4">
      <c r="A32" s="38" t="s">
        <v>8</v>
      </c>
      <c r="B32" s="97" t="s">
        <v>40</v>
      </c>
      <c r="C32" s="98"/>
      <c r="D32" s="98"/>
      <c r="E32" s="99"/>
      <c r="F32" s="100">
        <v>0</v>
      </c>
      <c r="G32" s="101"/>
      <c r="H32" s="26" t="s">
        <v>34</v>
      </c>
    </row>
    <row r="33" spans="1:8" s="17" customFormat="1" ht="6" customHeight="1" x14ac:dyDescent="0.4">
      <c r="A33" s="23"/>
      <c r="B33" s="15"/>
      <c r="C33" s="15"/>
      <c r="D33" s="15"/>
      <c r="E33" s="15"/>
      <c r="F33" s="15"/>
      <c r="G33" s="16"/>
      <c r="H33" s="19"/>
    </row>
    <row r="34" spans="1:8" ht="25.5" customHeight="1" thickBot="1" x14ac:dyDescent="0.45">
      <c r="A34" s="79" t="s">
        <v>9</v>
      </c>
      <c r="B34" s="12"/>
      <c r="C34" s="13"/>
      <c r="D34" s="35" t="s">
        <v>10</v>
      </c>
      <c r="E34" s="36" t="s">
        <v>11</v>
      </c>
      <c r="F34" s="109" t="s">
        <v>37</v>
      </c>
      <c r="G34" s="110"/>
    </row>
    <row r="35" spans="1:8" ht="48" customHeight="1" thickTop="1" x14ac:dyDescent="0.4">
      <c r="A35" s="80"/>
      <c r="B35" s="34" t="s">
        <v>35</v>
      </c>
      <c r="C35" s="14"/>
      <c r="D35" s="73">
        <v>0</v>
      </c>
      <c r="E35" s="39" t="s">
        <v>12</v>
      </c>
      <c r="F35" s="106" t="s">
        <v>13</v>
      </c>
      <c r="G35" s="55">
        <f>MIN(50000,ROUNDDOWN(D35/2,-2))</f>
        <v>0</v>
      </c>
    </row>
    <row r="36" spans="1:8" ht="48" customHeight="1" thickBot="1" x14ac:dyDescent="0.45">
      <c r="A36" s="81"/>
      <c r="B36" s="34" t="s">
        <v>36</v>
      </c>
      <c r="C36" s="14"/>
      <c r="D36" s="74">
        <v>0</v>
      </c>
      <c r="E36" s="40" t="s">
        <v>12</v>
      </c>
      <c r="F36" s="107"/>
      <c r="G36" s="55">
        <f>MIN(20000,ROUNDDOWN(D36/2,-2))</f>
        <v>0</v>
      </c>
    </row>
    <row r="37" spans="1:8" ht="48" customHeight="1" thickTop="1" x14ac:dyDescent="0.4">
      <c r="A37" s="6"/>
      <c r="D37" s="111" t="s">
        <v>7</v>
      </c>
      <c r="E37" s="112"/>
      <c r="F37" s="108"/>
      <c r="G37" s="55">
        <f>SUM(G35:G36)</f>
        <v>0</v>
      </c>
      <c r="H37" s="26" t="s">
        <v>30</v>
      </c>
    </row>
    <row r="38" spans="1:8" ht="23.25" customHeight="1" x14ac:dyDescent="0.4">
      <c r="A38" s="31"/>
      <c r="D38" s="9"/>
      <c r="E38" s="9"/>
      <c r="F38" s="9"/>
      <c r="G38" s="8" t="s">
        <v>27</v>
      </c>
    </row>
    <row r="39" spans="1:8" s="10" customFormat="1" ht="27.75" customHeight="1" x14ac:dyDescent="0.4">
      <c r="A39" s="32" t="s">
        <v>14</v>
      </c>
      <c r="B39" s="32"/>
      <c r="C39" s="32"/>
      <c r="D39" s="32"/>
      <c r="E39" s="32"/>
      <c r="F39" s="32"/>
      <c r="G39" s="32"/>
    </row>
    <row r="40" spans="1:8" ht="11.25" customHeight="1" x14ac:dyDescent="0.4">
      <c r="A40" s="3"/>
      <c r="B40" s="3"/>
      <c r="C40" s="3"/>
      <c r="D40" s="24"/>
      <c r="E40" s="3"/>
      <c r="F40" s="3"/>
      <c r="G40" s="3"/>
    </row>
    <row r="41" spans="1:8" s="4" customFormat="1" ht="30.75" customHeight="1" x14ac:dyDescent="0.4">
      <c r="A41" s="82" t="s">
        <v>15</v>
      </c>
      <c r="B41" s="83"/>
      <c r="C41" s="83"/>
      <c r="D41" s="82" t="s">
        <v>16</v>
      </c>
      <c r="E41" s="83"/>
      <c r="F41" s="83"/>
      <c r="G41" s="83"/>
      <c r="H41" s="105"/>
    </row>
    <row r="42" spans="1:8" s="5" customFormat="1" ht="119.25" customHeight="1" x14ac:dyDescent="0.4">
      <c r="A42" s="84" t="s">
        <v>41</v>
      </c>
      <c r="B42" s="85"/>
      <c r="C42" s="85"/>
      <c r="D42" s="86" t="s">
        <v>17</v>
      </c>
      <c r="E42" s="87"/>
      <c r="F42" s="87"/>
      <c r="G42" s="87"/>
      <c r="H42" s="93"/>
    </row>
    <row r="43" spans="1:8" s="5" customFormat="1" ht="135.75" customHeight="1" x14ac:dyDescent="0.4">
      <c r="A43" s="94" t="s">
        <v>42</v>
      </c>
      <c r="B43" s="95"/>
      <c r="C43" s="95"/>
      <c r="D43" s="86" t="s">
        <v>18</v>
      </c>
      <c r="E43" s="87"/>
      <c r="F43" s="87"/>
      <c r="G43" s="87"/>
      <c r="H43" s="93"/>
    </row>
    <row r="44" spans="1:8" ht="108" customHeight="1" x14ac:dyDescent="0.4">
      <c r="A44" s="94" t="s">
        <v>43</v>
      </c>
      <c r="B44" s="95"/>
      <c r="C44" s="95"/>
      <c r="D44" s="86" t="s">
        <v>64</v>
      </c>
      <c r="E44" s="87"/>
      <c r="F44" s="87"/>
      <c r="G44" s="87"/>
      <c r="H44" s="93"/>
    </row>
    <row r="45" spans="1:8" ht="239.25" customHeight="1" x14ac:dyDescent="0.4">
      <c r="A45" s="94" t="s">
        <v>60</v>
      </c>
      <c r="B45" s="95"/>
      <c r="C45" s="95"/>
      <c r="D45" s="86" t="s">
        <v>62</v>
      </c>
      <c r="E45" s="87"/>
      <c r="F45" s="87"/>
      <c r="G45" s="87"/>
      <c r="H45" s="93"/>
    </row>
    <row r="46" spans="1:8" ht="108" customHeight="1" x14ac:dyDescent="0.4">
      <c r="A46" s="84" t="s">
        <v>57</v>
      </c>
      <c r="B46" s="85"/>
      <c r="C46" s="96"/>
      <c r="D46" s="86" t="s">
        <v>19</v>
      </c>
      <c r="E46" s="87"/>
      <c r="F46" s="87"/>
      <c r="G46" s="87"/>
      <c r="H46" s="93"/>
    </row>
    <row r="47" spans="1:8" ht="86.25" customHeight="1" x14ac:dyDescent="0.4">
      <c r="A47" s="86" t="s">
        <v>58</v>
      </c>
      <c r="B47" s="87"/>
      <c r="C47" s="87"/>
      <c r="D47" s="102" t="s">
        <v>20</v>
      </c>
      <c r="E47" s="103"/>
      <c r="F47" s="103"/>
      <c r="G47" s="103"/>
      <c r="H47" s="104"/>
    </row>
    <row r="48" spans="1:8" ht="102.75" customHeight="1" x14ac:dyDescent="0.4">
      <c r="A48" s="86" t="s">
        <v>59</v>
      </c>
      <c r="B48" s="87"/>
      <c r="C48" s="93"/>
      <c r="D48" s="86" t="s">
        <v>21</v>
      </c>
      <c r="E48" s="87"/>
      <c r="F48" s="87"/>
      <c r="G48" s="87"/>
      <c r="H48" s="93"/>
    </row>
  </sheetData>
  <sheetProtection sheet="1" objects="1" scenarios="1"/>
  <mergeCells count="46">
    <mergeCell ref="F8:G8"/>
    <mergeCell ref="F7:G7"/>
    <mergeCell ref="F12:G12"/>
    <mergeCell ref="D12:E12"/>
    <mergeCell ref="D11:E11"/>
    <mergeCell ref="F4:G4"/>
    <mergeCell ref="A6:A11"/>
    <mergeCell ref="B6:C6"/>
    <mergeCell ref="B7:C7"/>
    <mergeCell ref="D7:E7"/>
    <mergeCell ref="B8:C8"/>
    <mergeCell ref="D8:E8"/>
    <mergeCell ref="B9:C9"/>
    <mergeCell ref="D9:E9"/>
    <mergeCell ref="B10:C10"/>
    <mergeCell ref="F6:G6"/>
    <mergeCell ref="D6:E6"/>
    <mergeCell ref="F11:G11"/>
    <mergeCell ref="F10:G10"/>
    <mergeCell ref="F9:G9"/>
    <mergeCell ref="B11:C11"/>
    <mergeCell ref="F32:G32"/>
    <mergeCell ref="D43:H43"/>
    <mergeCell ref="D48:H48"/>
    <mergeCell ref="D47:H47"/>
    <mergeCell ref="D46:H46"/>
    <mergeCell ref="D44:H44"/>
    <mergeCell ref="D42:H42"/>
    <mergeCell ref="D41:H41"/>
    <mergeCell ref="F35:F37"/>
    <mergeCell ref="F34:G34"/>
    <mergeCell ref="D37:E37"/>
    <mergeCell ref="D45:H45"/>
    <mergeCell ref="A48:C48"/>
    <mergeCell ref="A43:C43"/>
    <mergeCell ref="A44:C44"/>
    <mergeCell ref="A46:C46"/>
    <mergeCell ref="B32:E32"/>
    <mergeCell ref="A45:C45"/>
    <mergeCell ref="B2:D2"/>
    <mergeCell ref="A34:A36"/>
    <mergeCell ref="A41:C41"/>
    <mergeCell ref="A42:C42"/>
    <mergeCell ref="A47:C47"/>
    <mergeCell ref="B4:E4"/>
    <mergeCell ref="D10:E10"/>
  </mergeCells>
  <phoneticPr fontId="1"/>
  <dataValidations count="2">
    <dataValidation allowBlank="1" showInputMessage="1" showErrorMessage="1" promptTitle="お手元に届いた書類を参照ください" prompt="貴自治会名をお手元に届いた書類の通りご入力ください" sqref="B2:D2" xr:uid="{41E8FF04-3BF1-4B27-8D32-DE207B622561}"/>
    <dataValidation allowBlank="1" showInputMessage="1" showErrorMessage="1" promptTitle="お手元に届いた書類を参照ください" prompt="貴自治会番号をお手元に届いた書類の通りご入力ください" sqref="E2" xr:uid="{68AB9A12-AA8A-4350-A474-F72FA40C55EE}"/>
  </dataValidations>
  <printOptions horizontalCentered="1"/>
  <pageMargins left="0.35433070866141736" right="0.19685039370078741" top="0.39370078740157483" bottom="0.19685039370078741" header="0.31496062992125984" footer="0.11811023622047245"/>
  <pageSetup paperSize="9" scale="7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B5630-DAA6-414A-A0A1-77880C14D3E5}">
  <dimension ref="B6:M59"/>
  <sheetViews>
    <sheetView view="pageBreakPreview" zoomScale="98" zoomScaleNormal="100" zoomScaleSheetLayoutView="98" workbookViewId="0">
      <selection activeCell="H13" sqref="H13:I13"/>
    </sheetView>
  </sheetViews>
  <sheetFormatPr defaultRowHeight="21" customHeight="1" x14ac:dyDescent="0.4"/>
  <cols>
    <col min="1" max="1" width="1.25" style="1" customWidth="1"/>
    <col min="2" max="2" width="8.375" style="1" customWidth="1"/>
    <col min="3" max="4" width="16.5" style="1" customWidth="1"/>
    <col min="5" max="5" width="25.5" style="1" customWidth="1"/>
    <col min="6" max="6" width="21.625" style="1" customWidth="1"/>
    <col min="7" max="7" width="2.375" style="1" customWidth="1"/>
    <col min="8" max="8" width="21" style="1" customWidth="1"/>
    <col min="9" max="9" width="1.375" style="1" customWidth="1"/>
    <col min="10" max="10" width="5.625" style="26" bestFit="1" customWidth="1"/>
    <col min="11" max="16384" width="9" style="1"/>
  </cols>
  <sheetData>
    <row r="6" spans="2:10" s="4" customFormat="1" ht="21" customHeight="1" x14ac:dyDescent="0.4">
      <c r="B6" s="32" t="s">
        <v>52</v>
      </c>
      <c r="C6" s="32"/>
      <c r="D6" s="32"/>
      <c r="E6" s="32"/>
      <c r="F6" s="32"/>
      <c r="G6" s="32"/>
      <c r="H6" s="32"/>
      <c r="I6" s="32"/>
      <c r="J6" s="33"/>
    </row>
    <row r="7" spans="2:10" ht="30" customHeight="1" x14ac:dyDescent="0.5">
      <c r="B7" s="28" t="s">
        <v>0</v>
      </c>
      <c r="C7" s="150" t="s">
        <v>51</v>
      </c>
      <c r="D7" s="151"/>
      <c r="E7" s="151"/>
      <c r="F7" s="76" t="s">
        <v>56</v>
      </c>
      <c r="J7" s="27"/>
    </row>
    <row r="8" spans="2:10" ht="39" customHeight="1" x14ac:dyDescent="0.5">
      <c r="B8" s="28" t="s">
        <v>31</v>
      </c>
      <c r="C8" s="25"/>
      <c r="D8" s="25"/>
      <c r="E8" s="25"/>
      <c r="F8" s="25"/>
      <c r="J8" s="27"/>
    </row>
    <row r="9" spans="2:10" ht="31.5" customHeight="1" x14ac:dyDescent="0.4">
      <c r="B9" s="37" t="s">
        <v>1</v>
      </c>
      <c r="C9" s="88" t="s">
        <v>53</v>
      </c>
      <c r="D9" s="89"/>
      <c r="E9" s="89"/>
      <c r="F9" s="90"/>
      <c r="G9" s="43">
        <v>2000</v>
      </c>
      <c r="H9" s="44">
        <v>57000</v>
      </c>
      <c r="I9" s="59"/>
      <c r="J9" s="26" t="s">
        <v>28</v>
      </c>
    </row>
    <row r="10" spans="2:10" s="18" customFormat="1" ht="11.25" customHeight="1" x14ac:dyDescent="0.4">
      <c r="B10" s="19"/>
      <c r="C10" s="20"/>
      <c r="D10" s="20"/>
      <c r="E10" s="20"/>
      <c r="F10" s="21"/>
      <c r="G10" s="20"/>
      <c r="H10" s="22"/>
      <c r="I10" s="22"/>
      <c r="J10" s="19"/>
    </row>
    <row r="11" spans="2:10" ht="25.5" customHeight="1" thickBot="1" x14ac:dyDescent="0.45">
      <c r="B11" s="152" t="s">
        <v>38</v>
      </c>
      <c r="C11" s="155" t="s">
        <v>4</v>
      </c>
      <c r="D11" s="156"/>
      <c r="E11" s="155" t="s">
        <v>5</v>
      </c>
      <c r="F11" s="156"/>
      <c r="G11" s="155" t="s">
        <v>6</v>
      </c>
      <c r="H11" s="156"/>
      <c r="I11" s="60"/>
    </row>
    <row r="12" spans="2:10" ht="48.75" customHeight="1" thickTop="1" x14ac:dyDescent="0.4">
      <c r="B12" s="153"/>
      <c r="C12" s="134" t="s">
        <v>44</v>
      </c>
      <c r="D12" s="135"/>
      <c r="E12" s="136" t="s">
        <v>45</v>
      </c>
      <c r="F12" s="135"/>
      <c r="G12" s="41"/>
      <c r="H12" s="63">
        <v>4000</v>
      </c>
      <c r="I12" s="61"/>
    </row>
    <row r="13" spans="2:10" ht="48.75" customHeight="1" x14ac:dyDescent="0.4">
      <c r="B13" s="153"/>
      <c r="C13" s="137" t="s">
        <v>22</v>
      </c>
      <c r="D13" s="138"/>
      <c r="E13" s="139" t="s">
        <v>46</v>
      </c>
      <c r="F13" s="138"/>
      <c r="G13" s="45"/>
      <c r="H13" s="64">
        <v>11000</v>
      </c>
      <c r="I13" s="61"/>
    </row>
    <row r="14" spans="2:10" ht="48.75" customHeight="1" x14ac:dyDescent="0.4">
      <c r="B14" s="153"/>
      <c r="C14" s="137" t="s">
        <v>23</v>
      </c>
      <c r="D14" s="138"/>
      <c r="E14" s="139" t="s">
        <v>24</v>
      </c>
      <c r="F14" s="138"/>
      <c r="G14" s="45"/>
      <c r="H14" s="64">
        <v>55000</v>
      </c>
      <c r="I14" s="61"/>
    </row>
    <row r="15" spans="2:10" ht="48.75" customHeight="1" x14ac:dyDescent="0.4">
      <c r="B15" s="153"/>
      <c r="C15" s="137" t="s">
        <v>25</v>
      </c>
      <c r="D15" s="138"/>
      <c r="E15" s="139" t="s">
        <v>47</v>
      </c>
      <c r="F15" s="138"/>
      <c r="G15" s="45"/>
      <c r="H15" s="64">
        <v>15000</v>
      </c>
      <c r="I15" s="61"/>
    </row>
    <row r="16" spans="2:10" ht="48.75" customHeight="1" thickBot="1" x14ac:dyDescent="0.45">
      <c r="B16" s="154"/>
      <c r="C16" s="157" t="s">
        <v>26</v>
      </c>
      <c r="D16" s="158"/>
      <c r="E16" s="159" t="s">
        <v>48</v>
      </c>
      <c r="F16" s="158"/>
      <c r="G16" s="42"/>
      <c r="H16" s="65">
        <v>3500</v>
      </c>
      <c r="I16" s="61"/>
    </row>
    <row r="17" spans="2:10" ht="48.75" customHeight="1" thickTop="1" thickBot="1" x14ac:dyDescent="0.45">
      <c r="B17" s="2"/>
      <c r="C17" s="2"/>
      <c r="D17" s="2"/>
      <c r="E17" s="162" t="s">
        <v>7</v>
      </c>
      <c r="F17" s="163"/>
      <c r="G17" s="46">
        <f>SUM(H12:H16)</f>
        <v>88500</v>
      </c>
      <c r="H17" s="77">
        <f>SUM(H12:H16)</f>
        <v>88500</v>
      </c>
      <c r="I17" s="61"/>
      <c r="J17" s="26" t="s">
        <v>29</v>
      </c>
    </row>
    <row r="18" spans="2:10" ht="24.75" thickTop="1" x14ac:dyDescent="0.4"/>
    <row r="20" spans="2:10" ht="21" customHeight="1" x14ac:dyDescent="0.4">
      <c r="B20" s="7"/>
      <c r="C20" s="7"/>
    </row>
    <row r="34" spans="2:13" ht="15.75" customHeight="1" x14ac:dyDescent="0.4"/>
    <row r="35" spans="2:13" s="4" customFormat="1" ht="30.75" customHeight="1" x14ac:dyDescent="0.5">
      <c r="B35" s="30" t="s">
        <v>32</v>
      </c>
      <c r="C35" s="29"/>
      <c r="J35" s="26"/>
    </row>
    <row r="36" spans="2:13" ht="5.25" customHeight="1" x14ac:dyDescent="0.4"/>
    <row r="37" spans="2:13" ht="31.5" customHeight="1" x14ac:dyDescent="0.4">
      <c r="B37" s="38" t="s">
        <v>8</v>
      </c>
      <c r="C37" s="97" t="s">
        <v>40</v>
      </c>
      <c r="D37" s="98"/>
      <c r="E37" s="98"/>
      <c r="F37" s="99"/>
      <c r="G37" s="164">
        <v>70000</v>
      </c>
      <c r="H37" s="165"/>
      <c r="I37" s="61"/>
      <c r="J37" s="26" t="s">
        <v>34</v>
      </c>
    </row>
    <row r="38" spans="2:13" s="17" customFormat="1" ht="6" customHeight="1" x14ac:dyDescent="0.4">
      <c r="B38" s="23"/>
      <c r="C38" s="15"/>
      <c r="D38" s="15"/>
      <c r="E38" s="51"/>
      <c r="F38" s="51"/>
      <c r="G38" s="51"/>
      <c r="H38" s="52"/>
      <c r="I38" s="52"/>
      <c r="J38" s="19"/>
    </row>
    <row r="39" spans="2:13" ht="25.5" customHeight="1" thickBot="1" x14ac:dyDescent="0.45">
      <c r="B39" s="140" t="s">
        <v>9</v>
      </c>
      <c r="C39" s="47"/>
      <c r="D39" s="48"/>
      <c r="E39" s="53" t="s">
        <v>10</v>
      </c>
      <c r="F39" s="54" t="s">
        <v>11</v>
      </c>
      <c r="G39" s="143" t="s">
        <v>37</v>
      </c>
      <c r="H39" s="144"/>
      <c r="I39" s="62"/>
    </row>
    <row r="40" spans="2:13" ht="48" customHeight="1" thickTop="1" x14ac:dyDescent="0.6">
      <c r="B40" s="141"/>
      <c r="C40" s="49" t="s">
        <v>49</v>
      </c>
      <c r="D40" s="50"/>
      <c r="E40" s="66">
        <v>120000</v>
      </c>
      <c r="F40" s="39" t="s">
        <v>12</v>
      </c>
      <c r="G40" s="145" t="s">
        <v>13</v>
      </c>
      <c r="H40" s="69"/>
      <c r="I40" s="56"/>
    </row>
    <row r="41" spans="2:13" ht="48" customHeight="1" thickBot="1" x14ac:dyDescent="0.65">
      <c r="B41" s="142"/>
      <c r="C41" s="49" t="s">
        <v>50</v>
      </c>
      <c r="D41" s="50"/>
      <c r="E41" s="67">
        <v>37500</v>
      </c>
      <c r="F41" s="40" t="s">
        <v>12</v>
      </c>
      <c r="G41" s="146"/>
      <c r="H41" s="70"/>
      <c r="I41" s="56"/>
    </row>
    <row r="42" spans="2:13" ht="48" customHeight="1" thickTop="1" thickBot="1" x14ac:dyDescent="0.45">
      <c r="B42" s="6"/>
      <c r="E42" s="148" t="s">
        <v>7</v>
      </c>
      <c r="F42" s="149"/>
      <c r="G42" s="147"/>
      <c r="H42" s="68"/>
      <c r="I42" s="56"/>
      <c r="J42" s="26" t="s">
        <v>30</v>
      </c>
    </row>
    <row r="43" spans="2:13" ht="9" customHeight="1" thickTop="1" x14ac:dyDescent="0.4">
      <c r="B43" s="6"/>
      <c r="E43" s="57"/>
      <c r="F43" s="57"/>
      <c r="G43" s="58"/>
      <c r="H43" s="56"/>
      <c r="I43" s="56"/>
    </row>
    <row r="44" spans="2:13" ht="48" customHeight="1" x14ac:dyDescent="0.4">
      <c r="B44" s="6"/>
      <c r="E44" s="57"/>
      <c r="F44" s="57"/>
      <c r="G44" s="58"/>
      <c r="H44" s="56"/>
      <c r="I44" s="56"/>
    </row>
    <row r="45" spans="2:13" ht="48" customHeight="1" x14ac:dyDescent="0.4">
      <c r="B45" s="6"/>
      <c r="E45" s="57"/>
      <c r="F45" s="57"/>
      <c r="G45" s="58"/>
      <c r="H45" s="56"/>
      <c r="I45" s="56"/>
    </row>
    <row r="46" spans="2:13" ht="48" customHeight="1" x14ac:dyDescent="0.4">
      <c r="B46" s="6"/>
      <c r="E46" s="57"/>
      <c r="F46" s="57"/>
      <c r="G46" s="58"/>
      <c r="H46" s="56"/>
      <c r="I46" s="56"/>
    </row>
    <row r="47" spans="2:13" ht="23.25" customHeight="1" x14ac:dyDescent="0.4">
      <c r="B47" s="31"/>
      <c r="E47" s="9"/>
      <c r="F47" s="9"/>
      <c r="G47" s="9"/>
      <c r="H47" s="8" t="s">
        <v>27</v>
      </c>
      <c r="I47" s="8"/>
    </row>
    <row r="48" spans="2:13" s="10" customFormat="1" ht="27.75" customHeight="1" x14ac:dyDescent="0.4">
      <c r="B48" s="167" t="s">
        <v>14</v>
      </c>
      <c r="C48" s="167"/>
      <c r="D48" s="167"/>
      <c r="E48" s="167"/>
      <c r="F48" s="167"/>
      <c r="G48" s="167"/>
      <c r="H48" s="167"/>
      <c r="I48" s="167"/>
      <c r="J48" s="167"/>
      <c r="K48" s="167"/>
      <c r="L48" s="167"/>
      <c r="M48" s="167"/>
    </row>
    <row r="49" spans="3:12" ht="11.25" customHeight="1" x14ac:dyDescent="0.4">
      <c r="C49" s="3"/>
      <c r="D49" s="3"/>
      <c r="E49" s="3"/>
      <c r="F49" s="24"/>
      <c r="G49" s="3"/>
      <c r="H49" s="3"/>
      <c r="I49" s="3"/>
      <c r="J49" s="3"/>
      <c r="K49" s="26"/>
    </row>
    <row r="50" spans="3:12" s="4" customFormat="1" ht="30.75" customHeight="1" x14ac:dyDescent="0.4">
      <c r="C50" s="82" t="s">
        <v>15</v>
      </c>
      <c r="D50" s="83"/>
      <c r="E50" s="83"/>
      <c r="F50" s="166" t="s">
        <v>16</v>
      </c>
      <c r="G50" s="166"/>
      <c r="H50" s="166"/>
      <c r="I50" s="166"/>
      <c r="J50" s="166"/>
      <c r="K50" s="166"/>
      <c r="L50" s="166"/>
    </row>
    <row r="51" spans="3:12" s="5" customFormat="1" ht="119.25" customHeight="1" x14ac:dyDescent="0.4">
      <c r="C51" s="84" t="s">
        <v>41</v>
      </c>
      <c r="D51" s="85"/>
      <c r="E51" s="85"/>
      <c r="F51" s="160" t="s">
        <v>17</v>
      </c>
      <c r="G51" s="160"/>
      <c r="H51" s="160"/>
      <c r="I51" s="160"/>
      <c r="J51" s="160"/>
      <c r="K51" s="160"/>
      <c r="L51" s="160"/>
    </row>
    <row r="52" spans="3:12" s="5" customFormat="1" ht="135.75" customHeight="1" x14ac:dyDescent="0.4">
      <c r="C52" s="94" t="s">
        <v>42</v>
      </c>
      <c r="D52" s="95"/>
      <c r="E52" s="95"/>
      <c r="F52" s="160" t="s">
        <v>18</v>
      </c>
      <c r="G52" s="160"/>
      <c r="H52" s="160"/>
      <c r="I52" s="160"/>
      <c r="J52" s="160"/>
      <c r="K52" s="160"/>
      <c r="L52" s="160"/>
    </row>
    <row r="53" spans="3:12" ht="108" customHeight="1" x14ac:dyDescent="0.4">
      <c r="C53" s="94" t="s">
        <v>43</v>
      </c>
      <c r="D53" s="95"/>
      <c r="E53" s="95"/>
      <c r="F53" s="160" t="s">
        <v>63</v>
      </c>
      <c r="G53" s="160"/>
      <c r="H53" s="160"/>
      <c r="I53" s="160"/>
      <c r="J53" s="160"/>
      <c r="K53" s="160"/>
      <c r="L53" s="160"/>
    </row>
    <row r="54" spans="3:12" ht="246.75" customHeight="1" x14ac:dyDescent="0.4">
      <c r="C54" s="94" t="s">
        <v>60</v>
      </c>
      <c r="D54" s="95"/>
      <c r="E54" s="95"/>
      <c r="F54" s="160" t="s">
        <v>61</v>
      </c>
      <c r="G54" s="160"/>
      <c r="H54" s="160"/>
      <c r="I54" s="160"/>
      <c r="J54" s="160"/>
      <c r="K54" s="160"/>
      <c r="L54" s="160"/>
    </row>
    <row r="55" spans="3:12" ht="108" customHeight="1" x14ac:dyDescent="0.4">
      <c r="C55" s="84" t="s">
        <v>57</v>
      </c>
      <c r="D55" s="85"/>
      <c r="E55" s="96"/>
      <c r="F55" s="160" t="s">
        <v>19</v>
      </c>
      <c r="G55" s="160"/>
      <c r="H55" s="160"/>
      <c r="I55" s="160"/>
      <c r="J55" s="160"/>
      <c r="K55" s="160"/>
      <c r="L55" s="160"/>
    </row>
    <row r="56" spans="3:12" ht="86.25" customHeight="1" x14ac:dyDescent="0.4">
      <c r="C56" s="86" t="s">
        <v>58</v>
      </c>
      <c r="D56" s="87"/>
      <c r="E56" s="87"/>
      <c r="F56" s="161" t="s">
        <v>20</v>
      </c>
      <c r="G56" s="161"/>
      <c r="H56" s="161"/>
      <c r="I56" s="161"/>
      <c r="J56" s="161"/>
      <c r="K56" s="161"/>
      <c r="L56" s="161"/>
    </row>
    <row r="57" spans="3:12" ht="102.75" customHeight="1" x14ac:dyDescent="0.4">
      <c r="C57" s="86" t="s">
        <v>59</v>
      </c>
      <c r="D57" s="87"/>
      <c r="E57" s="93"/>
      <c r="F57" s="160" t="s">
        <v>21</v>
      </c>
      <c r="G57" s="160"/>
      <c r="H57" s="160"/>
      <c r="I57" s="160"/>
      <c r="J57" s="160"/>
      <c r="K57" s="160"/>
      <c r="L57" s="160"/>
    </row>
    <row r="58" spans="3:12" ht="21" customHeight="1" x14ac:dyDescent="0.4">
      <c r="J58" s="1"/>
      <c r="K58" s="26"/>
    </row>
    <row r="59" spans="3:12" ht="21" customHeight="1" x14ac:dyDescent="0.4">
      <c r="J59" s="1"/>
      <c r="K59" s="26"/>
    </row>
  </sheetData>
  <sheetProtection sheet="1" objects="1" scenarios="1"/>
  <mergeCells count="40">
    <mergeCell ref="B48:M48"/>
    <mergeCell ref="C50:E50"/>
    <mergeCell ref="C51:E51"/>
    <mergeCell ref="C52:E52"/>
    <mergeCell ref="F57:L57"/>
    <mergeCell ref="F56:L56"/>
    <mergeCell ref="F55:L55"/>
    <mergeCell ref="F54:L54"/>
    <mergeCell ref="E17:F17"/>
    <mergeCell ref="C37:F37"/>
    <mergeCell ref="G37:H37"/>
    <mergeCell ref="C57:E57"/>
    <mergeCell ref="C53:E53"/>
    <mergeCell ref="C55:E55"/>
    <mergeCell ref="C56:E56"/>
    <mergeCell ref="C54:E54"/>
    <mergeCell ref="F53:L53"/>
    <mergeCell ref="F52:L52"/>
    <mergeCell ref="F51:L51"/>
    <mergeCell ref="F50:L50"/>
    <mergeCell ref="G39:H39"/>
    <mergeCell ref="G40:G42"/>
    <mergeCell ref="E42:F42"/>
    <mergeCell ref="C7:E7"/>
    <mergeCell ref="C9:F9"/>
    <mergeCell ref="C11:D11"/>
    <mergeCell ref="E11:F11"/>
    <mergeCell ref="C14:D14"/>
    <mergeCell ref="E14:F14"/>
    <mergeCell ref="C15:D15"/>
    <mergeCell ref="E15:F15"/>
    <mergeCell ref="C16:D16"/>
    <mergeCell ref="E16:F16"/>
    <mergeCell ref="G11:H11"/>
    <mergeCell ref="C12:D12"/>
    <mergeCell ref="E12:F12"/>
    <mergeCell ref="C13:D13"/>
    <mergeCell ref="E13:F13"/>
    <mergeCell ref="B39:B41"/>
    <mergeCell ref="B11:B16"/>
  </mergeCells>
  <phoneticPr fontId="1"/>
  <printOptions horizontalCentered="1"/>
  <pageMargins left="0.15748031496062992" right="0.19685039370078741" top="0.31496062992125984" bottom="0.19685039370078741" header="0.31496062992125984" footer="0.11811023622047245"/>
  <pageSetup paperSize="9" scale="62" fitToHeight="0" orientation="portrait" r:id="rId1"/>
  <colBreaks count="1" manualBreakCount="1">
    <brk id="13" min="1" max="5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書類提出ver入力シート記入例</vt:lpstr>
      <vt:lpstr>書類提出ver入力シート記入例!Print_Area</vt:lpstr>
      <vt:lpstr>入力シート!Print_Area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2025-02-04T00:08:08Z</dcterms:created>
  <dcterms:modified xsi:type="dcterms:W3CDTF">2025-02-04T00:11:20Z</dcterms:modified>
  <cp:category/>
  <cp:contentStatus/>
</cp:coreProperties>
</file>