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I:\OA\子育て推進課\02整備係\24　計画関係\11　民間保育所の機能向上及び老朽化支援計画（2027.6より整備を支援に変更）\05公募関係\★HP掲載用（公募資料）\"/>
    </mc:Choice>
  </mc:AlternateContent>
  <xr:revisionPtr revIDLastSave="0" documentId="13_ncr:1_{4ADA474D-DCD7-4C37-9D39-A810F2FEC72A}" xr6:coauthVersionLast="47" xr6:coauthVersionMax="47" xr10:uidLastSave="{00000000-0000-0000-0000-000000000000}"/>
  <bookViews>
    <workbookView xWindow="-120" yWindow="-120" windowWidth="29040" windowHeight="15720" xr2:uid="{D4589C0D-607F-4F43-8F9A-7457780503EA}"/>
  </bookViews>
  <sheets>
    <sheet name="応募書類一覧" sheetId="1" r:id="rId1"/>
  </sheets>
  <externalReferences>
    <externalReference r:id="rId2"/>
    <externalReference r:id="rId3"/>
  </externalReferences>
  <definedNames>
    <definedName name="_xlnm.Print_Area" localSheetId="0">応募書類一覧!$A$1:$F$35</definedName>
    <definedName name="一時保育基準額表">[1]歳入歳出試算表!$A$4:$O$59</definedName>
    <definedName name="一時保育利用実績2">[1]歳入歳出試算表!$A$4:$I$59</definedName>
    <definedName name="会計用">#REF!</definedName>
    <definedName name="単価①">#REF!</definedName>
    <definedName name="単価②">#REF!</definedName>
    <definedName name="要件">[2]要件適合!$B$13:$AJ$47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30" i="1" s="1"/>
  <c r="B31" i="1" s="1"/>
  <c r="B32" i="1" s="1"/>
  <c r="B33" i="1" s="1"/>
  <c r="B34" i="1" s="1"/>
  <c r="B35" i="1" s="1"/>
  <c r="B8" i="1"/>
  <c r="B9" i="1"/>
  <c r="B10" i="1"/>
  <c r="B11" i="1"/>
  <c r="B12" i="1"/>
  <c r="B13" i="1"/>
  <c r="B14" i="1"/>
  <c r="B15" i="1"/>
  <c r="B16" i="1"/>
  <c r="B17" i="1"/>
  <c r="B18" i="1"/>
  <c r="B19" i="1"/>
  <c r="B20" i="1" s="1"/>
  <c r="B21" i="1" s="1"/>
  <c r="B22" i="1" s="1"/>
  <c r="B23" i="1" s="1"/>
  <c r="B24" i="1" s="1"/>
  <c r="B25" i="1" s="1"/>
  <c r="B26" i="1" s="1"/>
  <c r="B27" i="1" s="1"/>
</calcChain>
</file>

<file path=xl/sharedStrings.xml><?xml version="1.0" encoding="utf-8"?>
<sst xmlns="http://schemas.openxmlformats.org/spreadsheetml/2006/main" count="104" uniqueCount="58">
  <si>
    <t>－</t>
    <phoneticPr fontId="1"/>
  </si>
  <si>
    <t>指導検査の結果通知書の写し</t>
    <rPh sb="0" eb="2">
      <t>シドウ</t>
    </rPh>
    <rPh sb="2" eb="4">
      <t>ケンサ</t>
    </rPh>
    <rPh sb="5" eb="10">
      <t>ケッカツウチショ</t>
    </rPh>
    <rPh sb="11" eb="12">
      <t>ウツ</t>
    </rPh>
    <phoneticPr fontId="1"/>
  </si>
  <si>
    <t>本事業に応募する施設のみ。</t>
    <rPh sb="0" eb="1">
      <t>ホン</t>
    </rPh>
    <rPh sb="1" eb="3">
      <t>ジギョウ</t>
    </rPh>
    <rPh sb="4" eb="6">
      <t>オウボ</t>
    </rPh>
    <rPh sb="8" eb="10">
      <t>シセツ</t>
    </rPh>
    <phoneticPr fontId="1"/>
  </si>
  <si>
    <t>現在運営する施設の運営規程</t>
    <rPh sb="0" eb="2">
      <t>ゲンザイ</t>
    </rPh>
    <rPh sb="2" eb="4">
      <t>ウンエイ</t>
    </rPh>
    <rPh sb="6" eb="8">
      <t>シセツ</t>
    </rPh>
    <rPh sb="9" eb="11">
      <t>ウンエイ</t>
    </rPh>
    <rPh sb="11" eb="13">
      <t>キテイ</t>
    </rPh>
    <phoneticPr fontId="1"/>
  </si>
  <si>
    <t>提出日から2か月以内のもの。複数の金融機関の証明を提出する場合、全て同一日のものとすること。</t>
    <rPh sb="0" eb="2">
      <t>テイシュツ</t>
    </rPh>
    <rPh sb="2" eb="3">
      <t>ビ</t>
    </rPh>
    <rPh sb="7" eb="8">
      <t>ゲツ</t>
    </rPh>
    <rPh sb="8" eb="10">
      <t>イナイ</t>
    </rPh>
    <rPh sb="14" eb="16">
      <t>フクスウ</t>
    </rPh>
    <rPh sb="17" eb="19">
      <t>キンユウ</t>
    </rPh>
    <rPh sb="19" eb="21">
      <t>キカン</t>
    </rPh>
    <rPh sb="22" eb="24">
      <t>ショウメイ</t>
    </rPh>
    <rPh sb="25" eb="27">
      <t>テイシュツ</t>
    </rPh>
    <rPh sb="29" eb="31">
      <t>バアイ</t>
    </rPh>
    <rPh sb="32" eb="33">
      <t>スベ</t>
    </rPh>
    <rPh sb="34" eb="36">
      <t>ドウイツ</t>
    </rPh>
    <rPh sb="36" eb="37">
      <t>ビ</t>
    </rPh>
    <phoneticPr fontId="1"/>
  </si>
  <si>
    <t>残高証明書</t>
    <rPh sb="0" eb="5">
      <t>ザンダカショウメイショ</t>
    </rPh>
    <phoneticPr fontId="1"/>
  </si>
  <si>
    <t>当該保育所の収支計画書（予算書）
（3年分：2027年度～2029年度）</t>
    <rPh sb="0" eb="2">
      <t>トウガイ</t>
    </rPh>
    <rPh sb="2" eb="4">
      <t>ホイク</t>
    </rPh>
    <rPh sb="4" eb="5">
      <t>ショ</t>
    </rPh>
    <rPh sb="6" eb="8">
      <t>シュウシ</t>
    </rPh>
    <rPh sb="8" eb="11">
      <t>ケイカクショ</t>
    </rPh>
    <rPh sb="12" eb="15">
      <t>ヨサンショ</t>
    </rPh>
    <phoneticPr fontId="1"/>
  </si>
  <si>
    <t>監査証明又は当該決算報告書を作成した公認会計士、税理士等により適正な会計基準に則って処理されたことを証明する書類を添付すること。</t>
    <phoneticPr fontId="1"/>
  </si>
  <si>
    <t>決算書（直近３か年分）</t>
    <rPh sb="0" eb="3">
      <t>ケッサンショ</t>
    </rPh>
    <rPh sb="4" eb="6">
      <t>チョッキン</t>
    </rPh>
    <rPh sb="8" eb="9">
      <t>ネン</t>
    </rPh>
    <rPh sb="9" eb="10">
      <t>ブン</t>
    </rPh>
    <phoneticPr fontId="1"/>
  </si>
  <si>
    <t>法人の履歴全部事項証明書</t>
    <rPh sb="0" eb="2">
      <t>ホウジン</t>
    </rPh>
    <rPh sb="3" eb="5">
      <t>リレキ</t>
    </rPh>
    <rPh sb="5" eb="7">
      <t>ゼンブ</t>
    </rPh>
    <rPh sb="7" eb="9">
      <t>ジコウ</t>
    </rPh>
    <rPh sb="9" eb="12">
      <t>ショウメイショ</t>
    </rPh>
    <phoneticPr fontId="1"/>
  </si>
  <si>
    <t>定款</t>
    <rPh sb="0" eb="2">
      <t>テイカン</t>
    </rPh>
    <phoneticPr fontId="3"/>
  </si>
  <si>
    <t>設置者の概要書</t>
    <rPh sb="0" eb="2">
      <t>セッチ</t>
    </rPh>
    <rPh sb="2" eb="3">
      <t>シャ</t>
    </rPh>
    <rPh sb="4" eb="7">
      <t>ガイヨウショ</t>
    </rPh>
    <phoneticPr fontId="1"/>
  </si>
  <si>
    <t>運営法人関係</t>
    <rPh sb="0" eb="2">
      <t>ウンエイ</t>
    </rPh>
    <rPh sb="2" eb="4">
      <t>ホウジン</t>
    </rPh>
    <rPh sb="4" eb="6">
      <t>カンケイ</t>
    </rPh>
    <phoneticPr fontId="1"/>
  </si>
  <si>
    <t>老朽度調査員の一級建築士免許書の写し</t>
    <rPh sb="0" eb="2">
      <t>ロウキュウ</t>
    </rPh>
    <rPh sb="2" eb="3">
      <t>ド</t>
    </rPh>
    <rPh sb="3" eb="5">
      <t>チョウサ</t>
    </rPh>
    <rPh sb="5" eb="6">
      <t>イン</t>
    </rPh>
    <rPh sb="7" eb="9">
      <t>イッキュウ</t>
    </rPh>
    <rPh sb="9" eb="12">
      <t>ケンチクシ</t>
    </rPh>
    <rPh sb="12" eb="15">
      <t>メンキョショ</t>
    </rPh>
    <rPh sb="16" eb="17">
      <t>ウツ</t>
    </rPh>
    <phoneticPr fontId="1"/>
  </si>
  <si>
    <t>「老朽民間児童福祉施設等の整備について（令和５年８月２２日付こ成事第４３１号こども家庭庁育成局長通知）」に該当する場合</t>
    <rPh sb="57" eb="59">
      <t>バアイ</t>
    </rPh>
    <phoneticPr fontId="1"/>
  </si>
  <si>
    <t>木造（非木造）老朽度調査票の写し</t>
    <rPh sb="0" eb="2">
      <t>モクゾウ</t>
    </rPh>
    <rPh sb="3" eb="4">
      <t>ヒ</t>
    </rPh>
    <rPh sb="4" eb="6">
      <t>モクゾウ</t>
    </rPh>
    <rPh sb="7" eb="9">
      <t>ロウキュウ</t>
    </rPh>
    <rPh sb="9" eb="10">
      <t>ド</t>
    </rPh>
    <rPh sb="10" eb="12">
      <t>チョウサ</t>
    </rPh>
    <rPh sb="12" eb="13">
      <t>ヒョウ</t>
    </rPh>
    <rPh sb="14" eb="15">
      <t>ウツ</t>
    </rPh>
    <phoneticPr fontId="1"/>
  </si>
  <si>
    <t>現況写真</t>
    <rPh sb="0" eb="2">
      <t>ゲンキョウ</t>
    </rPh>
    <rPh sb="2" eb="4">
      <t>シャシン</t>
    </rPh>
    <phoneticPr fontId="1"/>
  </si>
  <si>
    <t>事業者決定後に賃貸借する場合は提出すること。</t>
    <rPh sb="15" eb="17">
      <t>テイシュツ</t>
    </rPh>
    <phoneticPr fontId="1"/>
  </si>
  <si>
    <t>利用承諾書</t>
    <rPh sb="0" eb="2">
      <t>リヨウ</t>
    </rPh>
    <rPh sb="2" eb="5">
      <t>ショウダクショ</t>
    </rPh>
    <phoneticPr fontId="1"/>
  </si>
  <si>
    <t>登記事項証明書（土地・建物）</t>
    <rPh sb="0" eb="2">
      <t>トウキ</t>
    </rPh>
    <rPh sb="2" eb="4">
      <t>ジコウ</t>
    </rPh>
    <rPh sb="4" eb="7">
      <t>ショウメイショ</t>
    </rPh>
    <rPh sb="8" eb="10">
      <t>トチ</t>
    </rPh>
    <rPh sb="11" eb="13">
      <t>タテモノ</t>
    </rPh>
    <phoneticPr fontId="1"/>
  </si>
  <si>
    <t>整備計画概要</t>
    <rPh sb="0" eb="2">
      <t>セイビ</t>
    </rPh>
    <rPh sb="2" eb="4">
      <t>ケイカク</t>
    </rPh>
    <rPh sb="4" eb="6">
      <t>ガイヨウ</t>
    </rPh>
    <phoneticPr fontId="1"/>
  </si>
  <si>
    <t>変更後の避難経路入り平面図</t>
    <rPh sb="4" eb="6">
      <t>ヒナン</t>
    </rPh>
    <rPh sb="6" eb="8">
      <t>ケイロ</t>
    </rPh>
    <rPh sb="8" eb="9">
      <t>イ</t>
    </rPh>
    <rPh sb="10" eb="13">
      <t>ヘイメンズ</t>
    </rPh>
    <phoneticPr fontId="1"/>
  </si>
  <si>
    <t>変更前後の平面図</t>
    <rPh sb="5" eb="8">
      <t>ヘイメンズ</t>
    </rPh>
    <phoneticPr fontId="1"/>
  </si>
  <si>
    <t>変更前後の配置図</t>
    <rPh sb="0" eb="2">
      <t>ヘンコウ</t>
    </rPh>
    <rPh sb="2" eb="4">
      <t>ゼンゴ</t>
    </rPh>
    <rPh sb="5" eb="8">
      <t>ハイチズ</t>
    </rPh>
    <phoneticPr fontId="1"/>
  </si>
  <si>
    <t>案内図</t>
    <rPh sb="0" eb="3">
      <t>アンナイズ</t>
    </rPh>
    <phoneticPr fontId="1"/>
  </si>
  <si>
    <t>建物関係</t>
    <rPh sb="0" eb="2">
      <t>タテモノ</t>
    </rPh>
    <rPh sb="2" eb="4">
      <t>カンケイ</t>
    </rPh>
    <phoneticPr fontId="1"/>
  </si>
  <si>
    <t>工事費見積書</t>
    <rPh sb="0" eb="3">
      <t>コウジヒ</t>
    </rPh>
    <rPh sb="3" eb="5">
      <t>ミツモリ</t>
    </rPh>
    <rPh sb="5" eb="6">
      <t>ショ</t>
    </rPh>
    <phoneticPr fontId="1"/>
  </si>
  <si>
    <t>資金計画書</t>
    <rPh sb="0" eb="2">
      <t>シキン</t>
    </rPh>
    <rPh sb="2" eb="5">
      <t>ケイカクショ</t>
    </rPh>
    <phoneticPr fontId="1"/>
  </si>
  <si>
    <t>別紙のスケジュール案を参考に作成すること。</t>
    <rPh sb="0" eb="2">
      <t>ベッシ</t>
    </rPh>
    <rPh sb="9" eb="10">
      <t>アン</t>
    </rPh>
    <rPh sb="11" eb="13">
      <t>サンコウ</t>
    </rPh>
    <rPh sb="14" eb="16">
      <t>サクセイ</t>
    </rPh>
    <phoneticPr fontId="1"/>
  </si>
  <si>
    <t>設立趣意書</t>
    <rPh sb="0" eb="2">
      <t>セツリツ</t>
    </rPh>
    <rPh sb="2" eb="5">
      <t>シュイショ</t>
    </rPh>
    <phoneticPr fontId="1"/>
  </si>
  <si>
    <t>施設の沿革・経歴</t>
    <rPh sb="0" eb="2">
      <t>シセツ</t>
    </rPh>
    <rPh sb="3" eb="5">
      <t>エンカク</t>
    </rPh>
    <rPh sb="6" eb="8">
      <t>ケイレキ</t>
    </rPh>
    <phoneticPr fontId="1"/>
  </si>
  <si>
    <t>　</t>
  </si>
  <si>
    <t>事業計画書</t>
    <rPh sb="0" eb="2">
      <t>ジギョウ</t>
    </rPh>
    <rPh sb="2" eb="4">
      <t>ケイカク</t>
    </rPh>
    <rPh sb="4" eb="5">
      <t>ショ</t>
    </rPh>
    <phoneticPr fontId="1"/>
  </si>
  <si>
    <t>実施申請書</t>
    <rPh sb="0" eb="2">
      <t>ジッシ</t>
    </rPh>
    <rPh sb="2" eb="5">
      <t>シンセイショ</t>
    </rPh>
    <phoneticPr fontId="1"/>
  </si>
  <si>
    <t>事業計画</t>
    <rPh sb="0" eb="2">
      <t>ジギョウ</t>
    </rPh>
    <rPh sb="2" eb="4">
      <t>ケイカク</t>
    </rPh>
    <phoneticPr fontId="1"/>
  </si>
  <si>
    <t>チェック欄</t>
    <rPh sb="4" eb="5">
      <t>ラン</t>
    </rPh>
    <phoneticPr fontId="1"/>
  </si>
  <si>
    <t>様式</t>
    <rPh sb="0" eb="2">
      <t>ヨウシキ</t>
    </rPh>
    <phoneticPr fontId="1"/>
  </si>
  <si>
    <t>備考</t>
    <rPh sb="0" eb="2">
      <t>ビコウ</t>
    </rPh>
    <phoneticPr fontId="1"/>
  </si>
  <si>
    <t>提出書類</t>
    <rPh sb="0" eb="2">
      <t>テイシュツ</t>
    </rPh>
    <rPh sb="2" eb="4">
      <t>ショルイ</t>
    </rPh>
    <phoneticPr fontId="1"/>
  </si>
  <si>
    <t>番号</t>
    <rPh sb="0" eb="2">
      <t>バンゴウ</t>
    </rPh>
    <phoneticPr fontId="1"/>
  </si>
  <si>
    <t>〇この一覧表を一番上にし、下表の順番のとおりにインデックス（番号のみ記載）を付け、A4縦のフラットファイルに綴じてください。
〇応募書類提出の際は、必ずこの一覧表のチェック欄に記入しながら漏れがないことを確認してください。
〇応募内容によっては、下記以外の書類を提出していただく場合があります。あらかじめご了承ください。</t>
    <rPh sb="3" eb="5">
      <t>イチラン</t>
    </rPh>
    <rPh sb="5" eb="6">
      <t>ヒョウ</t>
    </rPh>
    <rPh sb="7" eb="9">
      <t>イチバン</t>
    </rPh>
    <rPh sb="9" eb="10">
      <t>ウエ</t>
    </rPh>
    <rPh sb="13" eb="15">
      <t>カヒョウ</t>
    </rPh>
    <rPh sb="16" eb="18">
      <t>ジュンバン</t>
    </rPh>
    <rPh sb="30" eb="32">
      <t>バンゴウ</t>
    </rPh>
    <rPh sb="34" eb="36">
      <t>キサイ</t>
    </rPh>
    <rPh sb="38" eb="39">
      <t>ツ</t>
    </rPh>
    <rPh sb="43" eb="44">
      <t>タテ</t>
    </rPh>
    <rPh sb="54" eb="55">
      <t>ト</t>
    </rPh>
    <rPh sb="64" eb="66">
      <t>オウボ</t>
    </rPh>
    <rPh sb="66" eb="68">
      <t>ショルイ</t>
    </rPh>
    <rPh sb="68" eb="70">
      <t>テイシュツ</t>
    </rPh>
    <rPh sb="71" eb="72">
      <t>サイ</t>
    </rPh>
    <rPh sb="74" eb="75">
      <t>カナラ</t>
    </rPh>
    <rPh sb="78" eb="80">
      <t>イチラン</t>
    </rPh>
    <rPh sb="80" eb="81">
      <t>ヒョウ</t>
    </rPh>
    <rPh sb="86" eb="87">
      <t>ラン</t>
    </rPh>
    <rPh sb="88" eb="90">
      <t>キニュウ</t>
    </rPh>
    <rPh sb="94" eb="95">
      <t>モ</t>
    </rPh>
    <rPh sb="102" eb="104">
      <t>カクニン</t>
    </rPh>
    <rPh sb="113" eb="115">
      <t>オウボ</t>
    </rPh>
    <rPh sb="115" eb="117">
      <t>ナイヨウ</t>
    </rPh>
    <rPh sb="123" eb="125">
      <t>カキ</t>
    </rPh>
    <rPh sb="125" eb="127">
      <t>イガイ</t>
    </rPh>
    <rPh sb="128" eb="130">
      <t>ショルイ</t>
    </rPh>
    <rPh sb="131" eb="133">
      <t>テイシュツ</t>
    </rPh>
    <rPh sb="139" eb="141">
      <t>バアイ</t>
    </rPh>
    <rPh sb="153" eb="155">
      <t>リョウショウ</t>
    </rPh>
    <phoneticPr fontId="1"/>
  </si>
  <si>
    <t>施設名：</t>
    <rPh sb="0" eb="2">
      <t>シセツ</t>
    </rPh>
    <rPh sb="2" eb="3">
      <t>メイ</t>
    </rPh>
    <phoneticPr fontId="1"/>
  </si>
  <si>
    <t>土地の契約書</t>
    <rPh sb="0" eb="2">
      <t>トチ</t>
    </rPh>
    <rPh sb="3" eb="6">
      <t>ケイヤクショ</t>
    </rPh>
    <phoneticPr fontId="1"/>
  </si>
  <si>
    <t>賃貸の場合は契約書の写しを添付すること。</t>
    <phoneticPr fontId="1"/>
  </si>
  <si>
    <t>納税証明書（社会福祉法人、学校法人以外）</t>
    <rPh sb="0" eb="2">
      <t>ノウゼイ</t>
    </rPh>
    <rPh sb="2" eb="5">
      <t>ショウメイショ</t>
    </rPh>
    <rPh sb="6" eb="8">
      <t>シャカイ</t>
    </rPh>
    <rPh sb="8" eb="10">
      <t>フクシ</t>
    </rPh>
    <rPh sb="10" eb="12">
      <t>ホウジン</t>
    </rPh>
    <rPh sb="13" eb="15">
      <t>ガッコウ</t>
    </rPh>
    <rPh sb="15" eb="17">
      <t>ホウジン</t>
    </rPh>
    <rPh sb="17" eb="19">
      <t>イガイ</t>
    </rPh>
    <phoneticPr fontId="1"/>
  </si>
  <si>
    <t>提出日から２か月以内のもの。
①納税額等の証明（法人税に係るもの）【納税証明書（その１）】
⇒直近３か年の決算報告書のうち、最も直近の会計年度と同年度のもの。
②所得金額の証明（法人税に係る所得金額）【納税証明書（その２）】
⇒直近３か年の決算報告書のうち、最も直近の会計年度と同年度のもの。
③滞納処分を受けたことがないことの証明【納税証明書（その４）】
⇒発行前日の３か年前から発行日前日までのもの。
※特定非営利活動法人で収益事業を行っていない場合は、公認会計士からの文書等、収益事業を行っていないことを示す書類を、代わりに提出すること。</t>
    <phoneticPr fontId="1"/>
  </si>
  <si>
    <t>本体工事、設計監理、解体撤去工事、仮設園舎整備等の補助対象経費にかかる根拠資料を提出してください。</t>
    <rPh sb="0" eb="2">
      <t>ホンタイ</t>
    </rPh>
    <rPh sb="2" eb="4">
      <t>コウジ</t>
    </rPh>
    <rPh sb="5" eb="7">
      <t>セッケイ</t>
    </rPh>
    <rPh sb="7" eb="9">
      <t>カンリ</t>
    </rPh>
    <rPh sb="10" eb="12">
      <t>カイタイ</t>
    </rPh>
    <rPh sb="12" eb="14">
      <t>テッキョ</t>
    </rPh>
    <rPh sb="14" eb="16">
      <t>コウジ</t>
    </rPh>
    <rPh sb="17" eb="19">
      <t>カセツ</t>
    </rPh>
    <rPh sb="19" eb="21">
      <t>エンシャ</t>
    </rPh>
    <rPh sb="21" eb="23">
      <t>セイビ</t>
    </rPh>
    <rPh sb="23" eb="24">
      <t>トウ</t>
    </rPh>
    <rPh sb="25" eb="27">
      <t>ホジョ</t>
    </rPh>
    <rPh sb="27" eb="29">
      <t>タイショウ</t>
    </rPh>
    <rPh sb="29" eb="31">
      <t>ケイヒ</t>
    </rPh>
    <rPh sb="35" eb="37">
      <t>コンキョ</t>
    </rPh>
    <rPh sb="37" eb="39">
      <t>シリョウ</t>
    </rPh>
    <rPh sb="40" eb="42">
      <t>テイシュツ</t>
    </rPh>
    <phoneticPr fontId="1"/>
  </si>
  <si>
    <t>借入金等返済（償還）計画書（今後5年間）</t>
    <rPh sb="0" eb="2">
      <t>カリイレ</t>
    </rPh>
    <rPh sb="2" eb="3">
      <t>キン</t>
    </rPh>
    <rPh sb="3" eb="4">
      <t>トウ</t>
    </rPh>
    <rPh sb="4" eb="6">
      <t>ヘンサイ</t>
    </rPh>
    <rPh sb="7" eb="9">
      <t>ショウカン</t>
    </rPh>
    <rPh sb="10" eb="12">
      <t>ケイカク</t>
    </rPh>
    <rPh sb="12" eb="13">
      <t>ショ</t>
    </rPh>
    <rPh sb="14" eb="16">
      <t>コンゴ</t>
    </rPh>
    <rPh sb="17" eb="19">
      <t>ネンカン</t>
    </rPh>
    <phoneticPr fontId="1"/>
  </si>
  <si>
    <t>建物の配置や、敷地との位置関係を示した図面。仮設園舎を含む。</t>
    <rPh sb="0" eb="2">
      <t>タテモノ</t>
    </rPh>
    <rPh sb="3" eb="5">
      <t>ハイチ</t>
    </rPh>
    <rPh sb="7" eb="9">
      <t>シキチ</t>
    </rPh>
    <rPh sb="11" eb="13">
      <t>イチ</t>
    </rPh>
    <rPh sb="13" eb="15">
      <t>カンケイ</t>
    </rPh>
    <rPh sb="16" eb="17">
      <t>シメ</t>
    </rPh>
    <rPh sb="19" eb="20">
      <t>ズ</t>
    </rPh>
    <rPh sb="20" eb="21">
      <t>メン</t>
    </rPh>
    <rPh sb="22" eb="24">
      <t>カセツ</t>
    </rPh>
    <rPh sb="24" eb="26">
      <t>エンシャ</t>
    </rPh>
    <rPh sb="27" eb="28">
      <t>フク</t>
    </rPh>
    <phoneticPr fontId="1"/>
  </si>
  <si>
    <t>各室面積を明記し、保育室・遊戯室は有効面積を図面内に併記すること。仮設園舎を含む。</t>
    <rPh sb="0" eb="2">
      <t>カクシツ</t>
    </rPh>
    <rPh sb="2" eb="4">
      <t>メンセキ</t>
    </rPh>
    <rPh sb="5" eb="7">
      <t>メイキ</t>
    </rPh>
    <rPh sb="9" eb="12">
      <t>ホイクシツ</t>
    </rPh>
    <rPh sb="13" eb="16">
      <t>ユウギシツ</t>
    </rPh>
    <rPh sb="17" eb="19">
      <t>ユウコウ</t>
    </rPh>
    <rPh sb="19" eb="21">
      <t>メンセキ</t>
    </rPh>
    <rPh sb="22" eb="24">
      <t>ズメン</t>
    </rPh>
    <rPh sb="24" eb="25">
      <t>ナイ</t>
    </rPh>
    <rPh sb="26" eb="28">
      <t>ヘイキ</t>
    </rPh>
    <rPh sb="33" eb="35">
      <t>カセツ</t>
    </rPh>
    <rPh sb="35" eb="37">
      <t>エンシャ</t>
    </rPh>
    <rPh sb="38" eb="39">
      <t>フク</t>
    </rPh>
    <phoneticPr fontId="1"/>
  </si>
  <si>
    <t>上記平面図に各部屋から2方向の避難経路を記載すること。仮設園舎を含む。</t>
    <rPh sb="0" eb="2">
      <t>ジョウキ</t>
    </rPh>
    <rPh sb="2" eb="5">
      <t>ヘイメンズ</t>
    </rPh>
    <rPh sb="6" eb="9">
      <t>カクヘヤ</t>
    </rPh>
    <rPh sb="12" eb="14">
      <t>ホウコウ</t>
    </rPh>
    <rPh sb="15" eb="17">
      <t>ヒナン</t>
    </rPh>
    <rPh sb="17" eb="19">
      <t>ケイロ</t>
    </rPh>
    <rPh sb="20" eb="22">
      <t>キサイ</t>
    </rPh>
    <rPh sb="27" eb="29">
      <t>カセツ</t>
    </rPh>
    <rPh sb="29" eb="31">
      <t>エンシャ</t>
    </rPh>
    <rPh sb="32" eb="33">
      <t>フク</t>
    </rPh>
    <phoneticPr fontId="1"/>
  </si>
  <si>
    <t xml:space="preserve">既存園舎、仮設園舎、新園舎に対応するもの
原本、３ヶ月以内のものを添付すること。
</t>
    <rPh sb="0" eb="2">
      <t>キソン</t>
    </rPh>
    <rPh sb="2" eb="4">
      <t>エンシャ</t>
    </rPh>
    <rPh sb="5" eb="7">
      <t>カセツ</t>
    </rPh>
    <rPh sb="7" eb="9">
      <t>エンシャ</t>
    </rPh>
    <rPh sb="10" eb="11">
      <t>シン</t>
    </rPh>
    <rPh sb="11" eb="13">
      <t>エンシャ</t>
    </rPh>
    <rPh sb="14" eb="16">
      <t>タイオウ</t>
    </rPh>
    <phoneticPr fontId="1"/>
  </si>
  <si>
    <t>現園舎、仮設園舎建設予定地、新園舎建設予定地（移転の場合）
全景がわかるものを添付すること。（２枚程度）</t>
    <rPh sb="0" eb="1">
      <t>ゲン</t>
    </rPh>
    <rPh sb="1" eb="3">
      <t>エンシャ</t>
    </rPh>
    <rPh sb="4" eb="6">
      <t>カセツ</t>
    </rPh>
    <rPh sb="6" eb="8">
      <t>エンシャ</t>
    </rPh>
    <rPh sb="8" eb="10">
      <t>ケンセツ</t>
    </rPh>
    <rPh sb="10" eb="13">
      <t>ヨテイチ</t>
    </rPh>
    <rPh sb="14" eb="15">
      <t>シン</t>
    </rPh>
    <rPh sb="15" eb="17">
      <t>エンシャ</t>
    </rPh>
    <rPh sb="17" eb="19">
      <t>ケンセツ</t>
    </rPh>
    <rPh sb="19" eb="22">
      <t>ヨテイチ</t>
    </rPh>
    <rPh sb="23" eb="25">
      <t>イテン</t>
    </rPh>
    <rPh sb="26" eb="28">
      <t>バアイ</t>
    </rPh>
    <rPh sb="48" eb="49">
      <t>マイ</t>
    </rPh>
    <rPh sb="49" eb="51">
      <t>テイド</t>
    </rPh>
    <phoneticPr fontId="1"/>
  </si>
  <si>
    <t>将来の保育所運営について</t>
    <rPh sb="5" eb="6">
      <t>ジョ</t>
    </rPh>
    <phoneticPr fontId="1"/>
  </si>
  <si>
    <t>現園舎、新園舎、仮設園舎の最寄駅、施設、屋外遊技場の位置が分かるもの。
※新園舎及び仮設園舎の住所を案内図上に記載すること。</t>
    <rPh sb="0" eb="1">
      <t>ゲン</t>
    </rPh>
    <rPh sb="1" eb="3">
      <t>エンシャ</t>
    </rPh>
    <rPh sb="4" eb="5">
      <t>シン</t>
    </rPh>
    <rPh sb="5" eb="7">
      <t>エンシャ</t>
    </rPh>
    <rPh sb="8" eb="10">
      <t>カセツ</t>
    </rPh>
    <rPh sb="10" eb="12">
      <t>エンシャ</t>
    </rPh>
    <rPh sb="13" eb="16">
      <t>モヨリエキ</t>
    </rPh>
    <rPh sb="17" eb="19">
      <t>シセツ</t>
    </rPh>
    <rPh sb="20" eb="22">
      <t>オクガイ</t>
    </rPh>
    <rPh sb="22" eb="25">
      <t>ユウギジョウ</t>
    </rPh>
    <rPh sb="26" eb="28">
      <t>イチ</t>
    </rPh>
    <rPh sb="29" eb="30">
      <t>ワ</t>
    </rPh>
    <rPh sb="37" eb="38">
      <t>シン</t>
    </rPh>
    <rPh sb="38" eb="40">
      <t>エンシャ</t>
    </rPh>
    <rPh sb="40" eb="41">
      <t>オヨ</t>
    </rPh>
    <rPh sb="42" eb="44">
      <t>カセツ</t>
    </rPh>
    <rPh sb="44" eb="46">
      <t>エンシャ</t>
    </rPh>
    <rPh sb="47" eb="49">
      <t>ジュウショ</t>
    </rPh>
    <rPh sb="50" eb="52">
      <t>アンナイ</t>
    </rPh>
    <rPh sb="52" eb="54">
      <t>ズジョウ</t>
    </rPh>
    <rPh sb="55" eb="57">
      <t>キサイ</t>
    </rPh>
    <phoneticPr fontId="1"/>
  </si>
  <si>
    <t>「保育施設の機能向上及び老朽化対応支援計画における新たな保育所改築支援」提出書類一覧表</t>
    <rPh sb="1" eb="3">
      <t>ホイク</t>
    </rPh>
    <rPh sb="3" eb="5">
      <t>シセツ</t>
    </rPh>
    <rPh sb="6" eb="8">
      <t>キノウ</t>
    </rPh>
    <rPh sb="8" eb="11">
      <t>コウジョウオヨ</t>
    </rPh>
    <rPh sb="12" eb="21">
      <t>ロウキュウカタイオウシエンケイカク</t>
    </rPh>
    <rPh sb="25" eb="26">
      <t>アラ</t>
    </rPh>
    <rPh sb="28" eb="30">
      <t>ホイク</t>
    </rPh>
    <rPh sb="30" eb="31">
      <t>ジョ</t>
    </rPh>
    <rPh sb="31" eb="33">
      <t>カイチク</t>
    </rPh>
    <rPh sb="33" eb="35">
      <t>シエン</t>
    </rPh>
    <rPh sb="36" eb="38">
      <t>テイシュツ</t>
    </rPh>
    <rPh sb="38" eb="40">
      <t>ショルイ</t>
    </rPh>
    <rPh sb="40" eb="42">
      <t>イチラン</t>
    </rPh>
    <rPh sb="42" eb="43">
      <t>ヒョウ</t>
    </rPh>
    <phoneticPr fontId="1"/>
  </si>
  <si>
    <t>過去3か年度（2022年度～2024年度）にわたって、応募している施設に関する報告書を作成し、提出すること。結果通知において文書に指摘があった場合は、必ず改善報告書を併せて提出すること。提出書類は、文書指摘と改善報告書が文書番号等で対応していることがわかるように整えること。</t>
    <rPh sb="27" eb="29">
      <t>オウボ</t>
    </rPh>
    <rPh sb="47" eb="49">
      <t>テイシュツ</t>
    </rPh>
    <rPh sb="93" eb="95">
      <t>テイシュツ</t>
    </rPh>
    <rPh sb="95" eb="97">
      <t>ショルイ</t>
    </rPh>
    <phoneticPr fontId="1"/>
  </si>
  <si>
    <t>整備スケジュール</t>
    <rPh sb="0" eb="2">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</si>
</sst>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6"/>
      <name val="ＭＳ Ｐゴシック"/>
      <family val="3"/>
      <charset val="128"/>
    </font>
    <font>
      <b/>
      <sz val="14"/>
      <color theme="1"/>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4" fillId="0" borderId="0" xfId="0" applyFont="1">
      <alignment vertical="center"/>
    </xf>
    <xf numFmtId="0" fontId="2" fillId="0" borderId="1" xfId="0" applyFont="1" applyBorder="1" applyAlignment="1">
      <alignment horizontal="left" vertical="top" wrapText="1"/>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41d16\&#20849;&#26377;\&#28155;&#20184;&#12501;&#12449;&#12452;&#12523;\&#37428;&#26408;&#65288;&#23815;&#65289;\&#19968;&#26178;&#20445;&#32946;\0610&#19968;&#26178;&#20445;&#32946;&#26032;&#21046;&#24230;&#3543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41d16\&#20849;&#26377;\&#20445;&#32946;&#25152;&#36939;&#21942;&#36027;\05&#36939;&#21942;&#36027;(&#31649;&#20869;&#27861;&#20154;&#65289;\05&#37117;&#21152;&#31639;&#24046;&#38989;&#65288;3&#26376;&#35519;&#25972;&#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差額内訳書"/>
      <sheetName val="差額内訳書(分園設置園)"/>
      <sheetName val="歳入歳出試算表"/>
      <sheetName val="基準額表"/>
      <sheetName val="【参考】利用件数一覧表"/>
      <sheetName val="【参考】06事業量試算表"/>
      <sheetName val="登録者"/>
      <sheetName val="補助単価一覧 "/>
      <sheetName val="利用実績集計表 一時保育"/>
      <sheetName val=" 定期利用"/>
      <sheetName val="集計表"/>
      <sheetName val="【最初にお読みください】入力・提出の流れ"/>
      <sheetName val="園選択"/>
      <sheetName val="宿舎算出表"/>
      <sheetName val="記入例"/>
      <sheetName val="4月"/>
      <sheetName val="5月"/>
      <sheetName val="6月"/>
      <sheetName val="7月"/>
      <sheetName val="8月"/>
      <sheetName val="9月"/>
      <sheetName val="10月"/>
      <sheetName val="11月"/>
      <sheetName val="12月"/>
      <sheetName val="1月"/>
      <sheetName val="変更申請 (1回目)"/>
      <sheetName val="請求書（差額分）"/>
      <sheetName val="2月"/>
      <sheetName val="3月"/>
      <sheetName val="実績報告"/>
      <sheetName val="変更申請(2回目）"/>
      <sheetName val="精算"/>
      <sheetName val="請求書（精算分）"/>
      <sheetName val="【処Ⅱ】参考様式 "/>
      <sheetName val="2020年度施設毎児童数"/>
      <sheetName val="2021年度4~7月施設毎児童数"/>
    </sheetNames>
    <sheetDataSet>
      <sheetData sheetId="0"/>
      <sheetData sheetId="1"/>
      <sheetData sheetId="2"/>
      <sheetData sheetId="3">
        <row r="4">
          <cell r="A4">
            <v>1</v>
          </cell>
          <cell r="B4">
            <v>1</v>
          </cell>
          <cell r="C4" t="str">
            <v>こひつじ</v>
          </cell>
          <cell r="E4">
            <v>497</v>
          </cell>
          <cell r="F4">
            <v>48</v>
          </cell>
          <cell r="G4">
            <v>852</v>
          </cell>
          <cell r="H4">
            <v>83</v>
          </cell>
          <cell r="I4">
            <v>893</v>
          </cell>
          <cell r="J4">
            <v>3</v>
          </cell>
          <cell r="K4">
            <v>1350000</v>
          </cell>
          <cell r="L4">
            <v>112500</v>
          </cell>
          <cell r="M4">
            <v>787500</v>
          </cell>
          <cell r="N4">
            <v>937800</v>
          </cell>
          <cell r="O4">
            <v>-150300</v>
          </cell>
        </row>
        <row r="6">
          <cell r="A6">
            <v>2</v>
          </cell>
          <cell r="B6">
            <v>2</v>
          </cell>
          <cell r="C6" t="str">
            <v>町田ときわ</v>
          </cell>
          <cell r="E6">
            <v>269</v>
          </cell>
          <cell r="F6">
            <v>163</v>
          </cell>
          <cell r="G6">
            <v>462</v>
          </cell>
          <cell r="H6">
            <v>280</v>
          </cell>
          <cell r="I6">
            <v>602</v>
          </cell>
          <cell r="J6">
            <v>3</v>
          </cell>
          <cell r="K6">
            <v>1350000</v>
          </cell>
          <cell r="L6">
            <v>112500</v>
          </cell>
          <cell r="M6">
            <v>787500</v>
          </cell>
          <cell r="N6">
            <v>630900</v>
          </cell>
          <cell r="O6">
            <v>156600</v>
          </cell>
        </row>
        <row r="8">
          <cell r="A8">
            <v>3</v>
          </cell>
          <cell r="B8">
            <v>3</v>
          </cell>
          <cell r="C8" t="str">
            <v>小山</v>
          </cell>
          <cell r="D8" t="str">
            <v>（本園）</v>
          </cell>
          <cell r="E8">
            <v>171</v>
          </cell>
          <cell r="F8">
            <v>78</v>
          </cell>
          <cell r="G8">
            <v>294</v>
          </cell>
          <cell r="H8">
            <v>134</v>
          </cell>
          <cell r="I8">
            <v>361</v>
          </cell>
          <cell r="J8">
            <v>2</v>
          </cell>
          <cell r="K8">
            <v>810000</v>
          </cell>
          <cell r="L8">
            <v>67500</v>
          </cell>
          <cell r="M8">
            <v>472500</v>
          </cell>
          <cell r="N8">
            <v>378000</v>
          </cell>
          <cell r="O8">
            <v>94500</v>
          </cell>
        </row>
        <row r="10">
          <cell r="B10">
            <v>4</v>
          </cell>
          <cell r="D10" t="str">
            <v>（分園）</v>
          </cell>
          <cell r="E10">
            <v>43</v>
          </cell>
          <cell r="F10">
            <v>15</v>
          </cell>
          <cell r="G10">
            <v>74</v>
          </cell>
          <cell r="H10">
            <v>26</v>
          </cell>
          <cell r="I10">
            <v>87</v>
          </cell>
          <cell r="J10">
            <v>1</v>
          </cell>
          <cell r="K10">
            <v>270000</v>
          </cell>
          <cell r="L10">
            <v>22500</v>
          </cell>
          <cell r="M10">
            <v>157500</v>
          </cell>
          <cell r="N10">
            <v>90900</v>
          </cell>
          <cell r="O10">
            <v>66600</v>
          </cell>
        </row>
        <row r="12">
          <cell r="A12">
            <v>4</v>
          </cell>
          <cell r="B12">
            <v>5</v>
          </cell>
          <cell r="C12" t="str">
            <v>小野路</v>
          </cell>
          <cell r="D12" t="str">
            <v>(本園)</v>
          </cell>
          <cell r="E12">
            <v>1059</v>
          </cell>
          <cell r="F12">
            <v>244</v>
          </cell>
          <cell r="G12">
            <v>1816</v>
          </cell>
          <cell r="H12">
            <v>419</v>
          </cell>
          <cell r="I12">
            <v>2025</v>
          </cell>
          <cell r="J12">
            <v>7</v>
          </cell>
          <cell r="K12">
            <v>3510000</v>
          </cell>
          <cell r="L12">
            <v>292500</v>
          </cell>
          <cell r="M12">
            <v>2047500</v>
          </cell>
          <cell r="N12">
            <v>2125800</v>
          </cell>
          <cell r="O12">
            <v>-78300</v>
          </cell>
        </row>
        <row r="14">
          <cell r="B14">
            <v>6</v>
          </cell>
          <cell r="D14" t="str">
            <v>(分園）</v>
          </cell>
          <cell r="E14">
            <v>104</v>
          </cell>
          <cell r="F14">
            <v>37</v>
          </cell>
          <cell r="G14">
            <v>179</v>
          </cell>
          <cell r="H14">
            <v>64</v>
          </cell>
          <cell r="I14">
            <v>211</v>
          </cell>
          <cell r="J14">
            <v>1</v>
          </cell>
          <cell r="K14">
            <v>270000</v>
          </cell>
          <cell r="L14">
            <v>22500</v>
          </cell>
          <cell r="M14">
            <v>157500</v>
          </cell>
          <cell r="N14">
            <v>220500</v>
          </cell>
          <cell r="O14">
            <v>-63000</v>
          </cell>
        </row>
        <row r="16">
          <cell r="A16">
            <v>5</v>
          </cell>
          <cell r="B16">
            <v>7</v>
          </cell>
          <cell r="C16" t="str">
            <v>すみれ</v>
          </cell>
          <cell r="E16">
            <v>322</v>
          </cell>
          <cell r="F16">
            <v>85</v>
          </cell>
          <cell r="G16">
            <v>552</v>
          </cell>
          <cell r="H16">
            <v>146</v>
          </cell>
          <cell r="I16">
            <v>625</v>
          </cell>
          <cell r="J16">
            <v>3</v>
          </cell>
          <cell r="K16">
            <v>1350000</v>
          </cell>
          <cell r="L16">
            <v>112500</v>
          </cell>
          <cell r="M16">
            <v>787500</v>
          </cell>
          <cell r="N16">
            <v>656100</v>
          </cell>
          <cell r="O16">
            <v>131400</v>
          </cell>
        </row>
        <row r="18">
          <cell r="A18">
            <v>6</v>
          </cell>
          <cell r="B18">
            <v>8</v>
          </cell>
          <cell r="C18" t="str">
            <v>草笛</v>
          </cell>
          <cell r="E18">
            <v>66</v>
          </cell>
          <cell r="F18">
            <v>25</v>
          </cell>
          <cell r="G18">
            <v>114</v>
          </cell>
          <cell r="H18">
            <v>43</v>
          </cell>
          <cell r="I18">
            <v>135</v>
          </cell>
          <cell r="J18">
            <v>1</v>
          </cell>
          <cell r="K18">
            <v>270000</v>
          </cell>
          <cell r="L18">
            <v>22500</v>
          </cell>
        </row>
        <row r="20">
          <cell r="A20">
            <v>7</v>
          </cell>
          <cell r="B20">
            <v>9</v>
          </cell>
          <cell r="C20" t="str">
            <v>ユニケ</v>
          </cell>
          <cell r="E20">
            <v>112</v>
          </cell>
          <cell r="F20">
            <v>23</v>
          </cell>
          <cell r="G20">
            <v>192</v>
          </cell>
          <cell r="H20">
            <v>40</v>
          </cell>
          <cell r="I20">
            <v>212</v>
          </cell>
          <cell r="J20">
            <v>1</v>
          </cell>
          <cell r="K20">
            <v>270000</v>
          </cell>
          <cell r="L20">
            <v>22500</v>
          </cell>
          <cell r="M20">
            <v>157500</v>
          </cell>
          <cell r="N20">
            <v>222300</v>
          </cell>
          <cell r="O20">
            <v>-64800</v>
          </cell>
        </row>
        <row r="22">
          <cell r="A22">
            <v>8</v>
          </cell>
          <cell r="B22">
            <v>10</v>
          </cell>
          <cell r="C22" t="str">
            <v>ひかりの子</v>
          </cell>
          <cell r="D22" t="str">
            <v>(本園)</v>
          </cell>
          <cell r="E22">
            <v>209</v>
          </cell>
          <cell r="F22">
            <v>36</v>
          </cell>
          <cell r="G22">
            <v>359</v>
          </cell>
          <cell r="H22">
            <v>62</v>
          </cell>
          <cell r="I22">
            <v>390</v>
          </cell>
          <cell r="J22">
            <v>2</v>
          </cell>
          <cell r="K22">
            <v>810000</v>
          </cell>
          <cell r="L22">
            <v>67500</v>
          </cell>
          <cell r="M22">
            <v>472500</v>
          </cell>
          <cell r="N22">
            <v>408600</v>
          </cell>
          <cell r="O22">
            <v>63900</v>
          </cell>
        </row>
        <row r="24">
          <cell r="B24">
            <v>11</v>
          </cell>
          <cell r="D24" t="str">
            <v>（分園）</v>
          </cell>
          <cell r="E24">
            <v>163</v>
          </cell>
          <cell r="F24">
            <v>46</v>
          </cell>
          <cell r="G24">
            <v>280</v>
          </cell>
          <cell r="H24">
            <v>79</v>
          </cell>
          <cell r="I24">
            <v>319</v>
          </cell>
          <cell r="J24">
            <v>2</v>
          </cell>
          <cell r="K24">
            <v>810000</v>
          </cell>
          <cell r="L24">
            <v>67500</v>
          </cell>
          <cell r="M24">
            <v>472500</v>
          </cell>
          <cell r="N24">
            <v>334800</v>
          </cell>
          <cell r="O24">
            <v>137700</v>
          </cell>
        </row>
        <row r="26">
          <cell r="A26">
            <v>9</v>
          </cell>
          <cell r="B26">
            <v>12</v>
          </cell>
          <cell r="C26" t="str">
            <v>花の木</v>
          </cell>
          <cell r="E26">
            <v>786</v>
          </cell>
          <cell r="F26">
            <v>290</v>
          </cell>
          <cell r="G26">
            <v>1348</v>
          </cell>
          <cell r="H26">
            <v>498</v>
          </cell>
          <cell r="I26">
            <v>1597</v>
          </cell>
          <cell r="J26">
            <v>6</v>
          </cell>
          <cell r="K26">
            <v>2970000</v>
          </cell>
          <cell r="L26">
            <v>247500</v>
          </cell>
          <cell r="M26">
            <v>1732500</v>
          </cell>
          <cell r="N26">
            <v>1675800</v>
          </cell>
          <cell r="O26">
            <v>56700</v>
          </cell>
        </row>
        <row r="28">
          <cell r="A28">
            <v>10</v>
          </cell>
          <cell r="B28">
            <v>13</v>
          </cell>
          <cell r="C28" t="str">
            <v>町田わかくさ</v>
          </cell>
          <cell r="E28">
            <v>795</v>
          </cell>
          <cell r="F28">
            <v>344</v>
          </cell>
          <cell r="G28">
            <v>1363</v>
          </cell>
          <cell r="H28">
            <v>590</v>
          </cell>
          <cell r="I28">
            <v>1658</v>
          </cell>
          <cell r="J28">
            <v>6</v>
          </cell>
          <cell r="K28">
            <v>2970000</v>
          </cell>
          <cell r="L28">
            <v>247500</v>
          </cell>
          <cell r="M28">
            <v>1732500</v>
          </cell>
          <cell r="N28">
            <v>1740600</v>
          </cell>
          <cell r="O28">
            <v>-8100</v>
          </cell>
        </row>
        <row r="30">
          <cell r="A30">
            <v>11</v>
          </cell>
          <cell r="B30">
            <v>14</v>
          </cell>
          <cell r="C30" t="str">
            <v>しぜんの国</v>
          </cell>
          <cell r="D30" t="str">
            <v>(本園)</v>
          </cell>
          <cell r="E30">
            <v>280</v>
          </cell>
          <cell r="F30">
            <v>7</v>
          </cell>
          <cell r="G30">
            <v>480</v>
          </cell>
          <cell r="H30">
            <v>12</v>
          </cell>
          <cell r="I30">
            <v>486</v>
          </cell>
          <cell r="J30">
            <v>2</v>
          </cell>
          <cell r="K30">
            <v>810000</v>
          </cell>
          <cell r="L30">
            <v>67500</v>
          </cell>
          <cell r="M30">
            <v>472500</v>
          </cell>
          <cell r="N30">
            <v>510300</v>
          </cell>
          <cell r="O30">
            <v>-37800</v>
          </cell>
        </row>
        <row r="32">
          <cell r="B32">
            <v>15</v>
          </cell>
          <cell r="D32" t="str">
            <v>（分園）</v>
          </cell>
          <cell r="E32">
            <v>227</v>
          </cell>
          <cell r="F32">
            <v>24</v>
          </cell>
          <cell r="G32">
            <v>390</v>
          </cell>
          <cell r="H32">
            <v>42</v>
          </cell>
          <cell r="I32">
            <v>411</v>
          </cell>
          <cell r="J32">
            <v>2</v>
          </cell>
          <cell r="K32">
            <v>810000</v>
          </cell>
          <cell r="L32">
            <v>67500</v>
          </cell>
          <cell r="M32">
            <v>472500</v>
          </cell>
          <cell r="N32">
            <v>430200</v>
          </cell>
          <cell r="O32">
            <v>42300</v>
          </cell>
        </row>
        <row r="34">
          <cell r="A34">
            <v>12</v>
          </cell>
          <cell r="B34">
            <v>16</v>
          </cell>
          <cell r="C34" t="str">
            <v>桜台</v>
          </cell>
          <cell r="E34">
            <v>442</v>
          </cell>
          <cell r="F34">
            <v>135</v>
          </cell>
          <cell r="G34">
            <v>758</v>
          </cell>
          <cell r="H34">
            <v>232</v>
          </cell>
          <cell r="I34">
            <v>874</v>
          </cell>
          <cell r="J34">
            <v>3</v>
          </cell>
          <cell r="K34">
            <v>1350000</v>
          </cell>
          <cell r="L34">
            <v>112500</v>
          </cell>
          <cell r="M34">
            <v>787500</v>
          </cell>
          <cell r="N34">
            <v>917100</v>
          </cell>
          <cell r="O34">
            <v>-129600</v>
          </cell>
        </row>
        <row r="36">
          <cell r="A36">
            <v>13</v>
          </cell>
          <cell r="B36">
            <v>17</v>
          </cell>
          <cell r="C36" t="str">
            <v>クローバー</v>
          </cell>
          <cell r="E36">
            <v>534</v>
          </cell>
          <cell r="F36">
            <v>191</v>
          </cell>
          <cell r="G36">
            <v>916</v>
          </cell>
          <cell r="H36">
            <v>328</v>
          </cell>
          <cell r="I36">
            <v>1080</v>
          </cell>
          <cell r="J36">
            <v>4</v>
          </cell>
          <cell r="K36">
            <v>1890000</v>
          </cell>
          <cell r="L36">
            <v>157500</v>
          </cell>
          <cell r="M36">
            <v>1102500</v>
          </cell>
          <cell r="N36">
            <v>1133100</v>
          </cell>
          <cell r="O36">
            <v>-30600</v>
          </cell>
        </row>
        <row r="38">
          <cell r="A38">
            <v>14</v>
          </cell>
          <cell r="B38">
            <v>18</v>
          </cell>
          <cell r="C38" t="str">
            <v>成瀬くりの家</v>
          </cell>
          <cell r="D38" t="str">
            <v>(本園)</v>
          </cell>
          <cell r="E38">
            <v>784</v>
          </cell>
          <cell r="F38">
            <v>352</v>
          </cell>
          <cell r="G38">
            <v>1344</v>
          </cell>
          <cell r="H38">
            <v>604</v>
          </cell>
          <cell r="I38">
            <v>3168</v>
          </cell>
          <cell r="J38">
            <v>10</v>
          </cell>
          <cell r="K38">
            <v>5130000</v>
          </cell>
          <cell r="L38">
            <v>427500</v>
          </cell>
          <cell r="M38">
            <v>2992500</v>
          </cell>
          <cell r="N38">
            <v>3325500</v>
          </cell>
          <cell r="O38">
            <v>-333000</v>
          </cell>
        </row>
        <row r="40">
          <cell r="D40" t="str">
            <v>（一時保育所）</v>
          </cell>
          <cell r="E40">
            <v>629</v>
          </cell>
          <cell r="F40">
            <v>517</v>
          </cell>
          <cell r="G40">
            <v>1079</v>
          </cell>
          <cell r="H40">
            <v>887</v>
          </cell>
        </row>
        <row r="42">
          <cell r="A42">
            <v>15</v>
          </cell>
          <cell r="B42">
            <v>19</v>
          </cell>
          <cell r="C42" t="str">
            <v>こばと</v>
          </cell>
          <cell r="E42">
            <v>41</v>
          </cell>
          <cell r="F42">
            <v>41</v>
          </cell>
          <cell r="G42">
            <v>71</v>
          </cell>
          <cell r="H42">
            <v>71</v>
          </cell>
          <cell r="I42">
            <v>106</v>
          </cell>
          <cell r="J42">
            <v>1</v>
          </cell>
          <cell r="K42">
            <v>270000</v>
          </cell>
          <cell r="L42">
            <v>22500</v>
          </cell>
          <cell r="M42">
            <v>157500</v>
          </cell>
          <cell r="N42">
            <v>110700</v>
          </cell>
          <cell r="O42">
            <v>46800</v>
          </cell>
        </row>
        <row r="44">
          <cell r="A44">
            <v>16</v>
          </cell>
          <cell r="B44">
            <v>20</v>
          </cell>
          <cell r="C44" t="str">
            <v>玉川さくら</v>
          </cell>
          <cell r="E44">
            <v>816</v>
          </cell>
          <cell r="F44">
            <v>282</v>
          </cell>
          <cell r="G44">
            <v>1399</v>
          </cell>
          <cell r="H44">
            <v>484</v>
          </cell>
          <cell r="I44">
            <v>1641</v>
          </cell>
          <cell r="J44">
            <v>6</v>
          </cell>
          <cell r="K44">
            <v>2970000</v>
          </cell>
          <cell r="L44">
            <v>247500</v>
          </cell>
          <cell r="M44">
            <v>1732500</v>
          </cell>
          <cell r="N44">
            <v>1722600</v>
          </cell>
          <cell r="O44">
            <v>9900</v>
          </cell>
        </row>
        <row r="46">
          <cell r="A46">
            <v>17</v>
          </cell>
          <cell r="B46">
            <v>21</v>
          </cell>
          <cell r="C46" t="str">
            <v>子どもの森</v>
          </cell>
          <cell r="E46">
            <v>215</v>
          </cell>
          <cell r="F46">
            <v>174</v>
          </cell>
          <cell r="G46">
            <v>369</v>
          </cell>
          <cell r="H46">
            <v>299</v>
          </cell>
          <cell r="I46">
            <v>518</v>
          </cell>
          <cell r="J46">
            <v>2</v>
          </cell>
          <cell r="K46">
            <v>810000</v>
          </cell>
          <cell r="L46">
            <v>67500</v>
          </cell>
          <cell r="M46">
            <v>472500</v>
          </cell>
          <cell r="N46">
            <v>543600</v>
          </cell>
          <cell r="O46">
            <v>-71100</v>
          </cell>
        </row>
        <row r="48">
          <cell r="A48">
            <v>18</v>
          </cell>
          <cell r="B48">
            <v>22</v>
          </cell>
          <cell r="C48" t="str">
            <v>高ヶ坂ふたば</v>
          </cell>
          <cell r="E48">
            <v>646</v>
          </cell>
          <cell r="F48">
            <v>206</v>
          </cell>
          <cell r="G48">
            <v>1108</v>
          </cell>
          <cell r="H48">
            <v>354</v>
          </cell>
          <cell r="I48">
            <v>1285</v>
          </cell>
          <cell r="J48">
            <v>5</v>
          </cell>
          <cell r="K48">
            <v>2430000</v>
          </cell>
          <cell r="L48">
            <v>202500</v>
          </cell>
          <cell r="M48">
            <v>1417500</v>
          </cell>
          <cell r="N48">
            <v>1348200</v>
          </cell>
          <cell r="O48">
            <v>69300</v>
          </cell>
        </row>
        <row r="50">
          <cell r="A50">
            <v>19</v>
          </cell>
          <cell r="B50">
            <v>23</v>
          </cell>
          <cell r="C50" t="str">
            <v>多摩境敬愛</v>
          </cell>
          <cell r="E50">
            <v>119</v>
          </cell>
          <cell r="F50">
            <v>70</v>
          </cell>
          <cell r="G50">
            <v>204</v>
          </cell>
          <cell r="H50">
            <v>120</v>
          </cell>
          <cell r="I50">
            <v>264</v>
          </cell>
          <cell r="J50">
            <v>1</v>
          </cell>
          <cell r="K50">
            <v>270000</v>
          </cell>
          <cell r="L50">
            <v>22500</v>
          </cell>
          <cell r="M50">
            <v>157500</v>
          </cell>
          <cell r="N50">
            <v>277200</v>
          </cell>
          <cell r="O50">
            <v>-119700</v>
          </cell>
        </row>
        <row r="52">
          <cell r="A52">
            <v>20</v>
          </cell>
          <cell r="B52">
            <v>24</v>
          </cell>
          <cell r="C52" t="str">
            <v>光の原</v>
          </cell>
          <cell r="E52">
            <v>594</v>
          </cell>
          <cell r="F52">
            <v>212</v>
          </cell>
          <cell r="G52">
            <v>1019</v>
          </cell>
          <cell r="H52">
            <v>364</v>
          </cell>
          <cell r="I52">
            <v>1201</v>
          </cell>
          <cell r="J52">
            <v>5</v>
          </cell>
          <cell r="K52">
            <v>2430000</v>
          </cell>
          <cell r="L52">
            <v>202500</v>
          </cell>
          <cell r="M52">
            <v>1417500</v>
          </cell>
          <cell r="N52">
            <v>1260000</v>
          </cell>
          <cell r="O52">
            <v>157500</v>
          </cell>
        </row>
        <row r="54">
          <cell r="A54">
            <v>21</v>
          </cell>
          <cell r="B54">
            <v>25</v>
          </cell>
          <cell r="C54" t="str">
            <v>南つくし野</v>
          </cell>
          <cell r="E54">
            <v>296</v>
          </cell>
          <cell r="F54">
            <v>129</v>
          </cell>
          <cell r="G54">
            <v>508</v>
          </cell>
          <cell r="H54">
            <v>222</v>
          </cell>
          <cell r="I54">
            <v>619</v>
          </cell>
          <cell r="J54">
            <v>3</v>
          </cell>
          <cell r="K54">
            <v>1350000</v>
          </cell>
          <cell r="L54">
            <v>112500</v>
          </cell>
          <cell r="M54">
            <v>787500</v>
          </cell>
          <cell r="N54">
            <v>648900</v>
          </cell>
          <cell r="O54">
            <v>138600</v>
          </cell>
        </row>
        <row r="56">
          <cell r="A56">
            <v>22</v>
          </cell>
          <cell r="B56">
            <v>26</v>
          </cell>
          <cell r="C56" t="str">
            <v>未来保育CLUB</v>
          </cell>
          <cell r="E56">
            <v>7</v>
          </cell>
          <cell r="F56">
            <v>6</v>
          </cell>
          <cell r="G56">
            <v>12</v>
          </cell>
          <cell r="H56">
            <v>11</v>
          </cell>
          <cell r="I56">
            <v>17</v>
          </cell>
          <cell r="J56">
            <v>0</v>
          </cell>
          <cell r="K56">
            <v>0</v>
          </cell>
          <cell r="L56">
            <v>0</v>
          </cell>
          <cell r="M56">
            <v>0</v>
          </cell>
          <cell r="N56">
            <v>18000</v>
          </cell>
          <cell r="O56">
            <v>-18000</v>
          </cell>
        </row>
        <row r="58">
          <cell r="A58">
            <v>23</v>
          </cell>
          <cell r="B58">
            <v>27</v>
          </cell>
          <cell r="C58" t="str">
            <v>東平ひまわり</v>
          </cell>
          <cell r="E58">
            <v>0</v>
          </cell>
          <cell r="F58">
            <v>0</v>
          </cell>
          <cell r="G58">
            <v>0</v>
          </cell>
          <cell r="H58">
            <v>0</v>
          </cell>
          <cell r="I58">
            <v>0</v>
          </cell>
          <cell r="J58">
            <v>1</v>
          </cell>
          <cell r="K58">
            <v>270000</v>
          </cell>
          <cell r="L58">
            <v>22500</v>
          </cell>
        </row>
      </sheetData>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件適合"/>
      <sheetName val="町田南"/>
      <sheetName val="ゆうき山"/>
      <sheetName val="玉川さくら"/>
      <sheetName val="差額内訳 (多摩境敬愛) (会計差替用)"/>
      <sheetName val="多摩境敬愛"/>
      <sheetName val="１月分見本"/>
      <sheetName val="１月分見本 (ゆうき山)"/>
      <sheetName val="補助単価一覧 "/>
      <sheetName val="交付申請用シート"/>
    </sheetNames>
    <sheetDataSet>
      <sheetData sheetId="0">
        <row r="13">
          <cell r="B13">
            <v>1</v>
          </cell>
          <cell r="C13">
            <v>3</v>
          </cell>
          <cell r="D13">
            <v>8</v>
          </cell>
          <cell r="E13" t="str">
            <v>こひつじ保育園</v>
          </cell>
          <cell r="F13">
            <v>0</v>
          </cell>
          <cell r="G13">
            <v>439980</v>
          </cell>
          <cell r="H13">
            <v>104830</v>
          </cell>
          <cell r="I13">
            <v>483360</v>
          </cell>
          <cell r="J13">
            <v>365700</v>
          </cell>
          <cell r="K13">
            <v>12320</v>
          </cell>
          <cell r="L13">
            <v>0</v>
          </cell>
          <cell r="M13">
            <v>441210</v>
          </cell>
          <cell r="N13">
            <v>104830</v>
          </cell>
          <cell r="O13">
            <v>484810</v>
          </cell>
          <cell r="P13">
            <v>366770</v>
          </cell>
          <cell r="Q13">
            <v>12320</v>
          </cell>
          <cell r="R13">
            <v>0</v>
          </cell>
          <cell r="S13">
            <v>1230</v>
          </cell>
          <cell r="T13">
            <v>0</v>
          </cell>
          <cell r="U13">
            <v>1450</v>
          </cell>
          <cell r="V13">
            <v>1070</v>
          </cell>
          <cell r="W13">
            <v>0</v>
          </cell>
          <cell r="Y13">
            <v>18</v>
          </cell>
          <cell r="AA13">
            <v>9</v>
          </cell>
          <cell r="AB13">
            <v>9</v>
          </cell>
          <cell r="AD13">
            <v>0</v>
          </cell>
          <cell r="AE13">
            <v>22140</v>
          </cell>
          <cell r="AF13">
            <v>0</v>
          </cell>
          <cell r="AG13">
            <v>13050</v>
          </cell>
          <cell r="AH13">
            <v>9630</v>
          </cell>
          <cell r="AI13">
            <v>0</v>
          </cell>
          <cell r="AJ13">
            <v>44820</v>
          </cell>
        </row>
        <row r="14">
          <cell r="B14">
            <v>2</v>
          </cell>
          <cell r="C14">
            <v>3</v>
          </cell>
          <cell r="D14">
            <v>10</v>
          </cell>
          <cell r="E14" t="str">
            <v>町田ときわ保育園</v>
          </cell>
          <cell r="F14">
            <v>0</v>
          </cell>
          <cell r="G14">
            <v>448080</v>
          </cell>
          <cell r="H14">
            <v>104830</v>
          </cell>
          <cell r="I14">
            <v>492260</v>
          </cell>
          <cell r="J14">
            <v>372450</v>
          </cell>
          <cell r="K14">
            <v>12320</v>
          </cell>
          <cell r="L14">
            <v>0</v>
          </cell>
          <cell r="M14">
            <v>449330</v>
          </cell>
          <cell r="N14">
            <v>104830</v>
          </cell>
          <cell r="O14">
            <v>493740</v>
          </cell>
          <cell r="P14">
            <v>373540</v>
          </cell>
          <cell r="Q14">
            <v>12320</v>
          </cell>
          <cell r="R14">
            <v>0</v>
          </cell>
          <cell r="S14">
            <v>1250</v>
          </cell>
          <cell r="T14">
            <v>0</v>
          </cell>
          <cell r="U14">
            <v>1480</v>
          </cell>
          <cell r="V14">
            <v>1090</v>
          </cell>
          <cell r="W14">
            <v>0</v>
          </cell>
          <cell r="Y14">
            <v>18</v>
          </cell>
          <cell r="AA14">
            <v>9</v>
          </cell>
          <cell r="AB14">
            <v>9</v>
          </cell>
          <cell r="AD14">
            <v>0</v>
          </cell>
          <cell r="AE14">
            <v>22500</v>
          </cell>
          <cell r="AF14">
            <v>0</v>
          </cell>
          <cell r="AG14">
            <v>13320</v>
          </cell>
          <cell r="AH14">
            <v>9810</v>
          </cell>
          <cell r="AI14">
            <v>0</v>
          </cell>
          <cell r="AJ14">
            <v>45630</v>
          </cell>
        </row>
        <row r="15">
          <cell r="B15">
            <v>3</v>
          </cell>
          <cell r="C15">
            <v>3</v>
          </cell>
          <cell r="D15">
            <v>12</v>
          </cell>
          <cell r="E15" t="str">
            <v>つるかわ保育園</v>
          </cell>
          <cell r="F15">
            <v>0</v>
          </cell>
          <cell r="G15">
            <v>456180</v>
          </cell>
          <cell r="H15">
            <v>104830</v>
          </cell>
          <cell r="I15">
            <v>501160</v>
          </cell>
          <cell r="J15">
            <v>379200</v>
          </cell>
          <cell r="K15">
            <v>12320</v>
          </cell>
          <cell r="L15">
            <v>0</v>
          </cell>
          <cell r="M15">
            <v>457460</v>
          </cell>
          <cell r="N15">
            <v>104830</v>
          </cell>
          <cell r="O15">
            <v>502670</v>
          </cell>
          <cell r="P15">
            <v>380310</v>
          </cell>
          <cell r="Q15">
            <v>12320</v>
          </cell>
          <cell r="R15">
            <v>0</v>
          </cell>
          <cell r="S15">
            <v>1280</v>
          </cell>
          <cell r="T15">
            <v>0</v>
          </cell>
          <cell r="U15">
            <v>1510</v>
          </cell>
          <cell r="V15">
            <v>1110</v>
          </cell>
          <cell r="W15">
            <v>0</v>
          </cell>
          <cell r="Y15">
            <v>18</v>
          </cell>
          <cell r="AA15">
            <v>9</v>
          </cell>
          <cell r="AB15">
            <v>9</v>
          </cell>
          <cell r="AD15">
            <v>0</v>
          </cell>
          <cell r="AE15">
            <v>23040</v>
          </cell>
          <cell r="AF15">
            <v>0</v>
          </cell>
          <cell r="AG15">
            <v>13590</v>
          </cell>
          <cell r="AH15">
            <v>9990</v>
          </cell>
          <cell r="AI15">
            <v>0</v>
          </cell>
          <cell r="AJ15">
            <v>46620</v>
          </cell>
        </row>
        <row r="16">
          <cell r="B16">
            <v>4</v>
          </cell>
          <cell r="C16">
            <v>3</v>
          </cell>
          <cell r="D16">
            <v>12</v>
          </cell>
          <cell r="E16" t="str">
            <v>小山保育園</v>
          </cell>
          <cell r="F16">
            <v>0</v>
          </cell>
          <cell r="G16">
            <v>456180</v>
          </cell>
          <cell r="H16">
            <v>104830</v>
          </cell>
          <cell r="I16">
            <v>501160</v>
          </cell>
          <cell r="J16">
            <v>379200</v>
          </cell>
          <cell r="K16">
            <v>12320</v>
          </cell>
          <cell r="L16">
            <v>0</v>
          </cell>
          <cell r="M16">
            <v>457460</v>
          </cell>
          <cell r="N16">
            <v>104830</v>
          </cell>
          <cell r="O16">
            <v>502670</v>
          </cell>
          <cell r="P16">
            <v>380310</v>
          </cell>
          <cell r="Q16">
            <v>12320</v>
          </cell>
          <cell r="R16">
            <v>0</v>
          </cell>
          <cell r="S16">
            <v>1280</v>
          </cell>
          <cell r="T16">
            <v>0</v>
          </cell>
          <cell r="U16">
            <v>1510</v>
          </cell>
          <cell r="V16">
            <v>1110</v>
          </cell>
          <cell r="W16">
            <v>0</v>
          </cell>
          <cell r="Y16">
            <v>18</v>
          </cell>
          <cell r="AA16">
            <v>9</v>
          </cell>
          <cell r="AB16">
            <v>9</v>
          </cell>
          <cell r="AD16">
            <v>0</v>
          </cell>
          <cell r="AE16">
            <v>23040</v>
          </cell>
          <cell r="AF16">
            <v>0</v>
          </cell>
          <cell r="AG16">
            <v>13590</v>
          </cell>
          <cell r="AH16">
            <v>9990</v>
          </cell>
          <cell r="AI16">
            <v>0</v>
          </cell>
          <cell r="AJ16">
            <v>46620</v>
          </cell>
        </row>
        <row r="17">
          <cell r="B17">
            <v>5</v>
          </cell>
          <cell r="C17">
            <v>3</v>
          </cell>
          <cell r="D17">
            <v>10</v>
          </cell>
          <cell r="E17" t="str">
            <v>たかね保育園</v>
          </cell>
          <cell r="F17">
            <v>0</v>
          </cell>
          <cell r="G17">
            <v>448080</v>
          </cell>
          <cell r="H17">
            <v>104830</v>
          </cell>
          <cell r="I17">
            <v>492260</v>
          </cell>
          <cell r="J17">
            <v>372450</v>
          </cell>
          <cell r="K17">
            <v>12320</v>
          </cell>
          <cell r="L17">
            <v>0</v>
          </cell>
          <cell r="M17">
            <v>449330</v>
          </cell>
          <cell r="N17">
            <v>104830</v>
          </cell>
          <cell r="O17">
            <v>493740</v>
          </cell>
          <cell r="P17">
            <v>373540</v>
          </cell>
          <cell r="Q17">
            <v>12320</v>
          </cell>
          <cell r="R17">
            <v>0</v>
          </cell>
          <cell r="S17">
            <v>1250</v>
          </cell>
          <cell r="T17">
            <v>0</v>
          </cell>
          <cell r="U17">
            <v>1480</v>
          </cell>
          <cell r="V17">
            <v>1090</v>
          </cell>
          <cell r="W17">
            <v>0</v>
          </cell>
          <cell r="Y17">
            <v>18</v>
          </cell>
          <cell r="AA17">
            <v>9</v>
          </cell>
          <cell r="AB17">
            <v>9</v>
          </cell>
          <cell r="AD17">
            <v>0</v>
          </cell>
          <cell r="AE17">
            <v>22500</v>
          </cell>
          <cell r="AF17">
            <v>0</v>
          </cell>
          <cell r="AG17">
            <v>13320</v>
          </cell>
          <cell r="AH17">
            <v>9810</v>
          </cell>
          <cell r="AI17">
            <v>0</v>
          </cell>
          <cell r="AJ17">
            <v>45630</v>
          </cell>
        </row>
        <row r="18">
          <cell r="B18">
            <v>6</v>
          </cell>
          <cell r="C18">
            <v>3</v>
          </cell>
          <cell r="D18">
            <v>10</v>
          </cell>
          <cell r="E18" t="str">
            <v>小野路保育園</v>
          </cell>
          <cell r="F18">
            <v>0</v>
          </cell>
          <cell r="G18">
            <v>448080</v>
          </cell>
          <cell r="H18">
            <v>104830</v>
          </cell>
          <cell r="I18">
            <v>492260</v>
          </cell>
          <cell r="J18">
            <v>372450</v>
          </cell>
          <cell r="K18">
            <v>12320</v>
          </cell>
          <cell r="L18">
            <v>0</v>
          </cell>
          <cell r="M18">
            <v>449330</v>
          </cell>
          <cell r="N18">
            <v>104830</v>
          </cell>
          <cell r="O18">
            <v>493740</v>
          </cell>
          <cell r="P18">
            <v>373540</v>
          </cell>
          <cell r="Q18">
            <v>12320</v>
          </cell>
          <cell r="R18">
            <v>0</v>
          </cell>
          <cell r="S18">
            <v>1250</v>
          </cell>
          <cell r="T18">
            <v>0</v>
          </cell>
          <cell r="U18">
            <v>1480</v>
          </cell>
          <cell r="V18">
            <v>1090</v>
          </cell>
          <cell r="W18">
            <v>0</v>
          </cell>
          <cell r="Y18">
            <v>18</v>
          </cell>
          <cell r="AA18">
            <v>9</v>
          </cell>
          <cell r="AB18">
            <v>9</v>
          </cell>
          <cell r="AD18">
            <v>0</v>
          </cell>
          <cell r="AE18">
            <v>22500</v>
          </cell>
          <cell r="AF18">
            <v>0</v>
          </cell>
          <cell r="AG18">
            <v>13320</v>
          </cell>
          <cell r="AH18">
            <v>9810</v>
          </cell>
          <cell r="AI18">
            <v>0</v>
          </cell>
          <cell r="AJ18">
            <v>45630</v>
          </cell>
        </row>
        <row r="19">
          <cell r="B19">
            <v>7</v>
          </cell>
          <cell r="C19">
            <v>3</v>
          </cell>
          <cell r="D19">
            <v>10</v>
          </cell>
          <cell r="E19" t="str">
            <v>すみれ保育園</v>
          </cell>
          <cell r="F19">
            <v>0</v>
          </cell>
          <cell r="G19">
            <v>448080</v>
          </cell>
          <cell r="H19">
            <v>104830</v>
          </cell>
          <cell r="I19">
            <v>492260</v>
          </cell>
          <cell r="J19">
            <v>372450</v>
          </cell>
          <cell r="K19">
            <v>12320</v>
          </cell>
          <cell r="L19">
            <v>0</v>
          </cell>
          <cell r="M19">
            <v>449330</v>
          </cell>
          <cell r="N19">
            <v>104830</v>
          </cell>
          <cell r="O19">
            <v>493740</v>
          </cell>
          <cell r="P19">
            <v>373540</v>
          </cell>
          <cell r="Q19">
            <v>12320</v>
          </cell>
          <cell r="R19">
            <v>0</v>
          </cell>
          <cell r="S19">
            <v>1250</v>
          </cell>
          <cell r="T19">
            <v>0</v>
          </cell>
          <cell r="U19">
            <v>1480</v>
          </cell>
          <cell r="V19">
            <v>1090</v>
          </cell>
          <cell r="W19">
            <v>0</v>
          </cell>
          <cell r="Y19">
            <v>18</v>
          </cell>
          <cell r="AA19">
            <v>9</v>
          </cell>
          <cell r="AB19">
            <v>9</v>
          </cell>
          <cell r="AD19">
            <v>0</v>
          </cell>
          <cell r="AE19">
            <v>22500</v>
          </cell>
          <cell r="AF19">
            <v>0</v>
          </cell>
          <cell r="AG19">
            <v>13320</v>
          </cell>
          <cell r="AH19">
            <v>9810</v>
          </cell>
          <cell r="AI19">
            <v>0</v>
          </cell>
          <cell r="AJ19">
            <v>45630</v>
          </cell>
        </row>
        <row r="20">
          <cell r="B20">
            <v>8</v>
          </cell>
          <cell r="D20">
            <v>10</v>
          </cell>
          <cell r="E20" t="str">
            <v>木曽保育園</v>
          </cell>
          <cell r="F20">
            <v>0</v>
          </cell>
          <cell r="G20">
            <v>448080</v>
          </cell>
          <cell r="H20">
            <v>104830</v>
          </cell>
          <cell r="I20">
            <v>0</v>
          </cell>
          <cell r="J20">
            <v>0</v>
          </cell>
          <cell r="K20">
            <v>0</v>
          </cell>
          <cell r="L20">
            <v>0</v>
          </cell>
          <cell r="M20">
            <v>449330</v>
          </cell>
          <cell r="N20">
            <v>104830</v>
          </cell>
          <cell r="O20">
            <v>0</v>
          </cell>
          <cell r="P20">
            <v>0</v>
          </cell>
          <cell r="Q20">
            <v>0</v>
          </cell>
          <cell r="R20">
            <v>0</v>
          </cell>
          <cell r="S20">
            <v>1250</v>
          </cell>
          <cell r="T20">
            <v>0</v>
          </cell>
          <cell r="U20">
            <v>0</v>
          </cell>
          <cell r="V20">
            <v>0</v>
          </cell>
          <cell r="W20">
            <v>0</v>
          </cell>
          <cell r="Y20">
            <v>18</v>
          </cell>
          <cell r="AA20">
            <v>0</v>
          </cell>
          <cell r="AB20">
            <v>0</v>
          </cell>
          <cell r="AD20">
            <v>0</v>
          </cell>
          <cell r="AE20">
            <v>22500</v>
          </cell>
          <cell r="AF20">
            <v>0</v>
          </cell>
          <cell r="AG20">
            <v>0</v>
          </cell>
          <cell r="AH20">
            <v>0</v>
          </cell>
          <cell r="AI20">
            <v>0</v>
          </cell>
          <cell r="AJ20">
            <v>22500</v>
          </cell>
        </row>
        <row r="21">
          <cell r="B21">
            <v>9</v>
          </cell>
          <cell r="C21">
            <v>3</v>
          </cell>
          <cell r="D21">
            <v>12</v>
          </cell>
          <cell r="E21" t="str">
            <v>草笛保育園</v>
          </cell>
          <cell r="F21">
            <v>0</v>
          </cell>
          <cell r="G21">
            <v>456180</v>
          </cell>
          <cell r="H21">
            <v>104830</v>
          </cell>
          <cell r="I21">
            <v>501160</v>
          </cell>
          <cell r="J21">
            <v>379200</v>
          </cell>
          <cell r="K21">
            <v>12320</v>
          </cell>
          <cell r="L21">
            <v>0</v>
          </cell>
          <cell r="M21">
            <v>457460</v>
          </cell>
          <cell r="N21">
            <v>104830</v>
          </cell>
          <cell r="O21">
            <v>502670</v>
          </cell>
          <cell r="P21">
            <v>380310</v>
          </cell>
          <cell r="Q21">
            <v>12320</v>
          </cell>
          <cell r="R21">
            <v>0</v>
          </cell>
          <cell r="S21">
            <v>1280</v>
          </cell>
          <cell r="T21">
            <v>0</v>
          </cell>
          <cell r="U21">
            <v>1510</v>
          </cell>
          <cell r="V21">
            <v>1110</v>
          </cell>
          <cell r="W21">
            <v>0</v>
          </cell>
          <cell r="Y21">
            <v>18</v>
          </cell>
          <cell r="AA21">
            <v>9</v>
          </cell>
          <cell r="AB21">
            <v>9</v>
          </cell>
          <cell r="AD21">
            <v>0</v>
          </cell>
          <cell r="AE21">
            <v>23040</v>
          </cell>
          <cell r="AF21">
            <v>0</v>
          </cell>
          <cell r="AG21">
            <v>13590</v>
          </cell>
          <cell r="AH21">
            <v>9990</v>
          </cell>
          <cell r="AI21">
            <v>0</v>
          </cell>
          <cell r="AJ21">
            <v>46620</v>
          </cell>
        </row>
        <row r="22">
          <cell r="B22">
            <v>10</v>
          </cell>
          <cell r="C22">
            <v>3</v>
          </cell>
          <cell r="D22">
            <v>12</v>
          </cell>
          <cell r="E22" t="str">
            <v>ききょう保育園</v>
          </cell>
          <cell r="F22">
            <v>0</v>
          </cell>
          <cell r="G22">
            <v>456180</v>
          </cell>
          <cell r="H22">
            <v>104830</v>
          </cell>
          <cell r="I22">
            <v>501160</v>
          </cell>
          <cell r="J22">
            <v>379200</v>
          </cell>
          <cell r="K22">
            <v>12320</v>
          </cell>
          <cell r="L22">
            <v>0</v>
          </cell>
          <cell r="M22">
            <v>457460</v>
          </cell>
          <cell r="N22">
            <v>104830</v>
          </cell>
          <cell r="O22">
            <v>502670</v>
          </cell>
          <cell r="P22">
            <v>380310</v>
          </cell>
          <cell r="Q22">
            <v>12320</v>
          </cell>
          <cell r="R22">
            <v>0</v>
          </cell>
          <cell r="S22">
            <v>1280</v>
          </cell>
          <cell r="T22">
            <v>0</v>
          </cell>
          <cell r="U22">
            <v>1510</v>
          </cell>
          <cell r="V22">
            <v>1110</v>
          </cell>
          <cell r="W22">
            <v>0</v>
          </cell>
          <cell r="Y22">
            <v>18</v>
          </cell>
          <cell r="AA22">
            <v>9</v>
          </cell>
          <cell r="AB22">
            <v>9</v>
          </cell>
          <cell r="AD22">
            <v>0</v>
          </cell>
          <cell r="AE22">
            <v>23040</v>
          </cell>
          <cell r="AF22">
            <v>0</v>
          </cell>
          <cell r="AG22">
            <v>13590</v>
          </cell>
          <cell r="AH22">
            <v>9990</v>
          </cell>
          <cell r="AI22">
            <v>0</v>
          </cell>
          <cell r="AJ22">
            <v>46620</v>
          </cell>
        </row>
        <row r="23">
          <cell r="B23">
            <v>11</v>
          </cell>
          <cell r="D23">
            <v>10</v>
          </cell>
          <cell r="E23" t="str">
            <v>田園保育園</v>
          </cell>
          <cell r="F23">
            <v>0</v>
          </cell>
          <cell r="G23">
            <v>448080</v>
          </cell>
          <cell r="H23">
            <v>104830</v>
          </cell>
          <cell r="I23">
            <v>0</v>
          </cell>
          <cell r="J23">
            <v>0</v>
          </cell>
          <cell r="K23">
            <v>0</v>
          </cell>
          <cell r="L23">
            <v>0</v>
          </cell>
          <cell r="M23">
            <v>449330</v>
          </cell>
          <cell r="N23">
            <v>104830</v>
          </cell>
          <cell r="O23">
            <v>0</v>
          </cell>
          <cell r="P23">
            <v>0</v>
          </cell>
          <cell r="Q23">
            <v>0</v>
          </cell>
          <cell r="R23">
            <v>0</v>
          </cell>
          <cell r="S23">
            <v>1250</v>
          </cell>
          <cell r="T23">
            <v>0</v>
          </cell>
          <cell r="U23">
            <v>0</v>
          </cell>
          <cell r="V23">
            <v>0</v>
          </cell>
          <cell r="W23">
            <v>0</v>
          </cell>
          <cell r="Y23">
            <v>18</v>
          </cell>
          <cell r="AA23">
            <v>0</v>
          </cell>
          <cell r="AB23">
            <v>0</v>
          </cell>
          <cell r="AD23">
            <v>0</v>
          </cell>
          <cell r="AE23">
            <v>22500</v>
          </cell>
          <cell r="AF23">
            <v>0</v>
          </cell>
          <cell r="AG23">
            <v>0</v>
          </cell>
          <cell r="AH23">
            <v>0</v>
          </cell>
          <cell r="AI23">
            <v>0</v>
          </cell>
          <cell r="AJ23">
            <v>22500</v>
          </cell>
        </row>
        <row r="24">
          <cell r="B24">
            <v>12</v>
          </cell>
          <cell r="C24">
            <v>3</v>
          </cell>
          <cell r="D24">
            <v>12</v>
          </cell>
          <cell r="E24" t="str">
            <v>ユニケ保育園</v>
          </cell>
          <cell r="F24">
            <v>0</v>
          </cell>
          <cell r="G24">
            <v>456180</v>
          </cell>
          <cell r="H24">
            <v>104830</v>
          </cell>
          <cell r="I24">
            <v>501160</v>
          </cell>
          <cell r="J24">
            <v>379200</v>
          </cell>
          <cell r="K24">
            <v>12320</v>
          </cell>
          <cell r="L24">
            <v>0</v>
          </cell>
          <cell r="M24">
            <v>457460</v>
          </cell>
          <cell r="N24">
            <v>104830</v>
          </cell>
          <cell r="O24">
            <v>502670</v>
          </cell>
          <cell r="P24">
            <v>380310</v>
          </cell>
          <cell r="Q24">
            <v>12320</v>
          </cell>
          <cell r="R24">
            <v>0</v>
          </cell>
          <cell r="S24">
            <v>1280</v>
          </cell>
          <cell r="T24">
            <v>0</v>
          </cell>
          <cell r="U24">
            <v>1510</v>
          </cell>
          <cell r="V24">
            <v>1110</v>
          </cell>
          <cell r="W24">
            <v>0</v>
          </cell>
          <cell r="Y24">
            <v>18</v>
          </cell>
          <cell r="AA24">
            <v>9</v>
          </cell>
          <cell r="AB24">
            <v>9</v>
          </cell>
          <cell r="AD24">
            <v>0</v>
          </cell>
          <cell r="AE24">
            <v>23040</v>
          </cell>
          <cell r="AF24">
            <v>0</v>
          </cell>
          <cell r="AG24">
            <v>13590</v>
          </cell>
          <cell r="AH24">
            <v>9990</v>
          </cell>
          <cell r="AI24">
            <v>0</v>
          </cell>
          <cell r="AJ24">
            <v>46620</v>
          </cell>
        </row>
        <row r="25">
          <cell r="B25">
            <v>13</v>
          </cell>
          <cell r="C25">
            <v>3</v>
          </cell>
          <cell r="D25">
            <v>12</v>
          </cell>
          <cell r="E25" t="str">
            <v>こうりん保育園</v>
          </cell>
          <cell r="F25">
            <v>0</v>
          </cell>
          <cell r="G25">
            <v>456180</v>
          </cell>
          <cell r="H25">
            <v>104830</v>
          </cell>
          <cell r="I25">
            <v>501160</v>
          </cell>
          <cell r="J25">
            <v>379200</v>
          </cell>
          <cell r="K25">
            <v>12320</v>
          </cell>
          <cell r="L25">
            <v>0</v>
          </cell>
          <cell r="M25">
            <v>457460</v>
          </cell>
          <cell r="N25">
            <v>104830</v>
          </cell>
          <cell r="O25">
            <v>502670</v>
          </cell>
          <cell r="P25">
            <v>380310</v>
          </cell>
          <cell r="Q25">
            <v>12320</v>
          </cell>
          <cell r="R25">
            <v>0</v>
          </cell>
          <cell r="S25">
            <v>1280</v>
          </cell>
          <cell r="T25">
            <v>0</v>
          </cell>
          <cell r="U25">
            <v>1510</v>
          </cell>
          <cell r="V25">
            <v>1110</v>
          </cell>
          <cell r="W25">
            <v>0</v>
          </cell>
          <cell r="Y25">
            <v>18</v>
          </cell>
          <cell r="AA25">
            <v>9</v>
          </cell>
          <cell r="AB25">
            <v>9</v>
          </cell>
          <cell r="AD25">
            <v>0</v>
          </cell>
          <cell r="AE25">
            <v>23040</v>
          </cell>
          <cell r="AF25">
            <v>0</v>
          </cell>
          <cell r="AG25">
            <v>13590</v>
          </cell>
          <cell r="AH25">
            <v>9990</v>
          </cell>
          <cell r="AI25">
            <v>0</v>
          </cell>
          <cell r="AJ25">
            <v>46620</v>
          </cell>
        </row>
        <row r="26">
          <cell r="B26">
            <v>14</v>
          </cell>
          <cell r="C26">
            <v>3</v>
          </cell>
          <cell r="D26">
            <v>10</v>
          </cell>
          <cell r="E26" t="str">
            <v>ひかりの子保育園</v>
          </cell>
          <cell r="F26">
            <v>0</v>
          </cell>
          <cell r="G26">
            <v>448080</v>
          </cell>
          <cell r="H26">
            <v>104830</v>
          </cell>
          <cell r="I26">
            <v>492260</v>
          </cell>
          <cell r="J26">
            <v>372450</v>
          </cell>
          <cell r="K26">
            <v>12320</v>
          </cell>
          <cell r="L26">
            <v>0</v>
          </cell>
          <cell r="M26">
            <v>449330</v>
          </cell>
          <cell r="N26">
            <v>104830</v>
          </cell>
          <cell r="O26">
            <v>493740</v>
          </cell>
          <cell r="P26">
            <v>373540</v>
          </cell>
          <cell r="Q26">
            <v>12320</v>
          </cell>
          <cell r="R26">
            <v>0</v>
          </cell>
          <cell r="S26">
            <v>1250</v>
          </cell>
          <cell r="T26">
            <v>0</v>
          </cell>
          <cell r="U26">
            <v>1480</v>
          </cell>
          <cell r="V26">
            <v>1090</v>
          </cell>
          <cell r="W26">
            <v>0</v>
          </cell>
          <cell r="Y26">
            <v>18</v>
          </cell>
          <cell r="AA26">
            <v>9</v>
          </cell>
          <cell r="AB26">
            <v>9</v>
          </cell>
          <cell r="AD26">
            <v>0</v>
          </cell>
          <cell r="AE26">
            <v>22500</v>
          </cell>
          <cell r="AF26">
            <v>0</v>
          </cell>
          <cell r="AG26">
            <v>13320</v>
          </cell>
          <cell r="AH26">
            <v>9810</v>
          </cell>
          <cell r="AI26">
            <v>0</v>
          </cell>
          <cell r="AJ26">
            <v>45630</v>
          </cell>
        </row>
        <row r="27">
          <cell r="B27">
            <v>15</v>
          </cell>
          <cell r="C27">
            <v>3</v>
          </cell>
          <cell r="D27">
            <v>12</v>
          </cell>
          <cell r="E27" t="str">
            <v>赤ちゃんの家保育園</v>
          </cell>
          <cell r="F27">
            <v>0</v>
          </cell>
          <cell r="G27">
            <v>456180</v>
          </cell>
          <cell r="H27">
            <v>104830</v>
          </cell>
          <cell r="I27">
            <v>501160</v>
          </cell>
          <cell r="J27">
            <v>379200</v>
          </cell>
          <cell r="K27">
            <v>12320</v>
          </cell>
          <cell r="L27">
            <v>0</v>
          </cell>
          <cell r="M27">
            <v>457460</v>
          </cell>
          <cell r="N27">
            <v>104830</v>
          </cell>
          <cell r="O27">
            <v>502670</v>
          </cell>
          <cell r="P27">
            <v>380310</v>
          </cell>
          <cell r="Q27">
            <v>12320</v>
          </cell>
          <cell r="R27">
            <v>0</v>
          </cell>
          <cell r="S27">
            <v>1280</v>
          </cell>
          <cell r="T27">
            <v>0</v>
          </cell>
          <cell r="U27">
            <v>1510</v>
          </cell>
          <cell r="V27">
            <v>1110</v>
          </cell>
          <cell r="W27">
            <v>0</v>
          </cell>
          <cell r="Y27">
            <v>9</v>
          </cell>
          <cell r="AA27">
            <v>9</v>
          </cell>
          <cell r="AB27">
            <v>9</v>
          </cell>
          <cell r="AD27">
            <v>0</v>
          </cell>
          <cell r="AE27">
            <v>11520</v>
          </cell>
          <cell r="AF27">
            <v>0</v>
          </cell>
          <cell r="AG27">
            <v>13590</v>
          </cell>
          <cell r="AH27">
            <v>9990</v>
          </cell>
          <cell r="AI27">
            <v>0</v>
          </cell>
          <cell r="AJ27">
            <v>35100</v>
          </cell>
        </row>
        <row r="28">
          <cell r="B28">
            <v>16</v>
          </cell>
          <cell r="C28">
            <v>3</v>
          </cell>
          <cell r="D28">
            <v>8</v>
          </cell>
          <cell r="E28" t="str">
            <v>たかね第二保育園</v>
          </cell>
          <cell r="F28">
            <v>0</v>
          </cell>
          <cell r="G28">
            <v>439980</v>
          </cell>
          <cell r="H28">
            <v>104830</v>
          </cell>
          <cell r="I28">
            <v>483360</v>
          </cell>
          <cell r="J28">
            <v>365700</v>
          </cell>
          <cell r="K28">
            <v>12320</v>
          </cell>
          <cell r="L28">
            <v>0</v>
          </cell>
          <cell r="M28">
            <v>441210</v>
          </cell>
          <cell r="N28">
            <v>104830</v>
          </cell>
          <cell r="O28">
            <v>484810</v>
          </cell>
          <cell r="P28">
            <v>366770</v>
          </cell>
          <cell r="Q28">
            <v>12320</v>
          </cell>
          <cell r="R28">
            <v>0</v>
          </cell>
          <cell r="S28">
            <v>1230</v>
          </cell>
          <cell r="T28">
            <v>0</v>
          </cell>
          <cell r="U28">
            <v>1450</v>
          </cell>
          <cell r="V28">
            <v>1070</v>
          </cell>
          <cell r="W28">
            <v>0</v>
          </cell>
          <cell r="Y28">
            <v>18</v>
          </cell>
          <cell r="AA28">
            <v>9</v>
          </cell>
          <cell r="AB28">
            <v>9</v>
          </cell>
          <cell r="AD28">
            <v>0</v>
          </cell>
          <cell r="AE28">
            <v>22140</v>
          </cell>
          <cell r="AF28">
            <v>0</v>
          </cell>
          <cell r="AG28">
            <v>13050</v>
          </cell>
          <cell r="AH28">
            <v>9630</v>
          </cell>
          <cell r="AI28">
            <v>0</v>
          </cell>
          <cell r="AJ28">
            <v>44820</v>
          </cell>
        </row>
        <row r="29">
          <cell r="B29">
            <v>17</v>
          </cell>
          <cell r="C29">
            <v>3</v>
          </cell>
          <cell r="D29">
            <v>8</v>
          </cell>
          <cell r="E29" t="str">
            <v>町田南保育園</v>
          </cell>
          <cell r="F29">
            <v>0</v>
          </cell>
          <cell r="G29">
            <v>439980</v>
          </cell>
          <cell r="H29">
            <v>104830</v>
          </cell>
          <cell r="I29">
            <v>483360</v>
          </cell>
          <cell r="J29">
            <v>365700</v>
          </cell>
          <cell r="K29">
            <v>12320</v>
          </cell>
          <cell r="L29">
            <v>0</v>
          </cell>
          <cell r="M29">
            <v>441210</v>
          </cell>
          <cell r="N29">
            <v>104830</v>
          </cell>
          <cell r="O29">
            <v>484810</v>
          </cell>
          <cell r="P29">
            <v>366770</v>
          </cell>
          <cell r="Q29">
            <v>12320</v>
          </cell>
          <cell r="R29">
            <v>0</v>
          </cell>
          <cell r="S29">
            <v>1230</v>
          </cell>
          <cell r="T29">
            <v>0</v>
          </cell>
          <cell r="U29">
            <v>1450</v>
          </cell>
          <cell r="V29">
            <v>1070</v>
          </cell>
          <cell r="W29">
            <v>0</v>
          </cell>
          <cell r="Y29">
            <v>18</v>
          </cell>
          <cell r="AA29">
            <v>3</v>
          </cell>
          <cell r="AB29">
            <v>9</v>
          </cell>
          <cell r="AD29">
            <v>0</v>
          </cell>
          <cell r="AE29">
            <v>22140</v>
          </cell>
          <cell r="AF29">
            <v>0</v>
          </cell>
          <cell r="AG29">
            <v>4350</v>
          </cell>
          <cell r="AH29">
            <v>9630</v>
          </cell>
          <cell r="AI29">
            <v>0</v>
          </cell>
          <cell r="AJ29">
            <v>36120</v>
          </cell>
        </row>
        <row r="30">
          <cell r="B30">
            <v>18</v>
          </cell>
          <cell r="C30">
            <v>3</v>
          </cell>
          <cell r="D30">
            <v>10</v>
          </cell>
          <cell r="E30" t="str">
            <v>高ヶ坂保育園</v>
          </cell>
          <cell r="F30">
            <v>0</v>
          </cell>
          <cell r="G30">
            <v>448080</v>
          </cell>
          <cell r="H30">
            <v>104830</v>
          </cell>
          <cell r="I30">
            <v>492260</v>
          </cell>
          <cell r="J30">
            <v>372450</v>
          </cell>
          <cell r="K30">
            <v>12320</v>
          </cell>
          <cell r="L30">
            <v>0</v>
          </cell>
          <cell r="M30">
            <v>449330</v>
          </cell>
          <cell r="N30">
            <v>104830</v>
          </cell>
          <cell r="O30">
            <v>493740</v>
          </cell>
          <cell r="P30">
            <v>373540</v>
          </cell>
          <cell r="Q30">
            <v>12320</v>
          </cell>
          <cell r="R30">
            <v>0</v>
          </cell>
          <cell r="S30">
            <v>1250</v>
          </cell>
          <cell r="T30">
            <v>0</v>
          </cell>
          <cell r="U30">
            <v>1480</v>
          </cell>
          <cell r="V30">
            <v>1090</v>
          </cell>
          <cell r="W30">
            <v>0</v>
          </cell>
          <cell r="Y30">
            <v>18</v>
          </cell>
          <cell r="AA30">
            <v>9</v>
          </cell>
          <cell r="AB30">
            <v>9</v>
          </cell>
          <cell r="AD30">
            <v>0</v>
          </cell>
          <cell r="AE30">
            <v>22500</v>
          </cell>
          <cell r="AF30">
            <v>0</v>
          </cell>
          <cell r="AG30">
            <v>13320</v>
          </cell>
          <cell r="AH30">
            <v>9810</v>
          </cell>
          <cell r="AI30">
            <v>0</v>
          </cell>
          <cell r="AJ30">
            <v>45630</v>
          </cell>
        </row>
        <row r="31">
          <cell r="B31">
            <v>19</v>
          </cell>
          <cell r="C31">
            <v>3</v>
          </cell>
          <cell r="D31">
            <v>10</v>
          </cell>
          <cell r="E31" t="str">
            <v>花の木保育園</v>
          </cell>
          <cell r="F31">
            <v>0</v>
          </cell>
          <cell r="G31">
            <v>448080</v>
          </cell>
          <cell r="H31">
            <v>104830</v>
          </cell>
          <cell r="I31">
            <v>492260</v>
          </cell>
          <cell r="J31">
            <v>372450</v>
          </cell>
          <cell r="K31">
            <v>12320</v>
          </cell>
          <cell r="L31">
            <v>0</v>
          </cell>
          <cell r="M31">
            <v>449330</v>
          </cell>
          <cell r="N31">
            <v>104830</v>
          </cell>
          <cell r="O31">
            <v>493740</v>
          </cell>
          <cell r="P31">
            <v>373540</v>
          </cell>
          <cell r="Q31">
            <v>12320</v>
          </cell>
          <cell r="R31">
            <v>0</v>
          </cell>
          <cell r="S31">
            <v>1250</v>
          </cell>
          <cell r="T31">
            <v>0</v>
          </cell>
          <cell r="U31">
            <v>1480</v>
          </cell>
          <cell r="V31">
            <v>1090</v>
          </cell>
          <cell r="W31">
            <v>0</v>
          </cell>
          <cell r="Y31">
            <v>18</v>
          </cell>
          <cell r="AA31">
            <v>9</v>
          </cell>
          <cell r="AB31">
            <v>9</v>
          </cell>
          <cell r="AD31">
            <v>0</v>
          </cell>
          <cell r="AE31">
            <v>22500</v>
          </cell>
          <cell r="AF31">
            <v>0</v>
          </cell>
          <cell r="AG31">
            <v>13320</v>
          </cell>
          <cell r="AH31">
            <v>9810</v>
          </cell>
          <cell r="AI31">
            <v>0</v>
          </cell>
          <cell r="AJ31">
            <v>45630</v>
          </cell>
        </row>
        <row r="32">
          <cell r="B32">
            <v>20</v>
          </cell>
          <cell r="C32">
            <v>3</v>
          </cell>
          <cell r="D32">
            <v>10</v>
          </cell>
          <cell r="E32" t="str">
            <v>町田わかくさ保育園</v>
          </cell>
          <cell r="F32">
            <v>0</v>
          </cell>
          <cell r="G32">
            <v>448080</v>
          </cell>
          <cell r="H32">
            <v>104830</v>
          </cell>
          <cell r="I32">
            <v>492260</v>
          </cell>
          <cell r="J32">
            <v>372450</v>
          </cell>
          <cell r="K32">
            <v>12320</v>
          </cell>
          <cell r="L32">
            <v>0</v>
          </cell>
          <cell r="M32">
            <v>449330</v>
          </cell>
          <cell r="N32">
            <v>104830</v>
          </cell>
          <cell r="O32">
            <v>493740</v>
          </cell>
          <cell r="P32">
            <v>373540</v>
          </cell>
          <cell r="Q32">
            <v>12320</v>
          </cell>
          <cell r="R32">
            <v>0</v>
          </cell>
          <cell r="S32">
            <v>1250</v>
          </cell>
          <cell r="T32">
            <v>0</v>
          </cell>
          <cell r="U32">
            <v>1480</v>
          </cell>
          <cell r="V32">
            <v>1090</v>
          </cell>
          <cell r="W32">
            <v>0</v>
          </cell>
          <cell r="Y32">
            <v>18</v>
          </cell>
          <cell r="AA32">
            <v>9</v>
          </cell>
          <cell r="AB32">
            <v>9</v>
          </cell>
          <cell r="AD32">
            <v>0</v>
          </cell>
          <cell r="AE32">
            <v>22500</v>
          </cell>
          <cell r="AF32">
            <v>0</v>
          </cell>
          <cell r="AG32">
            <v>13320</v>
          </cell>
          <cell r="AH32">
            <v>9810</v>
          </cell>
          <cell r="AI32">
            <v>0</v>
          </cell>
          <cell r="AJ32">
            <v>45630</v>
          </cell>
        </row>
        <row r="33">
          <cell r="B33">
            <v>21</v>
          </cell>
          <cell r="C33">
            <v>3</v>
          </cell>
          <cell r="D33">
            <v>8</v>
          </cell>
          <cell r="E33" t="str">
            <v>しぜんの国保育園</v>
          </cell>
          <cell r="F33">
            <v>0</v>
          </cell>
          <cell r="G33">
            <v>439980</v>
          </cell>
          <cell r="H33">
            <v>104830</v>
          </cell>
          <cell r="I33">
            <v>483360</v>
          </cell>
          <cell r="J33">
            <v>365700</v>
          </cell>
          <cell r="K33">
            <v>12320</v>
          </cell>
          <cell r="L33">
            <v>0</v>
          </cell>
          <cell r="M33">
            <v>441210</v>
          </cell>
          <cell r="N33">
            <v>104830</v>
          </cell>
          <cell r="O33">
            <v>484810</v>
          </cell>
          <cell r="P33">
            <v>366770</v>
          </cell>
          <cell r="Q33">
            <v>12320</v>
          </cell>
          <cell r="R33">
            <v>0</v>
          </cell>
          <cell r="S33">
            <v>1230</v>
          </cell>
          <cell r="T33">
            <v>0</v>
          </cell>
          <cell r="U33">
            <v>1450</v>
          </cell>
          <cell r="V33">
            <v>1070</v>
          </cell>
          <cell r="W33">
            <v>0</v>
          </cell>
          <cell r="Y33">
            <v>18</v>
          </cell>
          <cell r="AA33">
            <v>9</v>
          </cell>
          <cell r="AB33">
            <v>9</v>
          </cell>
          <cell r="AD33">
            <v>0</v>
          </cell>
          <cell r="AE33">
            <v>22140</v>
          </cell>
          <cell r="AF33">
            <v>0</v>
          </cell>
          <cell r="AG33">
            <v>13050</v>
          </cell>
          <cell r="AH33">
            <v>9630</v>
          </cell>
          <cell r="AI33">
            <v>0</v>
          </cell>
          <cell r="AJ33">
            <v>44820</v>
          </cell>
        </row>
        <row r="34">
          <cell r="B34">
            <v>22</v>
          </cell>
          <cell r="C34">
            <v>3</v>
          </cell>
          <cell r="D34">
            <v>12</v>
          </cell>
          <cell r="E34" t="str">
            <v>成瀬南野保育園</v>
          </cell>
          <cell r="F34">
            <v>0</v>
          </cell>
          <cell r="G34">
            <v>456180</v>
          </cell>
          <cell r="H34">
            <v>104830</v>
          </cell>
          <cell r="I34">
            <v>501160</v>
          </cell>
          <cell r="J34">
            <v>379200</v>
          </cell>
          <cell r="K34">
            <v>12320</v>
          </cell>
          <cell r="L34">
            <v>0</v>
          </cell>
          <cell r="M34">
            <v>457460</v>
          </cell>
          <cell r="N34">
            <v>104830</v>
          </cell>
          <cell r="O34">
            <v>502670</v>
          </cell>
          <cell r="P34">
            <v>380310</v>
          </cell>
          <cell r="Q34">
            <v>12320</v>
          </cell>
          <cell r="R34">
            <v>0</v>
          </cell>
          <cell r="S34">
            <v>1280</v>
          </cell>
          <cell r="T34">
            <v>0</v>
          </cell>
          <cell r="U34">
            <v>1510</v>
          </cell>
          <cell r="V34">
            <v>1110</v>
          </cell>
          <cell r="W34">
            <v>0</v>
          </cell>
          <cell r="Y34">
            <v>18</v>
          </cell>
          <cell r="AA34">
            <v>9</v>
          </cell>
          <cell r="AB34">
            <v>9</v>
          </cell>
          <cell r="AD34">
            <v>0</v>
          </cell>
          <cell r="AE34">
            <v>23040</v>
          </cell>
          <cell r="AF34">
            <v>0</v>
          </cell>
          <cell r="AG34">
            <v>13590</v>
          </cell>
          <cell r="AH34">
            <v>9990</v>
          </cell>
          <cell r="AI34">
            <v>0</v>
          </cell>
          <cell r="AJ34">
            <v>46620</v>
          </cell>
        </row>
        <row r="35">
          <cell r="B35">
            <v>23</v>
          </cell>
          <cell r="C35">
            <v>3</v>
          </cell>
          <cell r="D35">
            <v>12</v>
          </cell>
          <cell r="E35" t="str">
            <v>桜台保育園</v>
          </cell>
          <cell r="F35">
            <v>0</v>
          </cell>
          <cell r="G35">
            <v>456180</v>
          </cell>
          <cell r="H35">
            <v>104830</v>
          </cell>
          <cell r="I35">
            <v>501160</v>
          </cell>
          <cell r="J35">
            <v>379200</v>
          </cell>
          <cell r="K35">
            <v>12320</v>
          </cell>
          <cell r="L35">
            <v>0</v>
          </cell>
          <cell r="M35">
            <v>457460</v>
          </cell>
          <cell r="N35">
            <v>104830</v>
          </cell>
          <cell r="O35">
            <v>502670</v>
          </cell>
          <cell r="P35">
            <v>380310</v>
          </cell>
          <cell r="Q35">
            <v>12320</v>
          </cell>
          <cell r="R35">
            <v>0</v>
          </cell>
          <cell r="S35">
            <v>1280</v>
          </cell>
          <cell r="T35">
            <v>0</v>
          </cell>
          <cell r="U35">
            <v>1510</v>
          </cell>
          <cell r="V35">
            <v>1110</v>
          </cell>
          <cell r="W35">
            <v>0</v>
          </cell>
          <cell r="Y35">
            <v>18</v>
          </cell>
          <cell r="AA35">
            <v>9</v>
          </cell>
          <cell r="AB35">
            <v>9</v>
          </cell>
          <cell r="AD35">
            <v>0</v>
          </cell>
          <cell r="AE35">
            <v>23040</v>
          </cell>
          <cell r="AF35">
            <v>0</v>
          </cell>
          <cell r="AG35">
            <v>13590</v>
          </cell>
          <cell r="AH35">
            <v>9990</v>
          </cell>
          <cell r="AI35">
            <v>0</v>
          </cell>
          <cell r="AJ35">
            <v>46620</v>
          </cell>
        </row>
        <row r="36">
          <cell r="B36">
            <v>24</v>
          </cell>
          <cell r="C36">
            <v>3</v>
          </cell>
          <cell r="D36">
            <v>10</v>
          </cell>
          <cell r="E36" t="str">
            <v>三輪保育園</v>
          </cell>
          <cell r="F36">
            <v>0</v>
          </cell>
          <cell r="G36">
            <v>448080</v>
          </cell>
          <cell r="H36">
            <v>104830</v>
          </cell>
          <cell r="I36">
            <v>492260</v>
          </cell>
          <cell r="J36">
            <v>372450</v>
          </cell>
          <cell r="K36">
            <v>12320</v>
          </cell>
          <cell r="L36">
            <v>0</v>
          </cell>
          <cell r="M36">
            <v>449330</v>
          </cell>
          <cell r="N36">
            <v>104830</v>
          </cell>
          <cell r="O36">
            <v>493740</v>
          </cell>
          <cell r="P36">
            <v>373540</v>
          </cell>
          <cell r="Q36">
            <v>12320</v>
          </cell>
          <cell r="R36">
            <v>0</v>
          </cell>
          <cell r="S36">
            <v>1250</v>
          </cell>
          <cell r="T36">
            <v>0</v>
          </cell>
          <cell r="U36">
            <v>1480</v>
          </cell>
          <cell r="V36">
            <v>1090</v>
          </cell>
          <cell r="W36">
            <v>0</v>
          </cell>
          <cell r="Y36">
            <v>9</v>
          </cell>
          <cell r="AA36">
            <v>9</v>
          </cell>
          <cell r="AB36">
            <v>9</v>
          </cell>
          <cell r="AD36">
            <v>0</v>
          </cell>
          <cell r="AE36">
            <v>11250</v>
          </cell>
          <cell r="AF36">
            <v>0</v>
          </cell>
          <cell r="AG36">
            <v>13320</v>
          </cell>
          <cell r="AH36">
            <v>9810</v>
          </cell>
          <cell r="AI36">
            <v>0</v>
          </cell>
          <cell r="AJ36">
            <v>34380</v>
          </cell>
        </row>
        <row r="37">
          <cell r="B37">
            <v>25</v>
          </cell>
          <cell r="C37">
            <v>3</v>
          </cell>
          <cell r="D37">
            <v>8</v>
          </cell>
          <cell r="E37" t="str">
            <v>ゆうき山保育園</v>
          </cell>
          <cell r="F37">
            <v>0</v>
          </cell>
          <cell r="G37">
            <v>439980</v>
          </cell>
          <cell r="H37">
            <v>104830</v>
          </cell>
          <cell r="I37">
            <v>483360</v>
          </cell>
          <cell r="J37">
            <v>365700</v>
          </cell>
          <cell r="K37">
            <v>12320</v>
          </cell>
          <cell r="L37">
            <v>0</v>
          </cell>
          <cell r="M37">
            <v>441210</v>
          </cell>
          <cell r="N37">
            <v>104830</v>
          </cell>
          <cell r="O37">
            <v>484810</v>
          </cell>
          <cell r="P37">
            <v>366770</v>
          </cell>
          <cell r="Q37">
            <v>12320</v>
          </cell>
          <cell r="R37">
            <v>0</v>
          </cell>
          <cell r="S37">
            <v>1230</v>
          </cell>
          <cell r="T37">
            <v>0</v>
          </cell>
          <cell r="U37">
            <v>1450</v>
          </cell>
          <cell r="V37">
            <v>1070</v>
          </cell>
          <cell r="W37">
            <v>0</v>
          </cell>
          <cell r="Y37">
            <v>18</v>
          </cell>
          <cell r="AA37">
            <v>8</v>
          </cell>
          <cell r="AB37">
            <v>9</v>
          </cell>
          <cell r="AD37">
            <v>0</v>
          </cell>
          <cell r="AE37">
            <v>22140</v>
          </cell>
          <cell r="AF37">
            <v>0</v>
          </cell>
          <cell r="AG37">
            <v>11600</v>
          </cell>
          <cell r="AH37">
            <v>9630</v>
          </cell>
          <cell r="AI37">
            <v>0</v>
          </cell>
          <cell r="AJ37">
            <v>43370</v>
          </cell>
        </row>
        <row r="38">
          <cell r="B38">
            <v>26</v>
          </cell>
          <cell r="C38">
            <v>3</v>
          </cell>
          <cell r="D38">
            <v>8</v>
          </cell>
          <cell r="E38" t="str">
            <v>クローバー保育園</v>
          </cell>
          <cell r="F38">
            <v>0</v>
          </cell>
          <cell r="G38">
            <v>439980</v>
          </cell>
          <cell r="H38">
            <v>104830</v>
          </cell>
          <cell r="I38">
            <v>483360</v>
          </cell>
          <cell r="J38">
            <v>365700</v>
          </cell>
          <cell r="K38">
            <v>12320</v>
          </cell>
          <cell r="L38">
            <v>0</v>
          </cell>
          <cell r="M38">
            <v>441210</v>
          </cell>
          <cell r="N38">
            <v>104830</v>
          </cell>
          <cell r="O38">
            <v>484810</v>
          </cell>
          <cell r="P38">
            <v>366770</v>
          </cell>
          <cell r="Q38">
            <v>12320</v>
          </cell>
          <cell r="R38">
            <v>0</v>
          </cell>
          <cell r="S38">
            <v>1230</v>
          </cell>
          <cell r="T38">
            <v>0</v>
          </cell>
          <cell r="U38">
            <v>1450</v>
          </cell>
          <cell r="V38">
            <v>1070</v>
          </cell>
          <cell r="W38">
            <v>0</v>
          </cell>
          <cell r="Y38">
            <v>18</v>
          </cell>
          <cell r="AA38">
            <v>9</v>
          </cell>
          <cell r="AB38">
            <v>9</v>
          </cell>
          <cell r="AD38">
            <v>0</v>
          </cell>
          <cell r="AE38">
            <v>22140</v>
          </cell>
          <cell r="AF38">
            <v>0</v>
          </cell>
          <cell r="AG38">
            <v>13050</v>
          </cell>
          <cell r="AH38">
            <v>9630</v>
          </cell>
          <cell r="AI38">
            <v>0</v>
          </cell>
          <cell r="AJ38">
            <v>44820</v>
          </cell>
        </row>
        <row r="39">
          <cell r="B39">
            <v>27</v>
          </cell>
          <cell r="C39">
            <v>3</v>
          </cell>
          <cell r="D39">
            <v>8</v>
          </cell>
          <cell r="E39" t="str">
            <v>成瀬くりの家保育園</v>
          </cell>
          <cell r="F39">
            <v>0</v>
          </cell>
          <cell r="G39">
            <v>439980</v>
          </cell>
          <cell r="H39">
            <v>104830</v>
          </cell>
          <cell r="I39">
            <v>483360</v>
          </cell>
          <cell r="J39">
            <v>365700</v>
          </cell>
          <cell r="K39">
            <v>12320</v>
          </cell>
          <cell r="L39">
            <v>0</v>
          </cell>
          <cell r="M39">
            <v>441210</v>
          </cell>
          <cell r="N39">
            <v>104830</v>
          </cell>
          <cell r="O39">
            <v>484810</v>
          </cell>
          <cell r="P39">
            <v>366770</v>
          </cell>
          <cell r="Q39">
            <v>12320</v>
          </cell>
          <cell r="R39">
            <v>0</v>
          </cell>
          <cell r="S39">
            <v>1230</v>
          </cell>
          <cell r="T39">
            <v>0</v>
          </cell>
          <cell r="U39">
            <v>1450</v>
          </cell>
          <cell r="V39">
            <v>1070</v>
          </cell>
          <cell r="W39">
            <v>0</v>
          </cell>
          <cell r="Y39">
            <v>18</v>
          </cell>
          <cell r="AA39">
            <v>9</v>
          </cell>
          <cell r="AB39">
            <v>9</v>
          </cell>
          <cell r="AD39">
            <v>0</v>
          </cell>
          <cell r="AE39">
            <v>22140</v>
          </cell>
          <cell r="AF39">
            <v>0</v>
          </cell>
          <cell r="AG39">
            <v>13050</v>
          </cell>
          <cell r="AH39">
            <v>9630</v>
          </cell>
          <cell r="AI39">
            <v>0</v>
          </cell>
          <cell r="AJ39">
            <v>44820</v>
          </cell>
        </row>
        <row r="40">
          <cell r="B40">
            <v>28</v>
          </cell>
          <cell r="C40">
            <v>4</v>
          </cell>
          <cell r="D40">
            <v>8</v>
          </cell>
          <cell r="E40" t="str">
            <v>ねむの木保育園</v>
          </cell>
          <cell r="F40">
            <v>0</v>
          </cell>
          <cell r="G40">
            <v>439980</v>
          </cell>
          <cell r="H40">
            <v>104830</v>
          </cell>
          <cell r="I40">
            <v>241680</v>
          </cell>
          <cell r="J40">
            <v>365700</v>
          </cell>
          <cell r="K40">
            <v>12320</v>
          </cell>
          <cell r="L40">
            <v>0</v>
          </cell>
          <cell r="M40">
            <v>441210</v>
          </cell>
          <cell r="N40">
            <v>104830</v>
          </cell>
          <cell r="O40">
            <v>242410</v>
          </cell>
          <cell r="P40">
            <v>366770</v>
          </cell>
          <cell r="Q40">
            <v>12320</v>
          </cell>
          <cell r="R40">
            <v>0</v>
          </cell>
          <cell r="S40">
            <v>1230</v>
          </cell>
          <cell r="T40">
            <v>0</v>
          </cell>
          <cell r="U40">
            <v>730</v>
          </cell>
          <cell r="V40">
            <v>1070</v>
          </cell>
          <cell r="W40">
            <v>0</v>
          </cell>
          <cell r="Y40">
            <v>9</v>
          </cell>
          <cell r="AA40">
            <v>9</v>
          </cell>
          <cell r="AB40">
            <v>9</v>
          </cell>
          <cell r="AD40">
            <v>0</v>
          </cell>
          <cell r="AE40">
            <v>11070</v>
          </cell>
          <cell r="AF40">
            <v>0</v>
          </cell>
          <cell r="AG40">
            <v>6570</v>
          </cell>
          <cell r="AH40">
            <v>9630</v>
          </cell>
          <cell r="AI40">
            <v>0</v>
          </cell>
          <cell r="AJ40">
            <v>27270</v>
          </cell>
        </row>
        <row r="41">
          <cell r="B41">
            <v>29</v>
          </cell>
          <cell r="C41">
            <v>3</v>
          </cell>
          <cell r="D41">
            <v>4</v>
          </cell>
          <cell r="E41" t="str">
            <v>こばと保育園</v>
          </cell>
          <cell r="F41">
            <v>0</v>
          </cell>
          <cell r="G41">
            <v>423780</v>
          </cell>
          <cell r="H41">
            <v>104830</v>
          </cell>
          <cell r="I41">
            <v>465550</v>
          </cell>
          <cell r="J41">
            <v>352200</v>
          </cell>
          <cell r="K41">
            <v>12320</v>
          </cell>
          <cell r="L41">
            <v>0</v>
          </cell>
          <cell r="M41">
            <v>424960</v>
          </cell>
          <cell r="N41">
            <v>104830</v>
          </cell>
          <cell r="O41">
            <v>466950</v>
          </cell>
          <cell r="P41">
            <v>353230</v>
          </cell>
          <cell r="Q41">
            <v>12320</v>
          </cell>
          <cell r="R41">
            <v>0</v>
          </cell>
          <cell r="S41">
            <v>1180</v>
          </cell>
          <cell r="T41">
            <v>0</v>
          </cell>
          <cell r="U41">
            <v>1400</v>
          </cell>
          <cell r="V41">
            <v>1030</v>
          </cell>
          <cell r="W41">
            <v>0</v>
          </cell>
          <cell r="Y41">
            <v>18</v>
          </cell>
          <cell r="AA41">
            <v>9</v>
          </cell>
          <cell r="AB41">
            <v>9</v>
          </cell>
          <cell r="AD41">
            <v>0</v>
          </cell>
          <cell r="AE41">
            <v>21240</v>
          </cell>
          <cell r="AF41">
            <v>0</v>
          </cell>
          <cell r="AG41">
            <v>12600</v>
          </cell>
          <cell r="AH41">
            <v>9270</v>
          </cell>
          <cell r="AI41">
            <v>0</v>
          </cell>
          <cell r="AJ41">
            <v>43110</v>
          </cell>
        </row>
        <row r="42">
          <cell r="B42">
            <v>30</v>
          </cell>
          <cell r="C42">
            <v>3</v>
          </cell>
          <cell r="D42">
            <v>8</v>
          </cell>
          <cell r="E42" t="str">
            <v>玉川さくら保育園</v>
          </cell>
          <cell r="F42">
            <v>0</v>
          </cell>
          <cell r="G42">
            <v>439980</v>
          </cell>
          <cell r="H42">
            <v>104830</v>
          </cell>
          <cell r="I42">
            <v>483360</v>
          </cell>
          <cell r="J42">
            <v>365700</v>
          </cell>
          <cell r="K42">
            <v>12320</v>
          </cell>
          <cell r="L42">
            <v>0</v>
          </cell>
          <cell r="M42">
            <v>441210</v>
          </cell>
          <cell r="N42">
            <v>104830</v>
          </cell>
          <cell r="O42">
            <v>484810</v>
          </cell>
          <cell r="P42">
            <v>366770</v>
          </cell>
          <cell r="Q42">
            <v>12320</v>
          </cell>
          <cell r="R42">
            <v>0</v>
          </cell>
          <cell r="S42">
            <v>1230</v>
          </cell>
          <cell r="T42">
            <v>0</v>
          </cell>
          <cell r="U42">
            <v>1450</v>
          </cell>
          <cell r="V42">
            <v>1070</v>
          </cell>
          <cell r="W42">
            <v>0</v>
          </cell>
          <cell r="Y42">
            <v>18</v>
          </cell>
          <cell r="AA42">
            <v>3</v>
          </cell>
          <cell r="AB42">
            <v>9</v>
          </cell>
          <cell r="AD42">
            <v>0</v>
          </cell>
          <cell r="AE42">
            <v>22140</v>
          </cell>
          <cell r="AF42">
            <v>0</v>
          </cell>
          <cell r="AG42">
            <v>4350</v>
          </cell>
          <cell r="AH42">
            <v>9630</v>
          </cell>
          <cell r="AI42">
            <v>0</v>
          </cell>
          <cell r="AJ42">
            <v>36120</v>
          </cell>
        </row>
        <row r="43">
          <cell r="B43">
            <v>31</v>
          </cell>
          <cell r="D43">
            <v>8</v>
          </cell>
          <cell r="E43" t="str">
            <v>三輪あいこう保育園</v>
          </cell>
          <cell r="F43">
            <v>0</v>
          </cell>
          <cell r="G43">
            <v>439980</v>
          </cell>
          <cell r="H43">
            <v>104830</v>
          </cell>
          <cell r="I43">
            <v>0</v>
          </cell>
          <cell r="J43">
            <v>0</v>
          </cell>
          <cell r="K43">
            <v>0</v>
          </cell>
          <cell r="L43">
            <v>0</v>
          </cell>
          <cell r="M43">
            <v>441210</v>
          </cell>
          <cell r="N43">
            <v>104830</v>
          </cell>
          <cell r="O43">
            <v>0</v>
          </cell>
          <cell r="P43">
            <v>0</v>
          </cell>
          <cell r="Q43">
            <v>0</v>
          </cell>
          <cell r="R43">
            <v>0</v>
          </cell>
          <cell r="S43">
            <v>1230</v>
          </cell>
          <cell r="T43">
            <v>0</v>
          </cell>
          <cell r="U43">
            <v>0</v>
          </cell>
          <cell r="V43">
            <v>0</v>
          </cell>
          <cell r="W43">
            <v>0</v>
          </cell>
          <cell r="Y43">
            <v>9</v>
          </cell>
          <cell r="AA43">
            <v>0</v>
          </cell>
          <cell r="AB43">
            <v>0</v>
          </cell>
          <cell r="AD43">
            <v>0</v>
          </cell>
          <cell r="AE43">
            <v>11070</v>
          </cell>
          <cell r="AF43">
            <v>0</v>
          </cell>
          <cell r="AG43">
            <v>0</v>
          </cell>
          <cell r="AH43">
            <v>0</v>
          </cell>
          <cell r="AI43">
            <v>0</v>
          </cell>
          <cell r="AJ43">
            <v>11070</v>
          </cell>
        </row>
        <row r="44">
          <cell r="B44">
            <v>32</v>
          </cell>
          <cell r="C44">
            <v>3</v>
          </cell>
          <cell r="D44">
            <v>8</v>
          </cell>
          <cell r="E44" t="str">
            <v>子どもの森保育園</v>
          </cell>
          <cell r="F44">
            <v>0</v>
          </cell>
          <cell r="G44">
            <v>439980</v>
          </cell>
          <cell r="H44">
            <v>104830</v>
          </cell>
          <cell r="I44">
            <v>483360</v>
          </cell>
          <cell r="J44">
            <v>365700</v>
          </cell>
          <cell r="K44">
            <v>12320</v>
          </cell>
          <cell r="L44">
            <v>0</v>
          </cell>
          <cell r="M44">
            <v>441210</v>
          </cell>
          <cell r="N44">
            <v>104830</v>
          </cell>
          <cell r="O44">
            <v>484810</v>
          </cell>
          <cell r="P44">
            <v>366770</v>
          </cell>
          <cell r="Q44">
            <v>12320</v>
          </cell>
          <cell r="R44">
            <v>0</v>
          </cell>
          <cell r="S44">
            <v>1230</v>
          </cell>
          <cell r="T44">
            <v>0</v>
          </cell>
          <cell r="U44">
            <v>1450</v>
          </cell>
          <cell r="V44">
            <v>1070</v>
          </cell>
          <cell r="W44">
            <v>0</v>
          </cell>
          <cell r="Y44">
            <v>18</v>
          </cell>
          <cell r="AA44">
            <v>9</v>
          </cell>
          <cell r="AB44">
            <v>9</v>
          </cell>
          <cell r="AD44">
            <v>0</v>
          </cell>
          <cell r="AE44">
            <v>22140</v>
          </cell>
          <cell r="AF44">
            <v>0</v>
          </cell>
          <cell r="AG44">
            <v>13050</v>
          </cell>
          <cell r="AH44">
            <v>9630</v>
          </cell>
          <cell r="AI44">
            <v>0</v>
          </cell>
          <cell r="AJ44">
            <v>44820</v>
          </cell>
        </row>
        <row r="45">
          <cell r="B45">
            <v>33</v>
          </cell>
          <cell r="C45">
            <v>3</v>
          </cell>
          <cell r="D45">
            <v>8</v>
          </cell>
          <cell r="E45" t="str">
            <v>高ヶ坂ふたば保育園</v>
          </cell>
          <cell r="F45">
            <v>0</v>
          </cell>
          <cell r="G45">
            <v>439980</v>
          </cell>
          <cell r="H45">
            <v>104830</v>
          </cell>
          <cell r="I45">
            <v>483360</v>
          </cell>
          <cell r="J45">
            <v>365700</v>
          </cell>
          <cell r="K45">
            <v>12320</v>
          </cell>
          <cell r="L45">
            <v>0</v>
          </cell>
          <cell r="M45">
            <v>441210</v>
          </cell>
          <cell r="N45">
            <v>104830</v>
          </cell>
          <cell r="O45">
            <v>484810</v>
          </cell>
          <cell r="P45">
            <v>366770</v>
          </cell>
          <cell r="Q45">
            <v>12320</v>
          </cell>
          <cell r="R45">
            <v>0</v>
          </cell>
          <cell r="S45">
            <v>1230</v>
          </cell>
          <cell r="T45">
            <v>0</v>
          </cell>
          <cell r="U45">
            <v>1450</v>
          </cell>
          <cell r="V45">
            <v>1070</v>
          </cell>
          <cell r="W45">
            <v>0</v>
          </cell>
          <cell r="Y45">
            <v>18</v>
          </cell>
          <cell r="AA45">
            <v>9</v>
          </cell>
          <cell r="AB45">
            <v>9</v>
          </cell>
          <cell r="AD45">
            <v>0</v>
          </cell>
          <cell r="AE45">
            <v>22140</v>
          </cell>
          <cell r="AF45">
            <v>0</v>
          </cell>
          <cell r="AG45">
            <v>13050</v>
          </cell>
          <cell r="AH45">
            <v>9630</v>
          </cell>
          <cell r="AI45">
            <v>0</v>
          </cell>
          <cell r="AJ45">
            <v>44820</v>
          </cell>
        </row>
        <row r="46">
          <cell r="B46">
            <v>34</v>
          </cell>
          <cell r="C46">
            <v>3</v>
          </cell>
          <cell r="D46">
            <v>8</v>
          </cell>
          <cell r="E46" t="str">
            <v>多摩境敬愛保育園</v>
          </cell>
          <cell r="F46">
            <v>0</v>
          </cell>
          <cell r="G46">
            <v>439980</v>
          </cell>
          <cell r="H46">
            <v>104830</v>
          </cell>
          <cell r="I46">
            <v>483360</v>
          </cell>
          <cell r="J46">
            <v>365700</v>
          </cell>
          <cell r="K46">
            <v>12320</v>
          </cell>
          <cell r="L46">
            <v>0</v>
          </cell>
          <cell r="M46">
            <v>441210</v>
          </cell>
          <cell r="N46">
            <v>104830</v>
          </cell>
          <cell r="O46">
            <v>223280</v>
          </cell>
          <cell r="P46">
            <v>366770</v>
          </cell>
          <cell r="Q46">
            <v>12320</v>
          </cell>
          <cell r="R46">
            <v>0</v>
          </cell>
          <cell r="S46">
            <v>1230</v>
          </cell>
          <cell r="T46">
            <v>0</v>
          </cell>
          <cell r="U46">
            <v>-260080</v>
          </cell>
          <cell r="V46">
            <v>1070</v>
          </cell>
          <cell r="W46">
            <v>0</v>
          </cell>
          <cell r="Y46">
            <v>18</v>
          </cell>
          <cell r="AA46">
            <v>9</v>
          </cell>
          <cell r="AB46">
            <v>9</v>
          </cell>
          <cell r="AD46">
            <v>0</v>
          </cell>
          <cell r="AE46">
            <v>22140</v>
          </cell>
          <cell r="AF46">
            <v>0</v>
          </cell>
          <cell r="AG46">
            <v>-2340720</v>
          </cell>
          <cell r="AH46">
            <v>9630</v>
          </cell>
          <cell r="AI46">
            <v>0</v>
          </cell>
          <cell r="AJ46">
            <v>-2308950</v>
          </cell>
        </row>
        <row r="47">
          <cell r="B47">
            <v>35</v>
          </cell>
          <cell r="C47">
            <v>4</v>
          </cell>
          <cell r="D47">
            <v>4</v>
          </cell>
          <cell r="E47" t="str">
            <v>光の原保育園</v>
          </cell>
          <cell r="F47">
            <v>0</v>
          </cell>
          <cell r="G47">
            <v>423780</v>
          </cell>
          <cell r="H47">
            <v>104830</v>
          </cell>
          <cell r="I47">
            <v>232780</v>
          </cell>
          <cell r="J47">
            <v>352200</v>
          </cell>
          <cell r="K47">
            <v>12320</v>
          </cell>
          <cell r="L47">
            <v>0</v>
          </cell>
          <cell r="M47">
            <v>424960</v>
          </cell>
          <cell r="N47">
            <v>104830</v>
          </cell>
          <cell r="O47">
            <v>233480</v>
          </cell>
          <cell r="P47">
            <v>353230</v>
          </cell>
          <cell r="Q47">
            <v>12320</v>
          </cell>
          <cell r="R47">
            <v>0</v>
          </cell>
          <cell r="S47">
            <v>1180</v>
          </cell>
          <cell r="T47">
            <v>0</v>
          </cell>
          <cell r="U47">
            <v>700</v>
          </cell>
          <cell r="V47">
            <v>1030</v>
          </cell>
          <cell r="W47">
            <v>0</v>
          </cell>
          <cell r="Y47">
            <v>18</v>
          </cell>
          <cell r="AA47">
            <v>9</v>
          </cell>
          <cell r="AB47">
            <v>0</v>
          </cell>
          <cell r="AD47">
            <v>0</v>
          </cell>
          <cell r="AE47">
            <v>21240</v>
          </cell>
          <cell r="AF47">
            <v>0</v>
          </cell>
          <cell r="AG47">
            <v>6300</v>
          </cell>
          <cell r="AH47">
            <v>0</v>
          </cell>
          <cell r="AI47">
            <v>0</v>
          </cell>
          <cell r="AJ47">
            <v>27540</v>
          </cell>
        </row>
      </sheetData>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E5BF-518A-44F7-90A1-494A9FF5B662}">
  <dimension ref="A2:F35"/>
  <sheetViews>
    <sheetView tabSelected="1" view="pageBreakPreview" zoomScaleNormal="100" zoomScaleSheetLayoutView="100" workbookViewId="0">
      <selection activeCell="F33" sqref="F33"/>
    </sheetView>
  </sheetViews>
  <sheetFormatPr defaultRowHeight="19.5" x14ac:dyDescent="0.4"/>
  <cols>
    <col min="1" max="1" width="14.875" style="8" customWidth="1"/>
    <col min="2" max="2" width="5.5" style="8" bestFit="1" customWidth="1"/>
    <col min="3" max="3" width="39.5" style="8" customWidth="1"/>
    <col min="4" max="4" width="44.125" style="9" customWidth="1"/>
    <col min="5" max="5" width="9.5" style="1" bestFit="1" customWidth="1"/>
    <col min="6" max="6" width="11.875" style="8" bestFit="1" customWidth="1"/>
    <col min="7" max="16384" width="9" style="8"/>
  </cols>
  <sheetData>
    <row r="2" spans="1:6" ht="24.95" customHeight="1" x14ac:dyDescent="0.4">
      <c r="A2" s="6" t="s">
        <v>55</v>
      </c>
    </row>
    <row r="3" spans="1:6" ht="17.25" customHeight="1" x14ac:dyDescent="0.4">
      <c r="A3" s="6"/>
    </row>
    <row r="4" spans="1:6" ht="24.75" customHeight="1" x14ac:dyDescent="0.4">
      <c r="D4" s="11" t="s">
        <v>41</v>
      </c>
      <c r="E4" s="11"/>
      <c r="F4" s="11"/>
    </row>
    <row r="5" spans="1:6" ht="57" customHeight="1" x14ac:dyDescent="0.4">
      <c r="A5" s="11" t="s">
        <v>40</v>
      </c>
      <c r="B5" s="11"/>
      <c r="C5" s="11"/>
      <c r="D5" s="11"/>
      <c r="E5" s="11"/>
      <c r="F5" s="11"/>
    </row>
    <row r="6" spans="1:6" ht="24.95" customHeight="1" x14ac:dyDescent="0.4">
      <c r="A6" s="5"/>
      <c r="B6" s="2" t="s">
        <v>39</v>
      </c>
      <c r="C6" s="4" t="s">
        <v>38</v>
      </c>
      <c r="D6" s="4" t="s">
        <v>37</v>
      </c>
      <c r="E6" s="2" t="s">
        <v>36</v>
      </c>
      <c r="F6" s="2" t="s">
        <v>35</v>
      </c>
    </row>
    <row r="7" spans="1:6" ht="24.95" customHeight="1" x14ac:dyDescent="0.4">
      <c r="A7" s="14" t="s">
        <v>34</v>
      </c>
      <c r="B7" s="2">
        <v>1</v>
      </c>
      <c r="C7" s="3" t="s">
        <v>33</v>
      </c>
      <c r="D7" s="4"/>
      <c r="E7" s="2">
        <v>1</v>
      </c>
      <c r="F7" s="2" t="s">
        <v>31</v>
      </c>
    </row>
    <row r="8" spans="1:6" ht="24.95" customHeight="1" x14ac:dyDescent="0.4">
      <c r="A8" s="15"/>
      <c r="B8" s="2">
        <f t="shared" ref="B8:B19" si="0">B7+1</f>
        <v>2</v>
      </c>
      <c r="C8" s="3" t="s">
        <v>32</v>
      </c>
      <c r="D8" s="3"/>
      <c r="E8" s="2">
        <v>2</v>
      </c>
      <c r="F8" s="2" t="s">
        <v>31</v>
      </c>
    </row>
    <row r="9" spans="1:6" ht="24.95" customHeight="1" x14ac:dyDescent="0.4">
      <c r="A9" s="15"/>
      <c r="B9" s="2">
        <f t="shared" si="0"/>
        <v>3</v>
      </c>
      <c r="C9" s="3" t="s">
        <v>30</v>
      </c>
      <c r="D9" s="3"/>
      <c r="E9" s="2">
        <v>3</v>
      </c>
      <c r="F9" s="2" t="s">
        <v>31</v>
      </c>
    </row>
    <row r="10" spans="1:6" ht="24.95" customHeight="1" x14ac:dyDescent="0.4">
      <c r="A10" s="15"/>
      <c r="B10" s="2">
        <f t="shared" si="0"/>
        <v>4</v>
      </c>
      <c r="C10" s="3" t="s">
        <v>29</v>
      </c>
      <c r="D10" s="3"/>
      <c r="E10" s="2">
        <v>4</v>
      </c>
      <c r="F10" s="2" t="s">
        <v>31</v>
      </c>
    </row>
    <row r="11" spans="1:6" ht="24.95" customHeight="1" x14ac:dyDescent="0.4">
      <c r="A11" s="15"/>
      <c r="B11" s="2">
        <f t="shared" si="0"/>
        <v>5</v>
      </c>
      <c r="C11" s="3" t="s">
        <v>57</v>
      </c>
      <c r="D11" s="3" t="s">
        <v>28</v>
      </c>
      <c r="E11" s="2" t="s">
        <v>0</v>
      </c>
      <c r="F11" s="2" t="s">
        <v>31</v>
      </c>
    </row>
    <row r="12" spans="1:6" ht="24.95" customHeight="1" x14ac:dyDescent="0.4">
      <c r="A12" s="15"/>
      <c r="B12" s="2">
        <f t="shared" si="0"/>
        <v>6</v>
      </c>
      <c r="C12" s="3" t="s">
        <v>27</v>
      </c>
      <c r="D12" s="3"/>
      <c r="E12" s="2">
        <v>5</v>
      </c>
      <c r="F12" s="2" t="s">
        <v>31</v>
      </c>
    </row>
    <row r="13" spans="1:6" ht="58.5" x14ac:dyDescent="0.4">
      <c r="A13" s="16"/>
      <c r="B13" s="2">
        <f t="shared" si="0"/>
        <v>7</v>
      </c>
      <c r="C13" s="3" t="s">
        <v>26</v>
      </c>
      <c r="D13" s="7" t="s">
        <v>46</v>
      </c>
      <c r="E13" s="2" t="s">
        <v>0</v>
      </c>
      <c r="F13" s="2" t="s">
        <v>31</v>
      </c>
    </row>
    <row r="14" spans="1:6" ht="86.25" customHeight="1" x14ac:dyDescent="0.4">
      <c r="A14" s="10" t="s">
        <v>25</v>
      </c>
      <c r="B14" s="2">
        <f t="shared" si="0"/>
        <v>8</v>
      </c>
      <c r="C14" s="3" t="s">
        <v>24</v>
      </c>
      <c r="D14" s="3" t="s">
        <v>54</v>
      </c>
      <c r="E14" s="2" t="s">
        <v>0</v>
      </c>
      <c r="F14" s="2" t="s">
        <v>31</v>
      </c>
    </row>
    <row r="15" spans="1:6" ht="50.1" customHeight="1" x14ac:dyDescent="0.4">
      <c r="A15" s="10"/>
      <c r="B15" s="2">
        <f t="shared" si="0"/>
        <v>9</v>
      </c>
      <c r="C15" s="3" t="s">
        <v>23</v>
      </c>
      <c r="D15" s="3" t="s">
        <v>48</v>
      </c>
      <c r="E15" s="2" t="s">
        <v>0</v>
      </c>
      <c r="F15" s="2" t="s">
        <v>31</v>
      </c>
    </row>
    <row r="16" spans="1:6" ht="50.1" customHeight="1" x14ac:dyDescent="0.4">
      <c r="A16" s="10"/>
      <c r="B16" s="2">
        <f t="shared" si="0"/>
        <v>10</v>
      </c>
      <c r="C16" s="3" t="s">
        <v>22</v>
      </c>
      <c r="D16" s="3" t="s">
        <v>49</v>
      </c>
      <c r="E16" s="2" t="s">
        <v>0</v>
      </c>
      <c r="F16" s="2" t="s">
        <v>31</v>
      </c>
    </row>
    <row r="17" spans="1:6" ht="75" customHeight="1" x14ac:dyDescent="0.4">
      <c r="A17" s="10"/>
      <c r="B17" s="2">
        <f t="shared" si="0"/>
        <v>11</v>
      </c>
      <c r="C17" s="3" t="s">
        <v>21</v>
      </c>
      <c r="D17" s="3" t="s">
        <v>50</v>
      </c>
      <c r="E17" s="2" t="s">
        <v>0</v>
      </c>
      <c r="F17" s="2" t="s">
        <v>31</v>
      </c>
    </row>
    <row r="18" spans="1:6" ht="24.95" customHeight="1" x14ac:dyDescent="0.4">
      <c r="A18" s="10"/>
      <c r="B18" s="2">
        <f t="shared" si="0"/>
        <v>12</v>
      </c>
      <c r="C18" s="3" t="s">
        <v>20</v>
      </c>
      <c r="D18" s="3"/>
      <c r="E18" s="2">
        <v>6</v>
      </c>
      <c r="F18" s="2" t="s">
        <v>31</v>
      </c>
    </row>
    <row r="19" spans="1:6" ht="102.75" customHeight="1" x14ac:dyDescent="0.4">
      <c r="A19" s="10"/>
      <c r="B19" s="2">
        <f t="shared" si="0"/>
        <v>13</v>
      </c>
      <c r="C19" s="3" t="s">
        <v>19</v>
      </c>
      <c r="D19" s="3" t="s">
        <v>51</v>
      </c>
      <c r="E19" s="2" t="s">
        <v>0</v>
      </c>
      <c r="F19" s="2" t="s">
        <v>31</v>
      </c>
    </row>
    <row r="20" spans="1:6" x14ac:dyDescent="0.4">
      <c r="A20" s="10"/>
      <c r="B20" s="2">
        <f>+B19+1</f>
        <v>14</v>
      </c>
      <c r="C20" s="3" t="s">
        <v>42</v>
      </c>
      <c r="D20" s="3" t="s">
        <v>43</v>
      </c>
      <c r="E20" s="2" t="s">
        <v>0</v>
      </c>
      <c r="F20" s="2" t="s">
        <v>31</v>
      </c>
    </row>
    <row r="21" spans="1:6" ht="45" customHeight="1" x14ac:dyDescent="0.4">
      <c r="A21" s="10"/>
      <c r="B21" s="2">
        <f>B20+1</f>
        <v>15</v>
      </c>
      <c r="C21" s="3" t="s">
        <v>18</v>
      </c>
      <c r="D21" s="3" t="s">
        <v>17</v>
      </c>
      <c r="E21" s="2">
        <v>7</v>
      </c>
      <c r="F21" s="2" t="s">
        <v>31</v>
      </c>
    </row>
    <row r="22" spans="1:6" ht="78" x14ac:dyDescent="0.4">
      <c r="A22" s="10"/>
      <c r="B22" s="2">
        <f t="shared" ref="B22:B27" si="1">B21+1</f>
        <v>16</v>
      </c>
      <c r="C22" s="3" t="s">
        <v>16</v>
      </c>
      <c r="D22" s="3" t="s">
        <v>52</v>
      </c>
      <c r="E22" s="2" t="s">
        <v>0</v>
      </c>
      <c r="F22" s="2" t="s">
        <v>31</v>
      </c>
    </row>
    <row r="23" spans="1:6" ht="42.75" customHeight="1" x14ac:dyDescent="0.4">
      <c r="A23" s="10"/>
      <c r="B23" s="2">
        <f t="shared" si="1"/>
        <v>17</v>
      </c>
      <c r="C23" s="3" t="s">
        <v>15</v>
      </c>
      <c r="D23" s="12" t="s">
        <v>14</v>
      </c>
      <c r="E23" s="2">
        <v>8</v>
      </c>
      <c r="F23" s="2" t="s">
        <v>31</v>
      </c>
    </row>
    <row r="24" spans="1:6" ht="24.95" customHeight="1" x14ac:dyDescent="0.4">
      <c r="A24" s="10"/>
      <c r="B24" s="2">
        <f t="shared" si="1"/>
        <v>18</v>
      </c>
      <c r="C24" s="3" t="s">
        <v>13</v>
      </c>
      <c r="D24" s="13"/>
      <c r="E24" s="2" t="s">
        <v>0</v>
      </c>
      <c r="F24" s="2" t="s">
        <v>31</v>
      </c>
    </row>
    <row r="25" spans="1:6" ht="24.95" customHeight="1" x14ac:dyDescent="0.4">
      <c r="A25" s="10" t="s">
        <v>12</v>
      </c>
      <c r="B25" s="2">
        <f t="shared" si="1"/>
        <v>19</v>
      </c>
      <c r="C25" s="3" t="s">
        <v>11</v>
      </c>
      <c r="D25" s="3"/>
      <c r="E25" s="2">
        <v>9</v>
      </c>
      <c r="F25" s="2" t="s">
        <v>31</v>
      </c>
    </row>
    <row r="26" spans="1:6" ht="24.95" customHeight="1" x14ac:dyDescent="0.4">
      <c r="A26" s="10"/>
      <c r="B26" s="2">
        <f t="shared" si="1"/>
        <v>20</v>
      </c>
      <c r="C26" s="3" t="s">
        <v>10</v>
      </c>
      <c r="D26" s="3"/>
      <c r="E26" s="2" t="s">
        <v>0</v>
      </c>
      <c r="F26" s="2" t="s">
        <v>31</v>
      </c>
    </row>
    <row r="27" spans="1:6" ht="24.95" customHeight="1" x14ac:dyDescent="0.4">
      <c r="A27" s="10"/>
      <c r="B27" s="2">
        <f t="shared" si="1"/>
        <v>21</v>
      </c>
      <c r="C27" s="3" t="s">
        <v>9</v>
      </c>
      <c r="D27" s="3"/>
      <c r="E27" s="2" t="s">
        <v>0</v>
      </c>
      <c r="F27" s="2" t="s">
        <v>31</v>
      </c>
    </row>
    <row r="28" spans="1:6" ht="24.95" customHeight="1" x14ac:dyDescent="0.4">
      <c r="A28" s="10"/>
      <c r="B28" s="2">
        <v>22</v>
      </c>
      <c r="C28" s="3" t="s">
        <v>53</v>
      </c>
      <c r="D28" s="3"/>
      <c r="E28" s="2">
        <v>10</v>
      </c>
      <c r="F28" s="2" t="s">
        <v>31</v>
      </c>
    </row>
    <row r="29" spans="1:6" ht="75" customHeight="1" x14ac:dyDescent="0.4">
      <c r="A29" s="10"/>
      <c r="B29" s="2">
        <f>+B28+1</f>
        <v>23</v>
      </c>
      <c r="C29" s="3" t="s">
        <v>8</v>
      </c>
      <c r="D29" s="3" t="s">
        <v>7</v>
      </c>
      <c r="E29" s="2" t="s">
        <v>0</v>
      </c>
      <c r="F29" s="2" t="s">
        <v>31</v>
      </c>
    </row>
    <row r="30" spans="1:6" ht="50.1" customHeight="1" x14ac:dyDescent="0.4">
      <c r="A30" s="10"/>
      <c r="B30" s="2">
        <f t="shared" ref="B30:B35" si="2">+B29+1</f>
        <v>24</v>
      </c>
      <c r="C30" s="3" t="s">
        <v>6</v>
      </c>
      <c r="D30" s="3"/>
      <c r="E30" s="2" t="s">
        <v>0</v>
      </c>
      <c r="F30" s="2" t="s">
        <v>31</v>
      </c>
    </row>
    <row r="31" spans="1:6" ht="50.1" customHeight="1" x14ac:dyDescent="0.4">
      <c r="A31" s="10"/>
      <c r="B31" s="2">
        <f t="shared" si="2"/>
        <v>25</v>
      </c>
      <c r="C31" s="3" t="s">
        <v>47</v>
      </c>
      <c r="D31" s="3"/>
      <c r="E31" s="2" t="s">
        <v>0</v>
      </c>
      <c r="F31" s="2" t="s">
        <v>31</v>
      </c>
    </row>
    <row r="32" spans="1:6" ht="66" customHeight="1" x14ac:dyDescent="0.4">
      <c r="A32" s="10"/>
      <c r="B32" s="2">
        <f t="shared" si="2"/>
        <v>26</v>
      </c>
      <c r="C32" s="5" t="s">
        <v>5</v>
      </c>
      <c r="D32" s="3" t="s">
        <v>4</v>
      </c>
      <c r="E32" s="2" t="s">
        <v>0</v>
      </c>
      <c r="F32" s="2" t="s">
        <v>31</v>
      </c>
    </row>
    <row r="33" spans="1:6" ht="367.5" customHeight="1" x14ac:dyDescent="0.4">
      <c r="A33" s="10"/>
      <c r="B33" s="2">
        <f t="shared" si="2"/>
        <v>27</v>
      </c>
      <c r="C33" s="5" t="s">
        <v>44</v>
      </c>
      <c r="D33" s="3" t="s">
        <v>45</v>
      </c>
      <c r="E33" s="2" t="s">
        <v>0</v>
      </c>
      <c r="F33" s="2" t="s">
        <v>31</v>
      </c>
    </row>
    <row r="34" spans="1:6" ht="24.75" customHeight="1" x14ac:dyDescent="0.4">
      <c r="A34" s="10"/>
      <c r="B34" s="2">
        <f t="shared" si="2"/>
        <v>28</v>
      </c>
      <c r="C34" s="5" t="s">
        <v>3</v>
      </c>
      <c r="D34" s="3" t="s">
        <v>2</v>
      </c>
      <c r="E34" s="2" t="s">
        <v>0</v>
      </c>
      <c r="F34" s="2" t="s">
        <v>31</v>
      </c>
    </row>
    <row r="35" spans="1:6" ht="165" customHeight="1" x14ac:dyDescent="0.4">
      <c r="A35" s="10"/>
      <c r="B35" s="2">
        <f t="shared" si="2"/>
        <v>29</v>
      </c>
      <c r="C35" s="5" t="s">
        <v>1</v>
      </c>
      <c r="D35" s="3" t="s">
        <v>56</v>
      </c>
      <c r="E35" s="2" t="s">
        <v>0</v>
      </c>
      <c r="F35" s="2" t="s">
        <v>31</v>
      </c>
    </row>
  </sheetData>
  <mergeCells count="6">
    <mergeCell ref="A14:A24"/>
    <mergeCell ref="A25:A35"/>
    <mergeCell ref="D4:F4"/>
    <mergeCell ref="A5:F5"/>
    <mergeCell ref="D23:D24"/>
    <mergeCell ref="A7:A13"/>
  </mergeCells>
  <phoneticPr fontId="1"/>
  <dataValidations count="1">
    <dataValidation type="list" allowBlank="1" showInputMessage="1" showErrorMessage="1" sqref="F7:F35" xr:uid="{BA51B98C-09CF-4A23-953E-71D5CBA6287A}">
      <formula1>"　,✓"</formula1>
    </dataValidation>
  </dataValidations>
  <printOptions horizontalCentered="1"/>
  <pageMargins left="0.31496062992125984" right="0.31496062992125984" top="0.74803149606299213" bottom="0.74803149606299213" header="0.31496062992125984" footer="0.31496062992125984"/>
  <pageSetup paperSize="9" scale="71" orientation="portrait" r:id="rId1"/>
  <rowBreaks count="1" manualBreakCount="1">
    <brk id="2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応募書類一覧</vt:lpstr>
      <vt:lpstr>応募書類一覧!Print_Area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具志堅 一生(子ども生活部子育て推進課整備係)</dc:creator>
  <cp:lastModifiedBy>具志堅 一生(子ども生活部子育て推進課整備係)</cp:lastModifiedBy>
  <cp:lastPrinted>2025-07-23T23:47:33Z</cp:lastPrinted>
  <dcterms:created xsi:type="dcterms:W3CDTF">2025-06-18T08:43:58Z</dcterms:created>
  <dcterms:modified xsi:type="dcterms:W3CDTF">2025-08-12T01:21:04Z</dcterms:modified>
</cp:coreProperties>
</file>