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autoCompressPictures="0" defaultThemeVersion="124226"/>
  <mc:AlternateContent xmlns:mc="http://schemas.openxmlformats.org/markup-compatibility/2006">
    <mc:Choice Requires="x15">
      <x15ac:absPath xmlns:x15ac="http://schemas.microsoft.com/office/spreadsheetml/2010/11/ac" url="\\TMG-0d9e.edstokyotocho.onmicrosoft.com\sfs029-002\07_農業振興事務所\生産振興担当\R8年度\02 東京農業経営強靱化事業\7　R9要望調査\01_R9東京農業経営強靱化事業 要望調査依頼（起案・様式）\01_起案\R9要望調査（様式、スケジュール、留意事項）\"/>
    </mc:Choice>
  </mc:AlternateContent>
  <xr:revisionPtr revIDLastSave="0" documentId="13_ncr:1_{8BEAC661-3743-4D07-A9E7-3EB5B101E381}" xr6:coauthVersionLast="47" xr6:coauthVersionMax="47" xr10:uidLastSave="{00000000-0000-0000-0000-000000000000}"/>
  <bookViews>
    <workbookView xWindow="2880" yWindow="0" windowWidth="25920" windowHeight="15480" tabRatio="690" xr2:uid="{00000000-000D-0000-FFFF-FFFF00000000}"/>
  </bookViews>
  <sheets>
    <sheet name="認定新規就農者" sheetId="66" r:id="rId1"/>
    <sheet name="認定新規就農者以外" sheetId="72" r:id="rId2"/>
    <sheet name="圃場ごとの年間作付計画（現状）" sheetId="70" r:id="rId3"/>
    <sheet name="圃場ごとの年間作付計画（目標）" sheetId="69" r:id="rId4"/>
    <sheet name="計算用（書換え・削除禁止）" sheetId="65" state="hidden" r:id="rId5"/>
  </sheets>
  <definedNames>
    <definedName name="_xlnm.Print_Area" localSheetId="0">認定新規就農者!$A$1:$AP$190</definedName>
    <definedName name="_xlnm.Print_Area" localSheetId="1">認定新規就農者以外!$A$1:$AP$190</definedName>
    <definedName name="_xlnm.Print_Area" localSheetId="2">'圃場ごとの年間作付計画（現状）'!$A$1:$AN$25</definedName>
    <definedName name="_xlnm.Print_Area" localSheetId="3">'圃場ごとの年間作付計画（目標）'!$A$1:$AN$25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88" i="72" l="1"/>
  <c r="AC188" i="72"/>
  <c r="AN159" i="72"/>
  <c r="Z158" i="72"/>
  <c r="X158" i="72"/>
  <c r="S158" i="72"/>
  <c r="O158" i="72"/>
  <c r="K158" i="72"/>
  <c r="I158" i="72"/>
  <c r="Z152" i="72"/>
  <c r="Z159" i="72" s="1"/>
  <c r="X152" i="72"/>
  <c r="X159" i="72" s="1"/>
  <c r="S152" i="72"/>
  <c r="S159" i="72" s="1"/>
  <c r="O152" i="72"/>
  <c r="O159" i="72" s="1"/>
  <c r="K152" i="72"/>
  <c r="K159" i="72" s="1"/>
  <c r="I152" i="72"/>
  <c r="I159" i="72" s="1"/>
  <c r="AN120" i="72"/>
  <c r="AG120" i="72"/>
  <c r="AA120" i="72"/>
  <c r="X120" i="72"/>
  <c r="Q120" i="72"/>
  <c r="K120" i="72"/>
  <c r="AK119" i="72"/>
  <c r="AD119" i="72"/>
  <c r="U119" i="72"/>
  <c r="N119" i="72"/>
  <c r="AK118" i="72"/>
  <c r="AD118" i="72"/>
  <c r="U118" i="72"/>
  <c r="N118" i="72"/>
  <c r="AK117" i="72"/>
  <c r="AD117" i="72"/>
  <c r="U117" i="72"/>
  <c r="N117" i="72"/>
  <c r="AK116" i="72"/>
  <c r="AD116" i="72"/>
  <c r="U116" i="72"/>
  <c r="N116" i="72"/>
  <c r="AK115" i="72"/>
  <c r="AD115" i="72"/>
  <c r="U115" i="72"/>
  <c r="N115" i="72"/>
  <c r="AK114" i="72"/>
  <c r="AD114" i="72"/>
  <c r="U114" i="72"/>
  <c r="N114" i="72"/>
  <c r="AK113" i="72"/>
  <c r="AD113" i="72"/>
  <c r="U113" i="72"/>
  <c r="N113" i="72"/>
  <c r="AK112" i="72"/>
  <c r="AD112" i="72"/>
  <c r="U112" i="72"/>
  <c r="N112" i="72"/>
  <c r="AK111" i="72"/>
  <c r="AD111" i="72"/>
  <c r="U111" i="72"/>
  <c r="N111" i="72"/>
  <c r="AK110" i="72"/>
  <c r="AD110" i="72"/>
  <c r="U110" i="72"/>
  <c r="N110" i="72"/>
  <c r="AK109" i="72"/>
  <c r="AD109" i="72"/>
  <c r="U109" i="72"/>
  <c r="N109" i="72"/>
  <c r="AK108" i="72"/>
  <c r="AD108" i="72"/>
  <c r="U108" i="72"/>
  <c r="N108" i="72"/>
  <c r="AK107" i="72"/>
  <c r="AD107" i="72"/>
  <c r="U107" i="72"/>
  <c r="N107" i="72"/>
  <c r="AK106" i="72"/>
  <c r="AD106" i="72"/>
  <c r="U106" i="72"/>
  <c r="N106" i="72"/>
  <c r="AK105" i="72"/>
  <c r="AD105" i="72"/>
  <c r="U105" i="72"/>
  <c r="N105" i="72"/>
  <c r="AK104" i="72"/>
  <c r="AD104" i="72"/>
  <c r="U104" i="72"/>
  <c r="N104" i="72"/>
  <c r="AK103" i="72"/>
  <c r="AD103" i="72"/>
  <c r="U103" i="72"/>
  <c r="N103" i="72"/>
  <c r="AK102" i="72"/>
  <c r="AD102" i="72"/>
  <c r="U102" i="72"/>
  <c r="N102" i="72"/>
  <c r="AK101" i="72"/>
  <c r="AD101" i="72"/>
  <c r="U101" i="72"/>
  <c r="N101" i="72"/>
  <c r="AK100" i="72"/>
  <c r="AD100" i="72"/>
  <c r="U100" i="72"/>
  <c r="N100" i="72"/>
  <c r="T94" i="72"/>
  <c r="R94" i="72"/>
  <c r="O94" i="72"/>
  <c r="T85" i="72"/>
  <c r="T95" i="72" s="1"/>
  <c r="R85" i="72"/>
  <c r="R95" i="72" s="1"/>
  <c r="O85" i="72"/>
  <c r="O95" i="72" s="1"/>
  <c r="T82" i="72"/>
  <c r="R82" i="72"/>
  <c r="O82" i="72"/>
  <c r="T81" i="72"/>
  <c r="R81" i="72"/>
  <c r="O81" i="72"/>
  <c r="T73" i="72"/>
  <c r="R73" i="72"/>
  <c r="O73" i="72"/>
  <c r="O57" i="72"/>
  <c r="V57" i="72" s="1"/>
  <c r="B57" i="72"/>
  <c r="AJ57" i="72" s="1"/>
  <c r="AJ53" i="72"/>
  <c r="AI27" i="72"/>
  <c r="AI29" i="72" s="1"/>
  <c r="AA27" i="72"/>
  <c r="AA29" i="72" s="1"/>
  <c r="S27" i="72"/>
  <c r="S29" i="72" s="1"/>
  <c r="K27" i="72"/>
  <c r="K29" i="72" s="1"/>
  <c r="J7" i="72"/>
  <c r="J7" i="66"/>
  <c r="D25" i="70" l="1"/>
  <c r="B25" i="70"/>
  <c r="AK119" i="66" l="1"/>
  <c r="AD119" i="66"/>
  <c r="U119" i="66"/>
  <c r="N119" i="66"/>
  <c r="AK118" i="66"/>
  <c r="AD118" i="66"/>
  <c r="U118" i="66"/>
  <c r="N118" i="66"/>
  <c r="AK117" i="66"/>
  <c r="AD117" i="66"/>
  <c r="U117" i="66"/>
  <c r="N117" i="66"/>
  <c r="AK116" i="66"/>
  <c r="AD116" i="66"/>
  <c r="U116" i="66"/>
  <c r="N116" i="66"/>
  <c r="AK115" i="66"/>
  <c r="AD115" i="66"/>
  <c r="U115" i="66"/>
  <c r="N115" i="66"/>
  <c r="AK114" i="66"/>
  <c r="AD114" i="66"/>
  <c r="U114" i="66"/>
  <c r="N114" i="66"/>
  <c r="AK113" i="66"/>
  <c r="AD113" i="66"/>
  <c r="U113" i="66"/>
  <c r="N113" i="66"/>
  <c r="AK112" i="66"/>
  <c r="AD112" i="66"/>
  <c r="U112" i="66"/>
  <c r="N112" i="66"/>
  <c r="AK111" i="66"/>
  <c r="AD111" i="66"/>
  <c r="U111" i="66"/>
  <c r="N111" i="66"/>
  <c r="O94" i="66"/>
  <c r="AJ53" i="66"/>
  <c r="O81" i="66" l="1"/>
  <c r="K120" i="66" l="1"/>
  <c r="Q120" i="66"/>
  <c r="X120" i="66"/>
  <c r="AA120" i="66"/>
  <c r="AG120" i="66"/>
  <c r="AN120" i="66"/>
  <c r="D25" i="69" l="1"/>
  <c r="B25" i="69"/>
  <c r="AJ188" i="66" l="1"/>
  <c r="AC188" i="66"/>
  <c r="AN159" i="66"/>
  <c r="Z158" i="66"/>
  <c r="X158" i="66"/>
  <c r="S158" i="66"/>
  <c r="O158" i="66"/>
  <c r="K158" i="66"/>
  <c r="I158" i="66"/>
  <c r="Z152" i="66"/>
  <c r="X152" i="66"/>
  <c r="O152" i="66"/>
  <c r="K152" i="66"/>
  <c r="I152" i="66"/>
  <c r="AK110" i="66"/>
  <c r="AD110" i="66"/>
  <c r="U110" i="66"/>
  <c r="N110" i="66"/>
  <c r="AK109" i="66"/>
  <c r="AD109" i="66"/>
  <c r="U109" i="66"/>
  <c r="N109" i="66"/>
  <c r="AK108" i="66"/>
  <c r="AD108" i="66"/>
  <c r="U108" i="66"/>
  <c r="N108" i="66"/>
  <c r="AK107" i="66"/>
  <c r="AD107" i="66"/>
  <c r="U107" i="66"/>
  <c r="N107" i="66"/>
  <c r="AK106" i="66"/>
  <c r="AD106" i="66"/>
  <c r="U106" i="66"/>
  <c r="N106" i="66"/>
  <c r="AK105" i="66"/>
  <c r="AD105" i="66"/>
  <c r="U105" i="66"/>
  <c r="N105" i="66"/>
  <c r="AK104" i="66"/>
  <c r="AD104" i="66"/>
  <c r="U104" i="66"/>
  <c r="N104" i="66"/>
  <c r="AK103" i="66"/>
  <c r="AD103" i="66"/>
  <c r="U103" i="66"/>
  <c r="N103" i="66"/>
  <c r="AK102" i="66"/>
  <c r="AD102" i="66"/>
  <c r="U102" i="66"/>
  <c r="N102" i="66"/>
  <c r="AK101" i="66"/>
  <c r="AD101" i="66"/>
  <c r="U101" i="66"/>
  <c r="N101" i="66"/>
  <c r="AK100" i="66"/>
  <c r="AD100" i="66"/>
  <c r="U100" i="66"/>
  <c r="N100" i="66"/>
  <c r="T94" i="66"/>
  <c r="R94" i="66"/>
  <c r="T85" i="66"/>
  <c r="R85" i="66"/>
  <c r="O85" i="66"/>
  <c r="T81" i="66"/>
  <c r="R81" i="66"/>
  <c r="T73" i="66"/>
  <c r="R73" i="66"/>
  <c r="O73" i="66"/>
  <c r="B57" i="66"/>
  <c r="AI27" i="66"/>
  <c r="AI29" i="66" s="1"/>
  <c r="AA27" i="66"/>
  <c r="AA29" i="66" s="1"/>
  <c r="S27" i="66"/>
  <c r="S29" i="66" s="1"/>
  <c r="K27" i="66"/>
  <c r="K29" i="66" s="1"/>
  <c r="X159" i="66" l="1"/>
  <c r="Z159" i="66"/>
  <c r="I159" i="66"/>
  <c r="O159" i="66"/>
  <c r="R82" i="66"/>
  <c r="R95" i="66"/>
  <c r="O82" i="66"/>
  <c r="T82" i="66"/>
  <c r="O95" i="66"/>
  <c r="T95" i="66"/>
  <c r="S152" i="66"/>
  <c r="S159" i="66" s="1"/>
  <c r="K159" i="66"/>
  <c r="O57" i="66"/>
  <c r="V57" i="66" l="1"/>
  <c r="AJ57" i="66" s="1"/>
</calcChain>
</file>

<file path=xl/sharedStrings.xml><?xml version="1.0" encoding="utf-8"?>
<sst xmlns="http://schemas.openxmlformats.org/spreadsheetml/2006/main" count="620" uniqueCount="257">
  <si>
    <t>合計</t>
    <rPh sb="0" eb="2">
      <t>ゴウケイ</t>
    </rPh>
    <phoneticPr fontId="1"/>
  </si>
  <si>
    <t>援農ボランティア</t>
    <rPh sb="0" eb="2">
      <t>エンノウ</t>
    </rPh>
    <phoneticPr fontId="1"/>
  </si>
  <si>
    <t>目標</t>
    <rPh sb="0" eb="2">
      <t>モクヒョウ</t>
    </rPh>
    <phoneticPr fontId="1"/>
  </si>
  <si>
    <t>人数</t>
    <rPh sb="0" eb="2">
      <t>ニンズウ</t>
    </rPh>
    <phoneticPr fontId="1"/>
  </si>
  <si>
    <t>事業名</t>
    <rPh sb="0" eb="2">
      <t>ジギョウ</t>
    </rPh>
    <rPh sb="2" eb="3">
      <t>メイ</t>
    </rPh>
    <phoneticPr fontId="1"/>
  </si>
  <si>
    <t>実施年度</t>
    <rPh sb="0" eb="2">
      <t>ジッシ</t>
    </rPh>
    <rPh sb="2" eb="4">
      <t>ネンド</t>
    </rPh>
    <phoneticPr fontId="1"/>
  </si>
  <si>
    <t>整備内容</t>
    <rPh sb="0" eb="2">
      <t>セイビ</t>
    </rPh>
    <rPh sb="2" eb="4">
      <t>ナイヨウ</t>
    </rPh>
    <phoneticPr fontId="1"/>
  </si>
  <si>
    <t>対象作物</t>
    <rPh sb="0" eb="2">
      <t>タイショウ</t>
    </rPh>
    <rPh sb="2" eb="4">
      <t>サクモツ</t>
    </rPh>
    <phoneticPr fontId="1"/>
  </si>
  <si>
    <t>備考</t>
    <rPh sb="0" eb="2">
      <t>ビコウ</t>
    </rPh>
    <phoneticPr fontId="1"/>
  </si>
  <si>
    <t>魅力</t>
    <rPh sb="0" eb="2">
      <t>ミリョク</t>
    </rPh>
    <phoneticPr fontId="1"/>
  </si>
  <si>
    <t>PU</t>
    <phoneticPr fontId="1"/>
  </si>
  <si>
    <t>地プロ</t>
    <rPh sb="0" eb="1">
      <t>チ</t>
    </rPh>
    <phoneticPr fontId="1"/>
  </si>
  <si>
    <t>実施前</t>
    <rPh sb="0" eb="2">
      <t>ジッシ</t>
    </rPh>
    <rPh sb="2" eb="3">
      <t>マエ</t>
    </rPh>
    <phoneticPr fontId="1"/>
  </si>
  <si>
    <t>常時雇用</t>
    <rPh sb="0" eb="2">
      <t>ジョウジ</t>
    </rPh>
    <rPh sb="2" eb="4">
      <t>コヨウ</t>
    </rPh>
    <phoneticPr fontId="1"/>
  </si>
  <si>
    <t>臨時雇用</t>
    <rPh sb="0" eb="2">
      <t>リンジ</t>
    </rPh>
    <rPh sb="2" eb="4">
      <t>コヨウ</t>
    </rPh>
    <phoneticPr fontId="1"/>
  </si>
  <si>
    <t>販売先</t>
    <rPh sb="0" eb="3">
      <t>ハンバイサキ</t>
    </rPh>
    <phoneticPr fontId="1"/>
  </si>
  <si>
    <t>内訳</t>
  </si>
  <si>
    <t>規模・規格等</t>
    <rPh sb="0" eb="2">
      <t>キボ</t>
    </rPh>
    <rPh sb="3" eb="5">
      <t>キカク</t>
    </rPh>
    <rPh sb="5" eb="6">
      <t>トウ</t>
    </rPh>
    <phoneticPr fontId="1"/>
  </si>
  <si>
    <t>作物名</t>
    <phoneticPr fontId="1"/>
  </si>
  <si>
    <t>売上金額（千円）</t>
    <phoneticPr fontId="1"/>
  </si>
  <si>
    <t>※該当する販売先に☑し、（　）に販売先を記入ください。</t>
  </si>
  <si>
    <t>年間労働時間
(時間)</t>
    <phoneticPr fontId="1"/>
  </si>
  <si>
    <t>認定期間</t>
    <rPh sb="0" eb="2">
      <t>ニンテイ</t>
    </rPh>
    <rPh sb="2" eb="4">
      <t>キカン</t>
    </rPh>
    <phoneticPr fontId="1"/>
  </si>
  <si>
    <t>農業機械等</t>
    <rPh sb="0" eb="2">
      <t>ノウギョウ</t>
    </rPh>
    <rPh sb="2" eb="4">
      <t>キカイ</t>
    </rPh>
    <rPh sb="4" eb="5">
      <t>トウ</t>
    </rPh>
    <phoneticPr fontId="1"/>
  </si>
  <si>
    <t>活力</t>
    <rPh sb="0" eb="2">
      <t>カツリョク</t>
    </rPh>
    <phoneticPr fontId="1"/>
  </si>
  <si>
    <t>活性化</t>
    <rPh sb="0" eb="3">
      <t>カッセイカ</t>
    </rPh>
    <phoneticPr fontId="1"/>
  </si>
  <si>
    <t>施設整備計画内容</t>
    <rPh sb="0" eb="2">
      <t>シセツ</t>
    </rPh>
    <rPh sb="2" eb="4">
      <t>セイビ</t>
    </rPh>
    <rPh sb="4" eb="6">
      <t>ケイカク</t>
    </rPh>
    <rPh sb="6" eb="8">
      <t>ナイヨウ</t>
    </rPh>
    <phoneticPr fontId="1"/>
  </si>
  <si>
    <t>事業量(棟数、面積、規格、台数等）</t>
    <rPh sb="0" eb="2">
      <t>ジギョウ</t>
    </rPh>
    <rPh sb="2" eb="3">
      <t>リョウ</t>
    </rPh>
    <rPh sb="4" eb="6">
      <t>トウスウ</t>
    </rPh>
    <rPh sb="7" eb="9">
      <t>メンセキ</t>
    </rPh>
    <rPh sb="10" eb="12">
      <t>キカク</t>
    </rPh>
    <rPh sb="13" eb="15">
      <t>ダイスウ</t>
    </rPh>
    <rPh sb="15" eb="16">
      <t>トウ</t>
    </rPh>
    <phoneticPr fontId="1"/>
  </si>
  <si>
    <t>農業経営の
現状と課題</t>
    <rPh sb="9" eb="11">
      <t>カダイ</t>
    </rPh>
    <phoneticPr fontId="1"/>
  </si>
  <si>
    <t>改善方法
及び目標</t>
    <phoneticPr fontId="1"/>
  </si>
  <si>
    <t>棟・台数等</t>
    <rPh sb="0" eb="1">
      <t>トウ</t>
    </rPh>
    <rPh sb="2" eb="4">
      <t>ダイスウ</t>
    </rPh>
    <rPh sb="4" eb="5">
      <t>トウ</t>
    </rPh>
    <phoneticPr fontId="1"/>
  </si>
  <si>
    <t>小計</t>
    <rPh sb="0" eb="2">
      <t>ショウケイ</t>
    </rPh>
    <phoneticPr fontId="1"/>
  </si>
  <si>
    <t>家族</t>
    <rPh sb="0" eb="2">
      <t>カゾク</t>
    </rPh>
    <phoneticPr fontId="1"/>
  </si>
  <si>
    <t>〇農業従事者の概要</t>
    <rPh sb="1" eb="3">
      <t>ノウギョウ</t>
    </rPh>
    <rPh sb="3" eb="6">
      <t>ジュウジシャ</t>
    </rPh>
    <rPh sb="7" eb="9">
      <t>ガイヨウ</t>
    </rPh>
    <phoneticPr fontId="1"/>
  </si>
  <si>
    <t>労働力・時間</t>
    <rPh sb="0" eb="3">
      <t>ロウドウリョク</t>
    </rPh>
    <rPh sb="4" eb="6">
      <t>ジカン</t>
    </rPh>
    <phoneticPr fontId="1"/>
  </si>
  <si>
    <t>新販路</t>
    <rPh sb="0" eb="3">
      <t>シンハンロ</t>
    </rPh>
    <phoneticPr fontId="1"/>
  </si>
  <si>
    <t>継続</t>
    <rPh sb="0" eb="2">
      <t>ケイゾク</t>
    </rPh>
    <phoneticPr fontId="1"/>
  </si>
  <si>
    <t>リスト</t>
    <phoneticPr fontId="1"/>
  </si>
  <si>
    <t>〇営農状況等</t>
    <rPh sb="1" eb="3">
      <t>エイノウ</t>
    </rPh>
    <rPh sb="3" eb="5">
      <t>ジョウキョウ</t>
    </rPh>
    <rPh sb="5" eb="6">
      <t>トウ</t>
    </rPh>
    <phoneticPr fontId="1"/>
  </si>
  <si>
    <t>経費</t>
    <phoneticPr fontId="1"/>
  </si>
  <si>
    <t>出荷店舗数</t>
    <rPh sb="0" eb="2">
      <t>シュッカ</t>
    </rPh>
    <rPh sb="2" eb="5">
      <t>テンポスウ</t>
    </rPh>
    <phoneticPr fontId="1"/>
  </si>
  <si>
    <t>出荷割合</t>
    <phoneticPr fontId="1"/>
  </si>
  <si>
    <t>年間従事日数(日)</t>
    <phoneticPr fontId="1"/>
  </si>
  <si>
    <t>雇用等</t>
    <rPh sb="0" eb="2">
      <t>コヨウ</t>
    </rPh>
    <rPh sb="2" eb="3">
      <t>トウ</t>
    </rPh>
    <phoneticPr fontId="1"/>
  </si>
  <si>
    <t>創出・再生</t>
    <rPh sb="0" eb="2">
      <t>ソウシュツ</t>
    </rPh>
    <rPh sb="3" eb="5">
      <t>サイセイ</t>
    </rPh>
    <phoneticPr fontId="1"/>
  </si>
  <si>
    <t>住所</t>
    <rPh sb="0" eb="2">
      <t>ジュウショ</t>
    </rPh>
    <phoneticPr fontId="1"/>
  </si>
  <si>
    <t>区市町名</t>
    <rPh sb="0" eb="1">
      <t>ク</t>
    </rPh>
    <rPh sb="1" eb="3">
      <t>シチョウ</t>
    </rPh>
    <rPh sb="3" eb="4">
      <t>メイ</t>
    </rPh>
    <phoneticPr fontId="1"/>
  </si>
  <si>
    <t>1kgあたりの単価(円)</t>
    <rPh sb="7" eb="9">
      <t>タンカ</t>
    </rPh>
    <rPh sb="10" eb="11">
      <t>エン</t>
    </rPh>
    <phoneticPr fontId="1"/>
  </si>
  <si>
    <t>1aあたりの生産量(kg)</t>
    <rPh sb="6" eb="8">
      <t>セイサン</t>
    </rPh>
    <rPh sb="8" eb="9">
      <t>リョウ</t>
    </rPh>
    <phoneticPr fontId="1"/>
  </si>
  <si>
    <t>被災</t>
    <rPh sb="0" eb="2">
      <t>ヒサイ</t>
    </rPh>
    <phoneticPr fontId="1"/>
  </si>
  <si>
    <t>強農</t>
    <rPh sb="0" eb="1">
      <t>ツヨ</t>
    </rPh>
    <rPh sb="1" eb="2">
      <t>ノウ</t>
    </rPh>
    <phoneticPr fontId="1"/>
  </si>
  <si>
    <t>その他（　　　）</t>
    <rPh sb="2" eb="3">
      <t>タ</t>
    </rPh>
    <phoneticPr fontId="1"/>
  </si>
  <si>
    <t>生産量
（kg,本等）</t>
    <rPh sb="0" eb="2">
      <t>セイサン</t>
    </rPh>
    <rPh sb="2" eb="3">
      <t>リョウ</t>
    </rPh>
    <rPh sb="8" eb="9">
      <t>ホン</t>
    </rPh>
    <rPh sb="9" eb="10">
      <t>トウ</t>
    </rPh>
    <phoneticPr fontId="1"/>
  </si>
  <si>
    <t>本</t>
    <rPh sb="0" eb="1">
      <t>ホン</t>
    </rPh>
    <phoneticPr fontId="1"/>
  </si>
  <si>
    <t>個</t>
    <rPh sb="0" eb="1">
      <t>コ</t>
    </rPh>
    <phoneticPr fontId="1"/>
  </si>
  <si>
    <t>売上金額（千円）</t>
    <rPh sb="0" eb="2">
      <t>ウリアゲ</t>
    </rPh>
    <rPh sb="2" eb="4">
      <t>キンガク</t>
    </rPh>
    <rPh sb="5" eb="7">
      <t>センエン</t>
    </rPh>
    <phoneticPr fontId="1"/>
  </si>
  <si>
    <t>フリガナ</t>
    <phoneticPr fontId="1"/>
  </si>
  <si>
    <t>畜産リース</t>
    <rPh sb="0" eb="2">
      <t>チクサン</t>
    </rPh>
    <phoneticPr fontId="1"/>
  </si>
  <si>
    <t>その他</t>
    <rPh sb="2" eb="3">
      <t>タ</t>
    </rPh>
    <phoneticPr fontId="1"/>
  </si>
  <si>
    <t>個人・法人名</t>
    <rPh sb="0" eb="2">
      <t>コジン</t>
    </rPh>
    <rPh sb="3" eb="5">
      <t>ホウジン</t>
    </rPh>
    <rPh sb="5" eb="6">
      <t>メイ</t>
    </rPh>
    <phoneticPr fontId="1"/>
  </si>
  <si>
    <t>代表者名
（法人のみ）</t>
    <rPh sb="0" eb="3">
      <t>ダイヒョウシャ</t>
    </rPh>
    <rPh sb="3" eb="4">
      <t>メイ</t>
    </rPh>
    <rPh sb="6" eb="8">
      <t>ホウジン</t>
    </rPh>
    <phoneticPr fontId="1"/>
  </si>
  <si>
    <t>温室効果ガス削減</t>
    <rPh sb="0" eb="2">
      <t>オンシツ</t>
    </rPh>
    <rPh sb="2" eb="4">
      <t>コウカ</t>
    </rPh>
    <rPh sb="6" eb="8">
      <t>サクゲン</t>
    </rPh>
    <phoneticPr fontId="1"/>
  </si>
  <si>
    <t>未来</t>
    <rPh sb="0" eb="2">
      <t>ミライ</t>
    </rPh>
    <phoneticPr fontId="1"/>
  </si>
  <si>
    <t>本人</t>
    <rPh sb="0" eb="2">
      <t>ホンニン</t>
    </rPh>
    <phoneticPr fontId="1"/>
  </si>
  <si>
    <t>　</t>
    <phoneticPr fontId="1"/>
  </si>
  <si>
    <t>露地野菜</t>
    <rPh sb="0" eb="2">
      <t>ロジ</t>
    </rPh>
    <rPh sb="2" eb="4">
      <t>ヤサイ</t>
    </rPh>
    <phoneticPr fontId="1"/>
  </si>
  <si>
    <t>年齢</t>
    <rPh sb="0" eb="2">
      <t>ネンレイ</t>
    </rPh>
    <phoneticPr fontId="1"/>
  </si>
  <si>
    <t>歳</t>
    <rPh sb="0" eb="1">
      <t>サイ</t>
    </rPh>
    <phoneticPr fontId="1"/>
  </si>
  <si>
    <t>生年月日</t>
    <rPh sb="0" eb="2">
      <t>セイネン</t>
    </rPh>
    <rPh sb="2" eb="4">
      <t>ガッピ</t>
    </rPh>
    <phoneticPr fontId="1"/>
  </si>
  <si>
    <t>施設野菜</t>
    <rPh sb="0" eb="2">
      <t>シセツ</t>
    </rPh>
    <rPh sb="2" eb="4">
      <t>ヤサイ</t>
    </rPh>
    <phoneticPr fontId="1"/>
  </si>
  <si>
    <t>露地果樹</t>
    <rPh sb="0" eb="2">
      <t>ロジ</t>
    </rPh>
    <rPh sb="2" eb="4">
      <t>カジュ</t>
    </rPh>
    <phoneticPr fontId="1"/>
  </si>
  <si>
    <t>認定新規就農者</t>
    <rPh sb="2" eb="7">
      <t>シンキシュウノウシャ</t>
    </rPh>
    <phoneticPr fontId="1"/>
  </si>
  <si>
    <t>農業経営開始日</t>
    <rPh sb="0" eb="2">
      <t>ノウギョウ</t>
    </rPh>
    <rPh sb="2" eb="4">
      <t>ケイエイ</t>
    </rPh>
    <rPh sb="4" eb="6">
      <t>カイシ</t>
    </rPh>
    <rPh sb="6" eb="7">
      <t>ビ</t>
    </rPh>
    <phoneticPr fontId="1"/>
  </si>
  <si>
    <t>施設果樹</t>
    <rPh sb="0" eb="2">
      <t>シセツ</t>
    </rPh>
    <rPh sb="2" eb="4">
      <t>カジュ</t>
    </rPh>
    <phoneticPr fontId="1"/>
  </si>
  <si>
    <t>就農形態</t>
    <rPh sb="0" eb="2">
      <t>シュウノウ</t>
    </rPh>
    <rPh sb="2" eb="4">
      <t>ケイタイ</t>
    </rPh>
    <phoneticPr fontId="1"/>
  </si>
  <si>
    <t>農外からの就農</t>
    <rPh sb="0" eb="1">
      <t>ノウ</t>
    </rPh>
    <rPh sb="1" eb="2">
      <t>ガイ</t>
    </rPh>
    <rPh sb="5" eb="7">
      <t>シュウノウ</t>
    </rPh>
    <phoneticPr fontId="1"/>
  </si>
  <si>
    <t>露地花卉</t>
    <rPh sb="0" eb="2">
      <t>ロジ</t>
    </rPh>
    <rPh sb="2" eb="4">
      <t>カキ</t>
    </rPh>
    <phoneticPr fontId="1"/>
  </si>
  <si>
    <t>現状の営農類型等</t>
    <rPh sb="0" eb="2">
      <t>ゲンジョウ</t>
    </rPh>
    <rPh sb="3" eb="5">
      <t>エイノウ</t>
    </rPh>
    <rPh sb="5" eb="7">
      <t>ルイケイ</t>
    </rPh>
    <rPh sb="7" eb="8">
      <t>トウ</t>
    </rPh>
    <phoneticPr fontId="1"/>
  </si>
  <si>
    <t>施設花卉</t>
    <rPh sb="0" eb="2">
      <t>シセツ</t>
    </rPh>
    <rPh sb="2" eb="4">
      <t>カキ</t>
    </rPh>
    <phoneticPr fontId="1"/>
  </si>
  <si>
    <t>露地野菜と水稲</t>
    <rPh sb="0" eb="2">
      <t>ロジ</t>
    </rPh>
    <rPh sb="2" eb="4">
      <t>ヤサイ</t>
    </rPh>
    <rPh sb="5" eb="7">
      <t>スイトウ</t>
    </rPh>
    <phoneticPr fontId="1"/>
  </si>
  <si>
    <t>露地と施設野菜</t>
    <rPh sb="0" eb="2">
      <t>ロジ</t>
    </rPh>
    <rPh sb="3" eb="5">
      <t>シセツ</t>
    </rPh>
    <rPh sb="5" eb="7">
      <t>ヤサイ</t>
    </rPh>
    <phoneticPr fontId="1"/>
  </si>
  <si>
    <t>露地野菜と果樹</t>
    <rPh sb="0" eb="2">
      <t>ロジ</t>
    </rPh>
    <rPh sb="2" eb="4">
      <t>ヤサイ</t>
    </rPh>
    <rPh sb="5" eb="7">
      <t>カジュ</t>
    </rPh>
    <phoneticPr fontId="1"/>
  </si>
  <si>
    <t>酪農</t>
    <rPh sb="0" eb="2">
      <t>ラクノウ</t>
    </rPh>
    <phoneticPr fontId="1"/>
  </si>
  <si>
    <t>養鶏</t>
    <rPh sb="0" eb="2">
      <t>ヨウケイ</t>
    </rPh>
    <phoneticPr fontId="1"/>
  </si>
  <si>
    <t>研修先</t>
    <rPh sb="0" eb="2">
      <t>ケンシュウ</t>
    </rPh>
    <rPh sb="2" eb="3">
      <t>サキ</t>
    </rPh>
    <phoneticPr fontId="1"/>
  </si>
  <si>
    <t>研修期間</t>
    <rPh sb="0" eb="2">
      <t>ケンシュウ</t>
    </rPh>
    <rPh sb="2" eb="4">
      <t>キカン</t>
    </rPh>
    <phoneticPr fontId="1"/>
  </si>
  <si>
    <t>研修作物</t>
    <rPh sb="0" eb="2">
      <t>ケンシュウ</t>
    </rPh>
    <rPh sb="2" eb="4">
      <t>サクモツ</t>
    </rPh>
    <phoneticPr fontId="1"/>
  </si>
  <si>
    <t>研修内容</t>
    <rPh sb="0" eb="2">
      <t>ケンシュウ</t>
    </rPh>
    <rPh sb="2" eb="4">
      <t>ナイヨウ</t>
    </rPh>
    <phoneticPr fontId="1"/>
  </si>
  <si>
    <t>都県・市町村名</t>
    <rPh sb="0" eb="1">
      <t>ト</t>
    </rPh>
    <rPh sb="1" eb="2">
      <t>ケン</t>
    </rPh>
    <rPh sb="3" eb="5">
      <t>シチョウ</t>
    </rPh>
    <rPh sb="5" eb="6">
      <t>ソン</t>
    </rPh>
    <rPh sb="6" eb="7">
      <t>メイ</t>
    </rPh>
    <phoneticPr fontId="1"/>
  </si>
  <si>
    <t>農家名</t>
    <rPh sb="0" eb="2">
      <t>ノウカ</t>
    </rPh>
    <rPh sb="2" eb="3">
      <t>メイ</t>
    </rPh>
    <phoneticPr fontId="1"/>
  </si>
  <si>
    <t>〇就農してからの経営状況</t>
    <rPh sb="1" eb="3">
      <t>シュウノウ</t>
    </rPh>
    <rPh sb="8" eb="10">
      <t>ケイエイ</t>
    </rPh>
    <rPh sb="10" eb="12">
      <t>ジョウキョウ</t>
    </rPh>
    <phoneticPr fontId="1"/>
  </si>
  <si>
    <t>収支（千円）</t>
    <rPh sb="0" eb="2">
      <t>シュウシ</t>
    </rPh>
    <rPh sb="3" eb="5">
      <t>センエン</t>
    </rPh>
    <phoneticPr fontId="1"/>
  </si>
  <si>
    <t>１年目</t>
    <rPh sb="1" eb="3">
      <t>ネンメ</t>
    </rPh>
    <phoneticPr fontId="1"/>
  </si>
  <si>
    <t>２年目</t>
    <rPh sb="1" eb="3">
      <t>ネンメ</t>
    </rPh>
    <phoneticPr fontId="1"/>
  </si>
  <si>
    <t>３年目</t>
    <rPh sb="1" eb="2">
      <t>ネン</t>
    </rPh>
    <rPh sb="2" eb="3">
      <t>メ</t>
    </rPh>
    <phoneticPr fontId="1"/>
  </si>
  <si>
    <t>４年目</t>
    <rPh sb="1" eb="2">
      <t>ネン</t>
    </rPh>
    <rPh sb="2" eb="3">
      <t>メ</t>
    </rPh>
    <phoneticPr fontId="1"/>
  </si>
  <si>
    <t>農業経営の売上</t>
    <rPh sb="0" eb="2">
      <t>ノウギョウ</t>
    </rPh>
    <rPh sb="2" eb="4">
      <t>ケイエイ</t>
    </rPh>
    <rPh sb="5" eb="7">
      <t>ウリアゲ</t>
    </rPh>
    <phoneticPr fontId="1"/>
  </si>
  <si>
    <t>その他の収入</t>
    <rPh sb="2" eb="3">
      <t>タ</t>
    </rPh>
    <rPh sb="4" eb="6">
      <t>シュウニュウ</t>
    </rPh>
    <phoneticPr fontId="1"/>
  </si>
  <si>
    <t>収入計</t>
    <rPh sb="0" eb="2">
      <t>シュウニュウ</t>
    </rPh>
    <rPh sb="2" eb="3">
      <t>ケイ</t>
    </rPh>
    <phoneticPr fontId="1"/>
  </si>
  <si>
    <t>収入ー経費</t>
    <rPh sb="0" eb="2">
      <t>シュウニュウ</t>
    </rPh>
    <rPh sb="3" eb="5">
      <t>ケイヒ</t>
    </rPh>
    <phoneticPr fontId="1"/>
  </si>
  <si>
    <t>種類</t>
    <rPh sb="0" eb="2">
      <t>シュルイ</t>
    </rPh>
    <phoneticPr fontId="1"/>
  </si>
  <si>
    <t>〇補助事業の導入実績等</t>
    <phoneticPr fontId="1"/>
  </si>
  <si>
    <t>実施年度</t>
    <rPh sb="0" eb="2">
      <t>ジッシ</t>
    </rPh>
    <rPh sb="2" eb="3">
      <t>ネン</t>
    </rPh>
    <rPh sb="3" eb="4">
      <t>ド</t>
    </rPh>
    <phoneticPr fontId="1"/>
  </si>
  <si>
    <t>事業費</t>
    <rPh sb="0" eb="3">
      <t>ジギョウヒ</t>
    </rPh>
    <phoneticPr fontId="1"/>
  </si>
  <si>
    <t>目標値</t>
    <rPh sb="0" eb="3">
      <t>モクヒョウチ</t>
    </rPh>
    <phoneticPr fontId="1"/>
  </si>
  <si>
    <t>達成率</t>
    <rPh sb="0" eb="3">
      <t>タッセイリツ</t>
    </rPh>
    <phoneticPr fontId="1"/>
  </si>
  <si>
    <t>○営農記録等</t>
    <rPh sb="1" eb="3">
      <t>エイノウ</t>
    </rPh>
    <rPh sb="3" eb="5">
      <t>キロク</t>
    </rPh>
    <rPh sb="5" eb="6">
      <t>トウ</t>
    </rPh>
    <phoneticPr fontId="1"/>
  </si>
  <si>
    <t>○×</t>
    <phoneticPr fontId="1"/>
  </si>
  <si>
    <t>作付計画を作成しているか</t>
    <rPh sb="0" eb="2">
      <t>サクツケ</t>
    </rPh>
    <rPh sb="2" eb="4">
      <t>ケイカク</t>
    </rPh>
    <rPh sb="5" eb="7">
      <t>サクセイ</t>
    </rPh>
    <phoneticPr fontId="1"/>
  </si>
  <si>
    <t>作業日誌を付けているか</t>
    <rPh sb="0" eb="2">
      <t>サギョウ</t>
    </rPh>
    <rPh sb="2" eb="4">
      <t>ニッシ</t>
    </rPh>
    <rPh sb="5" eb="6">
      <t>ツ</t>
    </rPh>
    <phoneticPr fontId="1"/>
  </si>
  <si>
    <t>生産履歴を付けているか</t>
    <rPh sb="0" eb="2">
      <t>セイサン</t>
    </rPh>
    <rPh sb="2" eb="4">
      <t>リレキ</t>
    </rPh>
    <rPh sb="5" eb="6">
      <t>ツ</t>
    </rPh>
    <phoneticPr fontId="1"/>
  </si>
  <si>
    <t>農業簿記を付けているか</t>
    <rPh sb="0" eb="2">
      <t>ノウギョウ</t>
    </rPh>
    <rPh sb="2" eb="4">
      <t>ボキ</t>
    </rPh>
    <rPh sb="5" eb="6">
      <t>ツ</t>
    </rPh>
    <phoneticPr fontId="1"/>
  </si>
  <si>
    <t>青色申告しているか</t>
    <rPh sb="0" eb="2">
      <t>アオイロ</t>
    </rPh>
    <rPh sb="2" eb="4">
      <t>シンコク</t>
    </rPh>
    <phoneticPr fontId="1"/>
  </si>
  <si>
    <t>〇事業要望の概要</t>
    <rPh sb="1" eb="3">
      <t>ジギョウ</t>
    </rPh>
    <rPh sb="3" eb="5">
      <t>ヨウボウ</t>
    </rPh>
    <rPh sb="6" eb="8">
      <t>ガイヨウ</t>
    </rPh>
    <phoneticPr fontId="1"/>
  </si>
  <si>
    <t>税込金額(円）</t>
    <rPh sb="0" eb="2">
      <t>ゼイコ</t>
    </rPh>
    <rPh sb="2" eb="4">
      <t>キンガク</t>
    </rPh>
    <rPh sb="5" eb="6">
      <t>エン</t>
    </rPh>
    <phoneticPr fontId="1"/>
  </si>
  <si>
    <t>税込金額合計（円）</t>
    <rPh sb="0" eb="2">
      <t>ゼイコミ</t>
    </rPh>
    <rPh sb="2" eb="4">
      <t>キンガク</t>
    </rPh>
    <rPh sb="4" eb="5">
      <t>ア</t>
    </rPh>
    <rPh sb="5" eb="6">
      <t>ケイ</t>
    </rPh>
    <rPh sb="7" eb="8">
      <t>エン</t>
    </rPh>
    <phoneticPr fontId="1"/>
  </si>
  <si>
    <t>補助対象事業費に対する負担額</t>
    <rPh sb="0" eb="2">
      <t>ホジョ</t>
    </rPh>
    <rPh sb="2" eb="4">
      <t>タイショウ</t>
    </rPh>
    <rPh sb="4" eb="7">
      <t>ジギョウヒ</t>
    </rPh>
    <rPh sb="8" eb="9">
      <t>タイ</t>
    </rPh>
    <rPh sb="11" eb="13">
      <t>フタン</t>
    </rPh>
    <rPh sb="13" eb="14">
      <t>ガク</t>
    </rPh>
    <phoneticPr fontId="1"/>
  </si>
  <si>
    <t>（補助率3/4以内）</t>
    <phoneticPr fontId="1"/>
  </si>
  <si>
    <t>(総事業費－都費－区市町費)</t>
    <phoneticPr fontId="1"/>
  </si>
  <si>
    <t>　自己負担分の資金の調達方法</t>
    <rPh sb="1" eb="3">
      <t>ジコ</t>
    </rPh>
    <rPh sb="3" eb="5">
      <t>フタン</t>
    </rPh>
    <rPh sb="5" eb="6">
      <t>ブン</t>
    </rPh>
    <rPh sb="7" eb="9">
      <t>シキン</t>
    </rPh>
    <rPh sb="10" eb="12">
      <t>チョウタツ</t>
    </rPh>
    <rPh sb="12" eb="14">
      <t>ホウホウ</t>
    </rPh>
    <phoneticPr fontId="1"/>
  </si>
  <si>
    <t>〇目標</t>
    <rPh sb="1" eb="3">
      <t>モクヒョウ</t>
    </rPh>
    <phoneticPr fontId="1"/>
  </si>
  <si>
    <t>　農業経営の売上（千円）</t>
    <rPh sb="1" eb="3">
      <t>ノウギョウ</t>
    </rPh>
    <rPh sb="3" eb="5">
      <t>ケイエイ</t>
    </rPh>
    <rPh sb="6" eb="8">
      <t>ウリアゲ</t>
    </rPh>
    <rPh sb="9" eb="11">
      <t>センエン</t>
    </rPh>
    <phoneticPr fontId="1"/>
  </si>
  <si>
    <t>農地の所在地等</t>
    <rPh sb="0" eb="2">
      <t>ノウチ</t>
    </rPh>
    <rPh sb="3" eb="6">
      <t>ショザイチ</t>
    </rPh>
    <rPh sb="6" eb="7">
      <t>トウ</t>
    </rPh>
    <phoneticPr fontId="1"/>
  </si>
  <si>
    <t xml:space="preserve"> 面積
（a）</t>
    <phoneticPr fontId="1"/>
  </si>
  <si>
    <t>内施設
面積/棟数</t>
    <rPh sb="4" eb="6">
      <t>メンセキ</t>
    </rPh>
    <rPh sb="7" eb="9">
      <t>トウスウ</t>
    </rPh>
    <phoneticPr fontId="1"/>
  </si>
  <si>
    <t>賃借等期間</t>
    <phoneticPr fontId="1"/>
  </si>
  <si>
    <t>法令</t>
    <rPh sb="0" eb="2">
      <t>ホウレイ</t>
    </rPh>
    <phoneticPr fontId="1"/>
  </si>
  <si>
    <t>所有地</t>
    <rPh sb="0" eb="3">
      <t>ショユウチ</t>
    </rPh>
    <phoneticPr fontId="1"/>
  </si>
  <si>
    <t>借入地</t>
    <rPh sb="0" eb="2">
      <t>カリイレ</t>
    </rPh>
    <rPh sb="2" eb="3">
      <t>チ</t>
    </rPh>
    <phoneticPr fontId="1"/>
  </si>
  <si>
    <t>年</t>
    <rPh sb="0" eb="1">
      <t>ネン</t>
    </rPh>
    <phoneticPr fontId="1"/>
  </si>
  <si>
    <t>作付面積(a) 又は 飼養頭数(頭)</t>
    <rPh sb="16" eb="17">
      <t>アタマ</t>
    </rPh>
    <phoneticPr fontId="1"/>
  </si>
  <si>
    <t>束</t>
    <rPh sb="0" eb="1">
      <t>タバ</t>
    </rPh>
    <phoneticPr fontId="1"/>
  </si>
  <si>
    <t>〇生産施設・農業機械等</t>
    <rPh sb="1" eb="3">
      <t>セイサン</t>
    </rPh>
    <rPh sb="3" eb="5">
      <t>シセツ</t>
    </rPh>
    <rPh sb="6" eb="8">
      <t>ノウギョウ</t>
    </rPh>
    <rPh sb="8" eb="10">
      <t>キカイ</t>
    </rPh>
    <rPh sb="10" eb="11">
      <t>トウ</t>
    </rPh>
    <phoneticPr fontId="1"/>
  </si>
  <si>
    <t>生産施設・設備</t>
    <rPh sb="0" eb="2">
      <t>セイサン</t>
    </rPh>
    <rPh sb="2" eb="4">
      <t>シセツ</t>
    </rPh>
    <rPh sb="5" eb="7">
      <t>セツビ</t>
    </rPh>
    <phoneticPr fontId="1"/>
  </si>
  <si>
    <t>１日平均の労働時間</t>
    <rPh sb="1" eb="2">
      <t>ニチ</t>
    </rPh>
    <rPh sb="2" eb="4">
      <t>ヘイキン</t>
    </rPh>
    <rPh sb="5" eb="7">
      <t>ロウドウ</t>
    </rPh>
    <rPh sb="7" eb="9">
      <t>ジカン</t>
    </rPh>
    <phoneticPr fontId="1"/>
  </si>
  <si>
    <t>労働内容</t>
    <rPh sb="0" eb="2">
      <t>ロウドウ</t>
    </rPh>
    <rPh sb="2" eb="4">
      <t>ナイヨウ</t>
    </rPh>
    <phoneticPr fontId="1"/>
  </si>
  <si>
    <t>時間数</t>
    <rPh sb="0" eb="3">
      <t>ジカンスウ</t>
    </rPh>
    <phoneticPr fontId="1"/>
  </si>
  <si>
    <t>（　　）</t>
    <phoneticPr fontId="1"/>
  </si>
  <si>
    <t>〇主な販売先</t>
    <rPh sb="1" eb="2">
      <t>オモ</t>
    </rPh>
    <rPh sb="3" eb="6">
      <t>ハンバイサキ</t>
    </rPh>
    <phoneticPr fontId="1"/>
  </si>
  <si>
    <t>〇農業経営の経費の現状及び見通し</t>
    <phoneticPr fontId="1"/>
  </si>
  <si>
    <t>小作料 （農地の賃借料）</t>
    <rPh sb="0" eb="3">
      <t>コサクリョウ</t>
    </rPh>
    <rPh sb="5" eb="7">
      <t>ノウチ</t>
    </rPh>
    <rPh sb="8" eb="11">
      <t>チンシャクリョウ</t>
    </rPh>
    <phoneticPr fontId="1"/>
  </si>
  <si>
    <t>賃借料 （農地以外の賃借料や、利用料）</t>
    <rPh sb="0" eb="3">
      <t>チンシャクリョウ</t>
    </rPh>
    <rPh sb="5" eb="7">
      <t>ノウチ</t>
    </rPh>
    <rPh sb="7" eb="9">
      <t>イガイ</t>
    </rPh>
    <rPh sb="10" eb="13">
      <t>チンシャクリョウ</t>
    </rPh>
    <rPh sb="15" eb="18">
      <t>リヨウリョウ</t>
    </rPh>
    <phoneticPr fontId="1"/>
  </si>
  <si>
    <t>種苗費 （種子、苗、種イモ等の購入費）</t>
    <rPh sb="0" eb="2">
      <t>シュビョウ</t>
    </rPh>
    <rPh sb="2" eb="3">
      <t>ヒ</t>
    </rPh>
    <rPh sb="5" eb="7">
      <t>シュシ</t>
    </rPh>
    <rPh sb="8" eb="9">
      <t>ナエ</t>
    </rPh>
    <rPh sb="10" eb="11">
      <t>シュ</t>
    </rPh>
    <rPh sb="13" eb="14">
      <t>トウ</t>
    </rPh>
    <rPh sb="15" eb="18">
      <t>コウニュウヒ</t>
    </rPh>
    <phoneticPr fontId="1"/>
  </si>
  <si>
    <t>肥料費 （肥料の購入費）</t>
    <rPh sb="0" eb="2">
      <t>ヒリョウ</t>
    </rPh>
    <rPh sb="2" eb="3">
      <t>ヒ</t>
    </rPh>
    <rPh sb="5" eb="7">
      <t>ヒリョウ</t>
    </rPh>
    <rPh sb="8" eb="11">
      <t>コウニュウヒ</t>
    </rPh>
    <phoneticPr fontId="1"/>
  </si>
  <si>
    <t>農薬衛生費 （農薬の購入費用や共同防除費）</t>
    <rPh sb="0" eb="2">
      <t>ノウヤク</t>
    </rPh>
    <rPh sb="2" eb="4">
      <t>エイセイ</t>
    </rPh>
    <rPh sb="4" eb="5">
      <t>ヒ</t>
    </rPh>
    <rPh sb="7" eb="9">
      <t>ノウヤク</t>
    </rPh>
    <rPh sb="10" eb="12">
      <t>コウニュウ</t>
    </rPh>
    <rPh sb="12" eb="14">
      <t>ヒヨウ</t>
    </rPh>
    <rPh sb="15" eb="17">
      <t>キョウドウ</t>
    </rPh>
    <rPh sb="17" eb="19">
      <t>ボウジョ</t>
    </rPh>
    <rPh sb="19" eb="20">
      <t>ヒ</t>
    </rPh>
    <phoneticPr fontId="1"/>
  </si>
  <si>
    <t>修繕費 （農機具、施設などの修理に要した費用）</t>
    <rPh sb="0" eb="2">
      <t>シュウゼン</t>
    </rPh>
    <rPh sb="2" eb="3">
      <t>ヒ</t>
    </rPh>
    <rPh sb="5" eb="8">
      <t>ノウキグ</t>
    </rPh>
    <rPh sb="9" eb="11">
      <t>シセツ</t>
    </rPh>
    <rPh sb="14" eb="16">
      <t>シュウリ</t>
    </rPh>
    <rPh sb="17" eb="18">
      <t>ヨウ</t>
    </rPh>
    <rPh sb="20" eb="22">
      <t>ヒヨウ</t>
    </rPh>
    <phoneticPr fontId="1"/>
  </si>
  <si>
    <t>農具費 （使用可能期間が1年未満か10万円未満の農具の購入費）</t>
    <rPh sb="0" eb="2">
      <t>ノウグ</t>
    </rPh>
    <rPh sb="2" eb="3">
      <t>ヒ</t>
    </rPh>
    <rPh sb="5" eb="7">
      <t>シヨウ</t>
    </rPh>
    <rPh sb="7" eb="9">
      <t>カノウ</t>
    </rPh>
    <rPh sb="9" eb="11">
      <t>キカン</t>
    </rPh>
    <rPh sb="13" eb="14">
      <t>ネン</t>
    </rPh>
    <rPh sb="14" eb="16">
      <t>ミマン</t>
    </rPh>
    <rPh sb="19" eb="21">
      <t>マンエン</t>
    </rPh>
    <rPh sb="21" eb="23">
      <t>ミマン</t>
    </rPh>
    <rPh sb="24" eb="26">
      <t>ノウグ</t>
    </rPh>
    <rPh sb="27" eb="30">
      <t>コウニュウヒ</t>
    </rPh>
    <phoneticPr fontId="1"/>
  </si>
  <si>
    <t>諸材料費 （ビニール、むしろ、針金などの諸材料の購入費）</t>
    <rPh sb="0" eb="1">
      <t>ショ</t>
    </rPh>
    <rPh sb="1" eb="4">
      <t>ザイリョウヒ</t>
    </rPh>
    <rPh sb="15" eb="17">
      <t>ハリガネ</t>
    </rPh>
    <rPh sb="20" eb="21">
      <t>ショ</t>
    </rPh>
    <rPh sb="21" eb="23">
      <t>ザイリョウ</t>
    </rPh>
    <rPh sb="24" eb="27">
      <t>コウニュウヒ</t>
    </rPh>
    <phoneticPr fontId="1"/>
  </si>
  <si>
    <t>動力光熱費 （電気、水道、ガス、灯油やｶﾞｿﾘﾝなどの農業用部分の経費）</t>
    <rPh sb="0" eb="2">
      <t>ドウリョク</t>
    </rPh>
    <rPh sb="2" eb="5">
      <t>コウネツヒ</t>
    </rPh>
    <rPh sb="7" eb="9">
      <t>デンキ</t>
    </rPh>
    <rPh sb="10" eb="12">
      <t>スイドウ</t>
    </rPh>
    <rPh sb="16" eb="18">
      <t>トウユ</t>
    </rPh>
    <rPh sb="27" eb="29">
      <t>ノウギョウ</t>
    </rPh>
    <rPh sb="29" eb="30">
      <t>ヨウ</t>
    </rPh>
    <rPh sb="30" eb="32">
      <t>ブブン</t>
    </rPh>
    <rPh sb="33" eb="35">
      <t>ケイヒ</t>
    </rPh>
    <phoneticPr fontId="1"/>
  </si>
  <si>
    <t>雇用費 （臨時雇用などの労賃）</t>
    <rPh sb="0" eb="3">
      <t>コヨウヒ</t>
    </rPh>
    <rPh sb="5" eb="7">
      <t>リンジ</t>
    </rPh>
    <rPh sb="7" eb="9">
      <t>コヨウ</t>
    </rPh>
    <rPh sb="12" eb="14">
      <t>ロウチン</t>
    </rPh>
    <phoneticPr fontId="1"/>
  </si>
  <si>
    <t>出荷運賃手数料 （出荷の包装費用や運賃、出荷手数料等）</t>
    <rPh sb="0" eb="2">
      <t>シュッカ</t>
    </rPh>
    <rPh sb="2" eb="4">
      <t>ウンチン</t>
    </rPh>
    <rPh sb="4" eb="7">
      <t>テスウリョウ</t>
    </rPh>
    <rPh sb="9" eb="11">
      <t>シュッカ</t>
    </rPh>
    <rPh sb="12" eb="14">
      <t>ホウソウ</t>
    </rPh>
    <rPh sb="14" eb="16">
      <t>ヒヨウ</t>
    </rPh>
    <rPh sb="17" eb="19">
      <t>ウンチン</t>
    </rPh>
    <rPh sb="20" eb="22">
      <t>シュッカ</t>
    </rPh>
    <rPh sb="22" eb="25">
      <t>テスウリョウ</t>
    </rPh>
    <rPh sb="25" eb="26">
      <t>トウ</t>
    </rPh>
    <phoneticPr fontId="1"/>
  </si>
  <si>
    <t>雑費 （農業経営上の費用で他の経費に当てはまらない経費）</t>
    <rPh sb="0" eb="2">
      <t>ザッピ</t>
    </rPh>
    <rPh sb="4" eb="6">
      <t>ノウギョウ</t>
    </rPh>
    <rPh sb="6" eb="8">
      <t>ケイエイ</t>
    </rPh>
    <rPh sb="8" eb="9">
      <t>ジョウ</t>
    </rPh>
    <rPh sb="10" eb="12">
      <t>ヒヨウ</t>
    </rPh>
    <rPh sb="13" eb="14">
      <t>タ</t>
    </rPh>
    <rPh sb="15" eb="17">
      <t>ケイヒ</t>
    </rPh>
    <rPh sb="18" eb="19">
      <t>ア</t>
    </rPh>
    <rPh sb="25" eb="27">
      <t>ケイヒ</t>
    </rPh>
    <phoneticPr fontId="1"/>
  </si>
  <si>
    <t>新規就農者経営計画</t>
    <phoneticPr fontId="1"/>
  </si>
  <si>
    <t>-</t>
    <phoneticPr fontId="1"/>
  </si>
  <si>
    <t>〇新規就農者育成総合対策（就農準備資金、経営開始資金、経営発展支援事業）</t>
    <phoneticPr fontId="1"/>
  </si>
  <si>
    <t>現状の年間労働時間の内容</t>
    <rPh sb="0" eb="2">
      <t>ゲンジョウ</t>
    </rPh>
    <rPh sb="3" eb="5">
      <t>ネンカン</t>
    </rPh>
    <rPh sb="5" eb="7">
      <t>ロウドウ</t>
    </rPh>
    <rPh sb="7" eb="9">
      <t>ジカン</t>
    </rPh>
    <rPh sb="10" eb="12">
      <t>ナイヨウ</t>
    </rPh>
    <phoneticPr fontId="1"/>
  </si>
  <si>
    <r>
      <t>農業経営経費</t>
    </r>
    <r>
      <rPr>
        <sz val="9"/>
        <color theme="1"/>
        <rFont val="游明朝"/>
        <family val="1"/>
        <charset val="128"/>
      </rPr>
      <t>（生活費除く）</t>
    </r>
    <rPh sb="0" eb="2">
      <t>ノウギョウ</t>
    </rPh>
    <rPh sb="2" eb="4">
      <t>ケイエイ</t>
    </rPh>
    <rPh sb="4" eb="6">
      <t>ケイヒ</t>
    </rPh>
    <rPh sb="7" eb="10">
      <t>セイカツヒ</t>
    </rPh>
    <rPh sb="10" eb="11">
      <t>ノゾ</t>
    </rPh>
    <phoneticPr fontId="1"/>
  </si>
  <si>
    <r>
      <t xml:space="preserve">備考
</t>
    </r>
    <r>
      <rPr>
        <sz val="9"/>
        <color theme="1"/>
        <rFont val="游明朝"/>
        <family val="1"/>
        <charset val="128"/>
      </rPr>
      <t>（営農状況や特筆事項等）</t>
    </r>
    <rPh sb="0" eb="2">
      <t>ビコウ</t>
    </rPh>
    <rPh sb="4" eb="6">
      <t>エイノウ</t>
    </rPh>
    <rPh sb="6" eb="8">
      <t>ジョウキョウ</t>
    </rPh>
    <rPh sb="9" eb="11">
      <t>トクヒツ</t>
    </rPh>
    <rPh sb="11" eb="13">
      <t>ジコウ</t>
    </rPh>
    <rPh sb="13" eb="14">
      <t>トウ</t>
    </rPh>
    <phoneticPr fontId="1"/>
  </si>
  <si>
    <r>
      <rPr>
        <b/>
        <sz val="11"/>
        <color theme="1"/>
        <rFont val="游明朝"/>
        <family val="1"/>
        <charset val="128"/>
      </rPr>
      <t>〇農地概要　</t>
    </r>
    <r>
      <rPr>
        <sz val="10"/>
        <color theme="1"/>
        <rFont val="游明朝"/>
        <family val="1"/>
        <charset val="128"/>
      </rPr>
      <t>　※農地の位置図を別紙で添付すること</t>
    </r>
    <rPh sb="1" eb="3">
      <t>ノウチ</t>
    </rPh>
    <rPh sb="3" eb="5">
      <t>ガイヨウ</t>
    </rPh>
    <rPh sb="8" eb="10">
      <t>ノウチ</t>
    </rPh>
    <rPh sb="11" eb="14">
      <t>イチズ</t>
    </rPh>
    <rPh sb="15" eb="17">
      <t>ベッシ</t>
    </rPh>
    <rPh sb="18" eb="20">
      <t>テンプ</t>
    </rPh>
    <phoneticPr fontId="1"/>
  </si>
  <si>
    <t>過去事業リスト</t>
    <rPh sb="0" eb="2">
      <t>カコ</t>
    </rPh>
    <rPh sb="2" eb="4">
      <t>ジギョウ</t>
    </rPh>
    <phoneticPr fontId="1"/>
  </si>
  <si>
    <t>被災</t>
    <rPh sb="0" eb="2">
      <t>ヒサイ</t>
    </rPh>
    <phoneticPr fontId="1"/>
  </si>
  <si>
    <t>過去事業リスト（畜産）</t>
    <rPh sb="0" eb="2">
      <t>カコ</t>
    </rPh>
    <rPh sb="2" eb="4">
      <t>ジギョウ</t>
    </rPh>
    <rPh sb="8" eb="10">
      <t>チクサン</t>
    </rPh>
    <phoneticPr fontId="1"/>
  </si>
  <si>
    <t>○播種</t>
    <rPh sb="1" eb="3">
      <t>ハシュ</t>
    </rPh>
    <phoneticPr fontId="1"/>
  </si>
  <si>
    <t>△定植</t>
    <rPh sb="1" eb="3">
      <t>テイショク</t>
    </rPh>
    <phoneticPr fontId="1"/>
  </si>
  <si>
    <t>栽培</t>
    <rPh sb="0" eb="2">
      <t>サイバイ</t>
    </rPh>
    <phoneticPr fontId="1"/>
  </si>
  <si>
    <t>出荷</t>
    <rPh sb="0" eb="2">
      <t>シュッカ</t>
    </rPh>
    <phoneticPr fontId="1"/>
  </si>
  <si>
    <t>トンネル</t>
    <phoneticPr fontId="1"/>
  </si>
  <si>
    <t>マルチ</t>
    <phoneticPr fontId="1"/>
  </si>
  <si>
    <t>圃場所在地</t>
    <rPh sb="0" eb="2">
      <t>ホジョウ</t>
    </rPh>
    <phoneticPr fontId="1"/>
  </si>
  <si>
    <t>圃場面積(a)</t>
    <rPh sb="0" eb="2">
      <t>ホジョウ</t>
    </rPh>
    <rPh sb="2" eb="4">
      <t>メンセキ</t>
    </rPh>
    <phoneticPr fontId="1"/>
  </si>
  <si>
    <t>使用する施設・機械等</t>
    <rPh sb="0" eb="2">
      <t>シヨウ</t>
    </rPh>
    <rPh sb="4" eb="6">
      <t>シセツ</t>
    </rPh>
    <rPh sb="7" eb="9">
      <t>キカイ</t>
    </rPh>
    <rPh sb="9" eb="10">
      <t>トウ</t>
    </rPh>
    <phoneticPr fontId="1"/>
  </si>
  <si>
    <t>作付面積(a)</t>
    <rPh sb="0" eb="2">
      <t>サクツケ</t>
    </rPh>
    <rPh sb="2" eb="4">
      <t>メンセキ</t>
    </rPh>
    <phoneticPr fontId="1"/>
  </si>
  <si>
    <t>４月</t>
  </si>
  <si>
    <t>５月</t>
  </si>
  <si>
    <t>６月</t>
  </si>
  <si>
    <t>７月</t>
  </si>
  <si>
    <t>８月</t>
  </si>
  <si>
    <t>９月</t>
  </si>
  <si>
    <t>１０月</t>
  </si>
  <si>
    <t>１１月</t>
  </si>
  <si>
    <t>１２月</t>
  </si>
  <si>
    <t>１月</t>
  </si>
  <si>
    <t>２月</t>
  </si>
  <si>
    <t>３月</t>
  </si>
  <si>
    <t>交付金等</t>
    <rPh sb="0" eb="3">
      <t>コウフキン</t>
    </rPh>
    <rPh sb="3" eb="4">
      <t>トウ</t>
    </rPh>
    <phoneticPr fontId="1"/>
  </si>
  <si>
    <t>総事業費（円）
（消費税込み）</t>
    <rPh sb="0" eb="4">
      <t>ソウジギョウヒ</t>
    </rPh>
    <rPh sb="5" eb="6">
      <t>エン</t>
    </rPh>
    <rPh sb="9" eb="12">
      <t>ショウヒゼイ</t>
    </rPh>
    <rPh sb="12" eb="13">
      <t>コ</t>
    </rPh>
    <phoneticPr fontId="1"/>
  </si>
  <si>
    <t>補助対象外経費
（円）</t>
    <rPh sb="0" eb="2">
      <t>ホジョ</t>
    </rPh>
    <rPh sb="2" eb="4">
      <t>タイショウ</t>
    </rPh>
    <rPh sb="4" eb="5">
      <t>ガイ</t>
    </rPh>
    <rPh sb="5" eb="7">
      <t>ケイヒ</t>
    </rPh>
    <phoneticPr fontId="1"/>
  </si>
  <si>
    <t>補助対象
事業費（円）</t>
    <rPh sb="0" eb="2">
      <t>ホジョ</t>
    </rPh>
    <rPh sb="2" eb="4">
      <t>タイショウ</t>
    </rPh>
    <rPh sb="5" eb="8">
      <t>ジギョウヒ</t>
    </rPh>
    <phoneticPr fontId="1"/>
  </si>
  <si>
    <t>都費（円）</t>
    <rPh sb="0" eb="1">
      <t>ト</t>
    </rPh>
    <rPh sb="1" eb="2">
      <t>ヒ</t>
    </rPh>
    <phoneticPr fontId="1"/>
  </si>
  <si>
    <t>区市町費（円）</t>
    <rPh sb="0" eb="1">
      <t>ク</t>
    </rPh>
    <rPh sb="1" eb="3">
      <t>シチョウ</t>
    </rPh>
    <rPh sb="3" eb="4">
      <t>ヒ</t>
    </rPh>
    <phoneticPr fontId="1"/>
  </si>
  <si>
    <t>事業導入で
目指す経営</t>
    <rPh sb="0" eb="2">
      <t>ジギョウ</t>
    </rPh>
    <rPh sb="2" eb="4">
      <t>ドウニュウ</t>
    </rPh>
    <rPh sb="6" eb="8">
      <t>メザ</t>
    </rPh>
    <rPh sb="9" eb="11">
      <t>ケイエイ</t>
    </rPh>
    <phoneticPr fontId="1"/>
  </si>
  <si>
    <t>○研修等の実績及び予定</t>
    <rPh sb="1" eb="3">
      <t>ケンシュウ</t>
    </rPh>
    <rPh sb="3" eb="4">
      <t>トウ</t>
    </rPh>
    <rPh sb="5" eb="7">
      <t>ジッセキ</t>
    </rPh>
    <rPh sb="7" eb="8">
      <t>オヨ</t>
    </rPh>
    <rPh sb="9" eb="11">
      <t>ヨテイ</t>
    </rPh>
    <phoneticPr fontId="1"/>
  </si>
  <si>
    <t>交付期間</t>
    <rPh sb="0" eb="2">
      <t>コウフ</t>
    </rPh>
    <rPh sb="2" eb="4">
      <t>キカン</t>
    </rPh>
    <phoneticPr fontId="1"/>
  </si>
  <si>
    <t>　本事業の要望内容と青年等就農計画との整合性</t>
    <rPh sb="1" eb="2">
      <t>ホン</t>
    </rPh>
    <rPh sb="2" eb="4">
      <t>ジギョウ</t>
    </rPh>
    <rPh sb="5" eb="7">
      <t>ヨウボウ</t>
    </rPh>
    <rPh sb="7" eb="9">
      <t>ナイヨウ</t>
    </rPh>
    <rPh sb="10" eb="17">
      <t>セイネントウシュウノウケイカク</t>
    </rPh>
    <rPh sb="19" eb="22">
      <t>セイゴウセイ</t>
    </rPh>
    <phoneticPr fontId="1"/>
  </si>
  <si>
    <t>　事業完了後における農業共済制度等の加入について</t>
    <rPh sb="1" eb="3">
      <t>ジギョウ</t>
    </rPh>
    <rPh sb="3" eb="5">
      <t>カンリョウ</t>
    </rPh>
    <rPh sb="5" eb="6">
      <t>ゴ</t>
    </rPh>
    <rPh sb="10" eb="12">
      <t>ノウギョウ</t>
    </rPh>
    <rPh sb="12" eb="14">
      <t>キョウサイ</t>
    </rPh>
    <rPh sb="14" eb="16">
      <t>セイド</t>
    </rPh>
    <rPh sb="16" eb="17">
      <t>トウ</t>
    </rPh>
    <rPh sb="18" eb="20">
      <t>カニュウ</t>
    </rPh>
    <phoneticPr fontId="1"/>
  </si>
  <si>
    <t>　事業実施に関する地主の合意確認（耐用年数期間の了承含む）</t>
    <rPh sb="6" eb="7">
      <t>カン</t>
    </rPh>
    <rPh sb="17" eb="19">
      <t>タイヨウ</t>
    </rPh>
    <rPh sb="19" eb="21">
      <t>ネンスウ</t>
    </rPh>
    <rPh sb="21" eb="23">
      <t>キカン</t>
    </rPh>
    <rPh sb="24" eb="26">
      <t>リョウショウ</t>
    </rPh>
    <rPh sb="26" eb="27">
      <t>フク</t>
    </rPh>
    <phoneticPr fontId="1"/>
  </si>
  <si>
    <t>（　　　　　年度）</t>
    <rPh sb="6" eb="8">
      <t>ネンド</t>
    </rPh>
    <phoneticPr fontId="1"/>
  </si>
  <si>
    <t>　　　　　年　　月　　日　～　　年　　月　　日</t>
    <rPh sb="5" eb="6">
      <t>ネン</t>
    </rPh>
    <rPh sb="8" eb="9">
      <t>ツキ</t>
    </rPh>
    <rPh sb="11" eb="12">
      <t>ニチ</t>
    </rPh>
    <rPh sb="16" eb="17">
      <t>ネン</t>
    </rPh>
    <rPh sb="19" eb="20">
      <t>ツキ</t>
    </rPh>
    <rPh sb="22" eb="23">
      <t>ニチ</t>
    </rPh>
    <phoneticPr fontId="1"/>
  </si>
  <si>
    <t>（補助率：　　　）</t>
    <phoneticPr fontId="1"/>
  </si>
  <si>
    <t>整理番号</t>
    <rPh sb="0" eb="2">
      <t>セイリ</t>
    </rPh>
    <rPh sb="2" eb="4">
      <t>バンゴウ</t>
    </rPh>
    <phoneticPr fontId="1"/>
  </si>
  <si>
    <t>事業実施主体の負担額（円）</t>
    <rPh sb="0" eb="2">
      <t>ジギョウ</t>
    </rPh>
    <rPh sb="2" eb="4">
      <t>ジッシ</t>
    </rPh>
    <rPh sb="4" eb="6">
      <t>シュタイ</t>
    </rPh>
    <rPh sb="7" eb="9">
      <t>フタン</t>
    </rPh>
    <rPh sb="9" eb="10">
      <t>ガク</t>
    </rPh>
    <phoneticPr fontId="1"/>
  </si>
  <si>
    <t>事業メニュー</t>
    <rPh sb="0" eb="2">
      <t>ジギョウ</t>
    </rPh>
    <phoneticPr fontId="1"/>
  </si>
  <si>
    <r>
      <t>部門
(</t>
    </r>
    <r>
      <rPr>
        <sz val="8"/>
        <color theme="1"/>
        <rFont val="游明朝"/>
        <family val="1"/>
        <charset val="128"/>
      </rPr>
      <t>施設
or
露地)</t>
    </r>
    <rPh sb="0" eb="2">
      <t>ブモン</t>
    </rPh>
    <rPh sb="4" eb="6">
      <t>シセツ</t>
    </rPh>
    <rPh sb="10" eb="12">
      <t>ロジ</t>
    </rPh>
    <phoneticPr fontId="1"/>
  </si>
  <si>
    <t>市場出荷（　　　　　　　）</t>
    <rPh sb="0" eb="2">
      <t>シジョウ</t>
    </rPh>
    <rPh sb="2" eb="4">
      <t>シュッカ</t>
    </rPh>
    <phoneticPr fontId="1"/>
  </si>
  <si>
    <t>スーパー等（　　　　　　）</t>
    <rPh sb="4" eb="5">
      <t>トウ</t>
    </rPh>
    <phoneticPr fontId="1"/>
  </si>
  <si>
    <t>共同直売所（　　　　　　）</t>
    <rPh sb="0" eb="2">
      <t>キョウドウ</t>
    </rPh>
    <rPh sb="2" eb="4">
      <t>チョクバイ</t>
    </rPh>
    <rPh sb="4" eb="5">
      <t>ショ</t>
    </rPh>
    <phoneticPr fontId="1"/>
  </si>
  <si>
    <t>個人直売所（　　　　　　）</t>
    <rPh sb="0" eb="2">
      <t>コジン</t>
    </rPh>
    <rPh sb="2" eb="4">
      <t>チョクバイ</t>
    </rPh>
    <rPh sb="4" eb="5">
      <t>ショ</t>
    </rPh>
    <phoneticPr fontId="1"/>
  </si>
  <si>
    <t>学校給食（　　　　　　　）</t>
    <rPh sb="0" eb="2">
      <t>ガッコウ</t>
    </rPh>
    <rPh sb="2" eb="4">
      <t>キュウショク</t>
    </rPh>
    <phoneticPr fontId="1"/>
  </si>
  <si>
    <t>ネット販売（　　　　　　）</t>
    <rPh sb="3" eb="5">
      <t>ハンバイ</t>
    </rPh>
    <phoneticPr fontId="1"/>
  </si>
  <si>
    <t>飲食店（　　　　　　　　）</t>
    <rPh sb="0" eb="2">
      <t>インショク</t>
    </rPh>
    <rPh sb="2" eb="3">
      <t>テン</t>
    </rPh>
    <phoneticPr fontId="1"/>
  </si>
  <si>
    <t>その他（　　　　　　　　）</t>
    <rPh sb="2" eb="3">
      <t>タ</t>
    </rPh>
    <phoneticPr fontId="1"/>
  </si>
  <si>
    <t>スーパー等（　　　　　　)</t>
    <rPh sb="4" eb="5">
      <t>トウ</t>
    </rPh>
    <phoneticPr fontId="1"/>
  </si>
  <si>
    <t>現状（　年度）</t>
    <rPh sb="0" eb="2">
      <t>ゲンジョウ</t>
    </rPh>
    <rPh sb="4" eb="5">
      <t>ネン</t>
    </rPh>
    <rPh sb="5" eb="6">
      <t>ド</t>
    </rPh>
    <phoneticPr fontId="1"/>
  </si>
  <si>
    <t>目標（　年度）</t>
    <rPh sb="0" eb="2">
      <t>モクヒョウ</t>
    </rPh>
    <rPh sb="4" eb="5">
      <t>ネン</t>
    </rPh>
    <rPh sb="5" eb="6">
      <t>ド</t>
    </rPh>
    <phoneticPr fontId="1"/>
  </si>
  <si>
    <t>関係法令等への
該当の有無</t>
    <rPh sb="0" eb="2">
      <t>カンケイ</t>
    </rPh>
    <rPh sb="2" eb="4">
      <t>ホウレイ</t>
    </rPh>
    <rPh sb="4" eb="5">
      <t>トウ</t>
    </rPh>
    <rPh sb="8" eb="10">
      <t>ガイトウ</t>
    </rPh>
    <rPh sb="11" eb="13">
      <t>ウム</t>
    </rPh>
    <phoneticPr fontId="1"/>
  </si>
  <si>
    <t>都市計画法</t>
    <rPh sb="0" eb="2">
      <t>トシ</t>
    </rPh>
    <rPh sb="2" eb="5">
      <t>ケイカクホウ</t>
    </rPh>
    <phoneticPr fontId="1"/>
  </si>
  <si>
    <t>建築基準法</t>
    <rPh sb="0" eb="2">
      <t>ケンチク</t>
    </rPh>
    <rPh sb="2" eb="5">
      <t>キジュンホウ</t>
    </rPh>
    <phoneticPr fontId="1"/>
  </si>
  <si>
    <t>環境関連部署</t>
    <rPh sb="0" eb="2">
      <t>カンキョウ</t>
    </rPh>
    <rPh sb="2" eb="4">
      <t>カンレン</t>
    </rPh>
    <rPh sb="4" eb="6">
      <t>ブショ</t>
    </rPh>
    <phoneticPr fontId="1"/>
  </si>
  <si>
    <t>農業委員会</t>
    <rPh sb="0" eb="2">
      <t>ノウギョウ</t>
    </rPh>
    <rPh sb="2" eb="5">
      <t>イインカイ</t>
    </rPh>
    <phoneticPr fontId="1"/>
  </si>
  <si>
    <t>（　　　　　）</t>
    <phoneticPr fontId="1"/>
  </si>
  <si>
    <t>別記様式第10号（第7の2関係）</t>
    <phoneticPr fontId="1"/>
  </si>
  <si>
    <t xml:space="preserve">※関係法令への該当有の場合、所管部署との協議状況等を記載してください。
（例：生産緑地への施設整備について市の都市計画課へ事前相談・内諾済み。令和〇年〇月に生産緑地地区内行為届出書を提出予定。）
</t>
    <rPh sb="1" eb="3">
      <t>カンケイ</t>
    </rPh>
    <rPh sb="3" eb="5">
      <t>ホウレイ</t>
    </rPh>
    <rPh sb="7" eb="9">
      <t>ガイトウ</t>
    </rPh>
    <rPh sb="9" eb="10">
      <t>アリ</t>
    </rPh>
    <rPh sb="11" eb="13">
      <t>バアイ</t>
    </rPh>
    <rPh sb="14" eb="16">
      <t>ショカン</t>
    </rPh>
    <rPh sb="16" eb="18">
      <t>ブショ</t>
    </rPh>
    <rPh sb="20" eb="22">
      <t>キョウギ</t>
    </rPh>
    <rPh sb="22" eb="24">
      <t>ジョウキョウ</t>
    </rPh>
    <rPh sb="24" eb="25">
      <t>トウ</t>
    </rPh>
    <rPh sb="26" eb="28">
      <t>キサイ</t>
    </rPh>
    <rPh sb="37" eb="38">
      <t>レイ</t>
    </rPh>
    <rPh sb="39" eb="41">
      <t>セイサン</t>
    </rPh>
    <rPh sb="41" eb="43">
      <t>リョクチ</t>
    </rPh>
    <rPh sb="45" eb="47">
      <t>シセツ</t>
    </rPh>
    <rPh sb="47" eb="49">
      <t>セイビ</t>
    </rPh>
    <rPh sb="53" eb="54">
      <t>シ</t>
    </rPh>
    <rPh sb="55" eb="57">
      <t>トシ</t>
    </rPh>
    <rPh sb="57" eb="59">
      <t>ケイカク</t>
    </rPh>
    <rPh sb="59" eb="60">
      <t>カ</t>
    </rPh>
    <rPh sb="61" eb="63">
      <t>ジゼン</t>
    </rPh>
    <rPh sb="63" eb="65">
      <t>ソウダン</t>
    </rPh>
    <rPh sb="66" eb="68">
      <t>ナイダク</t>
    </rPh>
    <rPh sb="68" eb="69">
      <t>ズ</t>
    </rPh>
    <rPh sb="71" eb="73">
      <t>レイワ</t>
    </rPh>
    <rPh sb="74" eb="75">
      <t>ネン</t>
    </rPh>
    <rPh sb="76" eb="77">
      <t>ガツ</t>
    </rPh>
    <rPh sb="78" eb="80">
      <t>セイサン</t>
    </rPh>
    <rPh sb="80" eb="82">
      <t>リョクチ</t>
    </rPh>
    <rPh sb="82" eb="84">
      <t>チク</t>
    </rPh>
    <rPh sb="84" eb="85">
      <t>ナイ</t>
    </rPh>
    <rPh sb="85" eb="87">
      <t>コウイ</t>
    </rPh>
    <rPh sb="87" eb="88">
      <t>トド</t>
    </rPh>
    <rPh sb="88" eb="89">
      <t>デ</t>
    </rPh>
    <rPh sb="89" eb="90">
      <t>ショ</t>
    </rPh>
    <rPh sb="91" eb="93">
      <t>テイシュツ</t>
    </rPh>
    <rPh sb="93" eb="95">
      <t>ヨテイ</t>
    </rPh>
    <phoneticPr fontId="1"/>
  </si>
  <si>
    <t>〇添付資料
１　費用対効果算定表（知事が必要と認める場合）
２　見積損益計算書（都市農業振興施設整備事業実施要領第７の７（３）に該当する場合）
３　一般平面図（事業実施地を明確にする）
４　施設等整備位置図、農業機械定置図、基盤整備に関する書類
５　事業費算定の根拠資料（見積書、図面等）
６　農業共済制度等加入に関する誓約書
７　発電した電気の利用に関する誓約書（太陽光発電設備を整備する場合）
８　申し出書（都市農業振興施設整備事業実施要領第６の３（１）、（２）に該当する場合）
９　認定農業者を目指すことの誓約書（都市農業振興施設整備事業実施要領第６の３（３）に該当する場合）
10　将来の地域農業の担い手としての推薦書（都市農業振興施設整備事業実施要領第６の３（４）に該当する場合）
11　農業経営基盤強化法第14条の４第１項に基づき認定を受けた青年等就農計画及び認定証の写し
12　施設等の管理運営規約
13　都市農業振興施設整備事業を実施する土地に係る届出書（事業実施主体が貸借している事業用地において施設を設置しようとする場合）（「都市農業振興施設整備事業の運用について」別記様式第５号）
14　生産コストが同品目を生産する施設の実績等と比較して、客観的に優れていることを証明する資料（農作物栽培高度化施設のうち完全人工光型の施設を整備する場合）
15　「都市農業振興施設整備事業の運用について」第２の８（２）①に規定する認証を受けていることを証明する書類（太陽電池モジュールを整備する場合）
16　その他必要な資料</t>
    <rPh sb="125" eb="128">
      <t>ジギョウヒ</t>
    </rPh>
    <rPh sb="128" eb="130">
      <t>サンテイ</t>
    </rPh>
    <rPh sb="131" eb="133">
      <t>コンキョ</t>
    </rPh>
    <rPh sb="133" eb="135">
      <t>シリョウ</t>
    </rPh>
    <rPh sb="183" eb="186">
      <t>タイヨウコウ</t>
    </rPh>
    <rPh sb="186" eb="188">
      <t>ハツデン</t>
    </rPh>
    <rPh sb="188" eb="190">
      <t>セツビ</t>
    </rPh>
    <rPh sb="191" eb="193">
      <t>セイビ</t>
    </rPh>
    <rPh sb="244" eb="246">
      <t>ニンテイ</t>
    </rPh>
    <rPh sb="246" eb="249">
      <t>ノウギョウシャ</t>
    </rPh>
    <rPh sb="250" eb="252">
      <t>メザ</t>
    </rPh>
    <rPh sb="256" eb="259">
      <t>セイヤクショ</t>
    </rPh>
    <rPh sb="295" eb="297">
      <t>ショウライ</t>
    </rPh>
    <rPh sb="298" eb="300">
      <t>チイキ</t>
    </rPh>
    <rPh sb="300" eb="302">
      <t>ノウギョウ</t>
    </rPh>
    <rPh sb="303" eb="304">
      <t>ニナ</t>
    </rPh>
    <rPh sb="305" eb="306">
      <t>テ</t>
    </rPh>
    <rPh sb="310" eb="312">
      <t>スイセン</t>
    </rPh>
    <rPh sb="312" eb="313">
      <t>ショ</t>
    </rPh>
    <rPh sb="371" eb="373">
      <t>ニンテイ</t>
    </rPh>
    <rPh sb="374" eb="375">
      <t>ウ</t>
    </rPh>
    <rPh sb="384" eb="385">
      <t>オヨ</t>
    </rPh>
    <rPh sb="386" eb="389">
      <t>ニンテイショウ</t>
    </rPh>
    <rPh sb="390" eb="391">
      <t>ウツ</t>
    </rPh>
    <rPh sb="543" eb="545">
      <t>ショウメイ</t>
    </rPh>
    <phoneticPr fontId="1"/>
  </si>
  <si>
    <t>経営力</t>
    <rPh sb="0" eb="2">
      <t>ケイエイ</t>
    </rPh>
    <rPh sb="2" eb="3">
      <t>リョク</t>
    </rPh>
    <phoneticPr fontId="1"/>
  </si>
  <si>
    <t>a</t>
    <phoneticPr fontId="1"/>
  </si>
  <si>
    <t>kg</t>
  </si>
  <si>
    <t>頭</t>
    <rPh sb="0" eb="1">
      <t>アタマ</t>
    </rPh>
    <phoneticPr fontId="1"/>
  </si>
  <si>
    <t>羽</t>
    <rPh sb="0" eb="1">
      <t>ハネ</t>
    </rPh>
    <phoneticPr fontId="1"/>
  </si>
  <si>
    <t>ﾎﾟｯﾄ</t>
  </si>
  <si>
    <t>ﾊﾟｯｸ</t>
  </si>
  <si>
    <t>9 新規就農者の営農定着</t>
    <rPh sb="2" eb="4">
      <t>シンキ</t>
    </rPh>
    <rPh sb="4" eb="6">
      <t>シュウノウ</t>
    </rPh>
    <rPh sb="6" eb="7">
      <t>シャ</t>
    </rPh>
    <rPh sb="8" eb="10">
      <t>エイノウ</t>
    </rPh>
    <rPh sb="10" eb="12">
      <t>テイチャク</t>
    </rPh>
    <phoneticPr fontId="1"/>
  </si>
  <si>
    <t>-</t>
  </si>
  <si>
    <t>－</t>
    <phoneticPr fontId="1"/>
  </si>
  <si>
    <t>親元就農：別部門（　　　　）</t>
    <phoneticPr fontId="1"/>
  </si>
  <si>
    <t>親元就農：継承（　　　　）</t>
    <rPh sb="0" eb="2">
      <t>オヤモト</t>
    </rPh>
    <rPh sb="2" eb="4">
      <t>シュウノウ</t>
    </rPh>
    <rPh sb="5" eb="7">
      <t>ケイショウ</t>
    </rPh>
    <phoneticPr fontId="1"/>
  </si>
  <si>
    <t>整合性が取れている</t>
    <rPh sb="0" eb="3">
      <t>セイゴウセイ</t>
    </rPh>
    <rPh sb="4" eb="5">
      <t>ト</t>
    </rPh>
    <phoneticPr fontId="1"/>
  </si>
  <si>
    <t>合意済み</t>
    <rPh sb="0" eb="2">
      <t>ゴウイ</t>
    </rPh>
    <rPh sb="2" eb="3">
      <t>ズ</t>
    </rPh>
    <phoneticPr fontId="1"/>
  </si>
  <si>
    <t>整合性が取れていない</t>
    <rPh sb="0" eb="3">
      <t>セイゴウセイ</t>
    </rPh>
    <rPh sb="4" eb="5">
      <t>ト</t>
    </rPh>
    <phoneticPr fontId="1"/>
  </si>
  <si>
    <t>説明済み(合意はまだ)</t>
    <rPh sb="0" eb="2">
      <t>セツメイ</t>
    </rPh>
    <rPh sb="2" eb="3">
      <t>ズ</t>
    </rPh>
    <rPh sb="5" eb="7">
      <t>ゴウイ</t>
    </rPh>
    <phoneticPr fontId="1"/>
  </si>
  <si>
    <t>説明していない</t>
    <rPh sb="0" eb="2">
      <t>セツメイ</t>
    </rPh>
    <phoneticPr fontId="1"/>
  </si>
  <si>
    <t>有</t>
    <rPh sb="0" eb="1">
      <t>アリ</t>
    </rPh>
    <phoneticPr fontId="1"/>
  </si>
  <si>
    <t>無</t>
    <rPh sb="0" eb="1">
      <t>ナシ</t>
    </rPh>
    <phoneticPr fontId="1"/>
  </si>
  <si>
    <t>シルバー人材</t>
    <rPh sb="4" eb="6">
      <t>ジンザイ</t>
    </rPh>
    <phoneticPr fontId="1"/>
  </si>
  <si>
    <t>認定新規就農者以外</t>
    <rPh sb="2" eb="7">
      <t>シンキシュウノウシャ</t>
    </rPh>
    <rPh sb="7" eb="9">
      <t>イガイ</t>
    </rPh>
    <phoneticPr fontId="1"/>
  </si>
  <si>
    <t>区市町推薦者</t>
    <rPh sb="0" eb="1">
      <t>ク</t>
    </rPh>
    <rPh sb="1" eb="3">
      <t>シチョウ</t>
    </rPh>
    <rPh sb="3" eb="6">
      <t>スイセンシャ</t>
    </rPh>
    <phoneticPr fontId="1"/>
  </si>
  <si>
    <t>親元就農（親と共同申請）</t>
    <rPh sb="0" eb="2">
      <t>オヤモト</t>
    </rPh>
    <rPh sb="2" eb="4">
      <t>シュウノウ</t>
    </rPh>
    <rPh sb="5" eb="6">
      <t>オヤ</t>
    </rPh>
    <rPh sb="7" eb="9">
      <t>キョウドウ</t>
    </rPh>
    <rPh sb="9" eb="11">
      <t>シンセイ</t>
    </rPh>
    <phoneticPr fontId="1"/>
  </si>
  <si>
    <t>親元就農（親と共同申請していない）</t>
    <rPh sb="0" eb="2">
      <t>オヤモト</t>
    </rPh>
    <rPh sb="2" eb="4">
      <t>シュウノウ</t>
    </rPh>
    <rPh sb="5" eb="6">
      <t>オヤ</t>
    </rPh>
    <rPh sb="7" eb="9">
      <t>キョウドウ</t>
    </rPh>
    <rPh sb="9" eb="11">
      <t>シンセイ</t>
    </rPh>
    <phoneticPr fontId="1"/>
  </si>
  <si>
    <t>育苗</t>
    <rPh sb="0" eb="2">
      <t>イクビョウ</t>
    </rPh>
    <phoneticPr fontId="1"/>
  </si>
  <si>
    <r>
      <t>現状（</t>
    </r>
    <r>
      <rPr>
        <sz val="10"/>
        <color rgb="FFFF0000"/>
        <rFont val="游明朝"/>
        <family val="1"/>
        <charset val="128"/>
      </rPr>
      <t>R7</t>
    </r>
    <r>
      <rPr>
        <sz val="10"/>
        <rFont val="游明朝"/>
        <family val="1"/>
        <charset val="128"/>
      </rPr>
      <t>年度）</t>
    </r>
    <rPh sb="0" eb="2">
      <t>ゲンジョウ</t>
    </rPh>
    <rPh sb="5" eb="7">
      <t>ネンド</t>
    </rPh>
    <phoneticPr fontId="1"/>
  </si>
  <si>
    <r>
      <t>目標（</t>
    </r>
    <r>
      <rPr>
        <sz val="10"/>
        <color rgb="FFFF0000"/>
        <rFont val="游明朝"/>
        <family val="1"/>
        <charset val="128"/>
      </rPr>
      <t>R14</t>
    </r>
    <r>
      <rPr>
        <sz val="10"/>
        <rFont val="游明朝"/>
        <family val="1"/>
        <charset val="128"/>
      </rPr>
      <t>年度）</t>
    </r>
    <rPh sb="0" eb="2">
      <t>モクヒョウ</t>
    </rPh>
    <rPh sb="6" eb="8">
      <t>ネンド</t>
    </rPh>
    <phoneticPr fontId="1"/>
  </si>
  <si>
    <r>
      <t>現状（</t>
    </r>
    <r>
      <rPr>
        <sz val="10"/>
        <color rgb="FFFF0000"/>
        <rFont val="游明朝"/>
        <family val="1"/>
        <charset val="128"/>
      </rPr>
      <t>R7</t>
    </r>
    <r>
      <rPr>
        <sz val="10"/>
        <color theme="1"/>
        <rFont val="游明朝"/>
        <family val="1"/>
        <charset val="128"/>
      </rPr>
      <t>年度）</t>
    </r>
    <rPh sb="0" eb="2">
      <t>ゲンジョウ</t>
    </rPh>
    <rPh sb="5" eb="7">
      <t>ネンド</t>
    </rPh>
    <phoneticPr fontId="1"/>
  </si>
  <si>
    <r>
      <t>目標（</t>
    </r>
    <r>
      <rPr>
        <sz val="10"/>
        <color rgb="FFFF0000"/>
        <rFont val="游明朝"/>
        <family val="1"/>
        <charset val="128"/>
      </rPr>
      <t>R14</t>
    </r>
    <r>
      <rPr>
        <sz val="10"/>
        <color theme="1"/>
        <rFont val="游明朝"/>
        <family val="1"/>
        <charset val="128"/>
      </rPr>
      <t>年度）</t>
    </r>
    <rPh sb="0" eb="2">
      <t>モクヒョウ</t>
    </rPh>
    <rPh sb="6" eb="8">
      <t>ネンド</t>
    </rPh>
    <phoneticPr fontId="1"/>
  </si>
  <si>
    <r>
      <t>目標（</t>
    </r>
    <r>
      <rPr>
        <sz val="10"/>
        <color rgb="FFFF0000"/>
        <rFont val="游明朝"/>
        <family val="1"/>
        <charset val="128"/>
      </rPr>
      <t>R14</t>
    </r>
    <r>
      <rPr>
        <sz val="10"/>
        <color theme="1"/>
        <rFont val="游明朝"/>
        <family val="1"/>
        <charset val="128"/>
      </rPr>
      <t>年度）</t>
    </r>
    <rPh sb="0" eb="2">
      <t>モクヒョウ</t>
    </rPh>
    <rPh sb="7" eb="9">
      <t>ネンド</t>
    </rPh>
    <phoneticPr fontId="1"/>
  </si>
  <si>
    <r>
      <t>現状（</t>
    </r>
    <r>
      <rPr>
        <sz val="10"/>
        <color rgb="FFFF0000"/>
        <rFont val="游明朝"/>
        <family val="1"/>
        <charset val="128"/>
      </rPr>
      <t>R7</t>
    </r>
    <r>
      <rPr>
        <sz val="10"/>
        <color theme="1"/>
        <rFont val="游明朝"/>
        <family val="1"/>
        <charset val="128"/>
      </rPr>
      <t>年度）</t>
    </r>
    <rPh sb="5" eb="7">
      <t>ネンド</t>
    </rPh>
    <phoneticPr fontId="1"/>
  </si>
  <si>
    <r>
      <t>目標（</t>
    </r>
    <r>
      <rPr>
        <sz val="10"/>
        <color rgb="FFFF0000"/>
        <rFont val="游明朝"/>
        <family val="1"/>
        <charset val="128"/>
      </rPr>
      <t>R14</t>
    </r>
    <r>
      <rPr>
        <sz val="10"/>
        <color theme="1"/>
        <rFont val="游明朝"/>
        <family val="1"/>
        <charset val="128"/>
      </rPr>
      <t>年度）</t>
    </r>
    <rPh sb="6" eb="8">
      <t>ネンド</t>
    </rPh>
    <phoneticPr fontId="1"/>
  </si>
  <si>
    <r>
      <t>圃場ごとの年間作付計画（目標</t>
    </r>
    <r>
      <rPr>
        <b/>
        <sz val="12"/>
        <color rgb="FFFF0000"/>
        <rFont val="ＭＳ Ｐゴシック"/>
        <family val="3"/>
        <charset val="128"/>
        <scheme val="minor"/>
      </rPr>
      <t>R14</t>
    </r>
    <r>
      <rPr>
        <b/>
        <sz val="12"/>
        <color theme="1"/>
        <rFont val="ＭＳ Ｐゴシック"/>
        <family val="3"/>
        <charset val="128"/>
        <scheme val="minor"/>
      </rPr>
      <t>年度）</t>
    </r>
    <rPh sb="5" eb="7">
      <t>ネンカン</t>
    </rPh>
    <rPh sb="12" eb="14">
      <t>モクヒョウ</t>
    </rPh>
    <rPh sb="17" eb="19">
      <t>ネンド</t>
    </rPh>
    <phoneticPr fontId="1"/>
  </si>
  <si>
    <r>
      <t>圃場ごとの年間作付計画（現状</t>
    </r>
    <r>
      <rPr>
        <b/>
        <sz val="12"/>
        <color rgb="FFFF0000"/>
        <rFont val="ＭＳ Ｐゴシック"/>
        <family val="3"/>
        <charset val="128"/>
        <scheme val="minor"/>
      </rPr>
      <t>R7</t>
    </r>
    <r>
      <rPr>
        <b/>
        <sz val="12"/>
        <color theme="1"/>
        <rFont val="ＭＳ Ｐゴシック"/>
        <family val="3"/>
        <charset val="128"/>
        <scheme val="minor"/>
      </rPr>
      <t>年度）</t>
    </r>
    <rPh sb="5" eb="7">
      <t>ネンカン</t>
    </rPh>
    <rPh sb="12" eb="14">
      <t>ゲンジョウ</t>
    </rPh>
    <rPh sb="16" eb="1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</si>
</sst>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a"/>
    <numFmt numFmtId="177" formatCode="[$-411]ggge&quot;年&quot;m&quot;月&quot;d&quot;日&quot;;@"/>
    <numFmt numFmtId="178" formatCode="#,###&quot;円&quot;"/>
    <numFmt numFmtId="179" formatCode="#,##0.0;[Red]\-#,##0.0"/>
    <numFmt numFmtId="180" formatCode="#,##0_ "/>
    <numFmt numFmtId="181" formatCode="#,##0_);[Red]\(#,##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1"/>
      <name val="ＭＳ Ｐゴシック"/>
      <family val="2"/>
      <charset val="128"/>
      <scheme val="minor"/>
    </font>
    <font>
      <sz val="10"/>
      <color theme="1"/>
      <name val="ＭＳ Ｐゴシック"/>
      <family val="3"/>
      <charset val="128"/>
      <scheme val="minor"/>
    </font>
    <font>
      <sz val="9"/>
      <color rgb="FF000000"/>
      <name val="Meiryo UI"/>
      <family val="3"/>
      <charset val="128"/>
    </font>
    <font>
      <sz val="10"/>
      <name val="游明朝"/>
      <family val="1"/>
      <charset val="128"/>
    </font>
    <font>
      <sz val="10"/>
      <color theme="1"/>
      <name val="游明朝"/>
      <family val="1"/>
      <charset val="128"/>
    </font>
    <font>
      <sz val="8"/>
      <name val="游明朝"/>
      <family val="1"/>
      <charset val="128"/>
    </font>
    <font>
      <sz val="9"/>
      <name val="游明朝"/>
      <family val="1"/>
      <charset val="128"/>
    </font>
    <font>
      <b/>
      <sz val="10"/>
      <name val="游明朝"/>
      <family val="1"/>
      <charset val="128"/>
    </font>
    <font>
      <sz val="10"/>
      <color rgb="FFFF0000"/>
      <name val="游明朝"/>
      <family val="1"/>
      <charset val="128"/>
    </font>
    <font>
      <b/>
      <sz val="10"/>
      <color rgb="FFFF0000"/>
      <name val="游明朝"/>
      <family val="1"/>
      <charset val="128"/>
    </font>
    <font>
      <sz val="9"/>
      <color theme="1"/>
      <name val="游明朝"/>
      <family val="1"/>
      <charset val="128"/>
    </font>
    <font>
      <b/>
      <sz val="11"/>
      <color theme="1"/>
      <name val="游明朝"/>
      <family val="1"/>
      <charset val="128"/>
    </font>
    <font>
      <b/>
      <sz val="11"/>
      <name val="游明朝"/>
      <family val="1"/>
      <charset val="128"/>
    </font>
    <font>
      <b/>
      <sz val="10"/>
      <color theme="1"/>
      <name val="游明朝"/>
      <family val="1"/>
      <charset val="128"/>
    </font>
    <font>
      <sz val="8"/>
      <color theme="1"/>
      <name val="游明朝"/>
      <family val="1"/>
      <charset val="128"/>
    </font>
    <font>
      <b/>
      <sz val="9"/>
      <color theme="1"/>
      <name val="游明朝"/>
      <family val="1"/>
      <charset val="128"/>
    </font>
    <font>
      <sz val="11"/>
      <color theme="1"/>
      <name val="ＭＳ Ｐゴシック"/>
      <family val="3"/>
      <charset val="128"/>
      <scheme val="minor"/>
    </font>
    <font>
      <b/>
      <sz val="12"/>
      <color theme="1"/>
      <name val="ＭＳ Ｐゴシック"/>
      <family val="3"/>
      <charset val="128"/>
      <scheme val="minor"/>
    </font>
    <font>
      <sz val="22"/>
      <name val="游明朝"/>
      <family val="1"/>
      <charset val="128"/>
    </font>
    <font>
      <b/>
      <sz val="14"/>
      <color theme="1"/>
      <name val="游明朝"/>
      <family val="1"/>
      <charset val="128"/>
    </font>
    <font>
      <sz val="7"/>
      <color theme="1"/>
      <name val="游明朝"/>
      <family val="1"/>
      <charset val="128"/>
    </font>
    <font>
      <sz val="6"/>
      <name val="游明朝"/>
      <family val="1"/>
      <charset val="128"/>
    </font>
    <font>
      <sz val="11"/>
      <color rgb="FFFF0000"/>
      <name val="ＭＳ Ｐゴシック"/>
      <family val="3"/>
      <charset val="128"/>
      <scheme val="minor"/>
    </font>
    <font>
      <b/>
      <sz val="12"/>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66"/>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249977111117893"/>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
      <left/>
      <right/>
      <top style="thin">
        <color auto="1"/>
      </top>
      <bottom style="double">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double">
        <color auto="1"/>
      </top>
      <bottom style="thin">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hair">
        <color auto="1"/>
      </left>
      <right/>
      <top style="thin">
        <color auto="1"/>
      </top>
      <bottom style="thin">
        <color auto="1"/>
      </bottom>
      <diagonal/>
    </border>
    <border>
      <left style="thin">
        <color auto="1"/>
      </left>
      <right style="thin">
        <color auto="1"/>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double">
        <color auto="1"/>
      </bottom>
      <diagonal/>
    </border>
    <border>
      <left/>
      <right style="hair">
        <color auto="1"/>
      </right>
      <top style="double">
        <color auto="1"/>
      </top>
      <bottom style="thin">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hair">
        <color auto="1"/>
      </left>
      <right/>
      <top/>
      <bottom style="thin">
        <color auto="1"/>
      </bottom>
      <diagonal/>
    </border>
  </borders>
  <cellStyleXfs count="2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9" fontId="2" fillId="0" borderId="0" applyFont="0" applyFill="0" applyBorder="0" applyAlignment="0" applyProtection="0">
      <alignment vertical="center"/>
    </xf>
  </cellStyleXfs>
  <cellXfs count="574">
    <xf numFmtId="0" fontId="0" fillId="0" borderId="0" xfId="0">
      <alignment vertical="center"/>
    </xf>
    <xf numFmtId="0" fontId="6"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13" fillId="0" borderId="0" xfId="0" applyFont="1">
      <alignment vertical="center"/>
    </xf>
    <xf numFmtId="0" fontId="15" fillId="0" borderId="0" xfId="0" applyFont="1" applyAlignment="1">
      <alignment vertical="center" shrinkToFit="1"/>
    </xf>
    <xf numFmtId="0" fontId="9" fillId="0" borderId="0" xfId="0" applyFont="1" applyAlignment="1">
      <alignment vertical="center" wrapText="1"/>
    </xf>
    <xf numFmtId="0" fontId="9" fillId="0" borderId="0" xfId="0" applyFont="1" applyAlignment="1">
      <alignment horizontal="left" vertical="center"/>
    </xf>
    <xf numFmtId="9" fontId="9" fillId="0" borderId="0" xfId="0" applyNumberFormat="1" applyFont="1" applyAlignment="1">
      <alignment horizontal="center" vertical="center"/>
    </xf>
    <xf numFmtId="176" fontId="8" fillId="0" borderId="0" xfId="0" applyNumberFormat="1" applyFont="1" applyAlignment="1">
      <alignment horizontal="center" vertical="center"/>
    </xf>
    <xf numFmtId="0" fontId="6" fillId="0" borderId="1" xfId="0" applyFont="1" applyBorder="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8" fillId="0" borderId="0" xfId="0" applyFont="1" applyAlignment="1">
      <alignment horizontal="left" vertical="center"/>
    </xf>
    <xf numFmtId="0" fontId="0" fillId="0" borderId="1" xfId="0" applyBorder="1">
      <alignment vertical="center"/>
    </xf>
    <xf numFmtId="0" fontId="9" fillId="0" borderId="1" xfId="0" applyFont="1" applyBorder="1">
      <alignment vertical="center"/>
    </xf>
    <xf numFmtId="0" fontId="6" fillId="0" borderId="0" xfId="0" applyFont="1" applyAlignment="1">
      <alignment horizontal="left" vertical="center"/>
    </xf>
    <xf numFmtId="0" fontId="0" fillId="0" borderId="1" xfId="0" applyBorder="1" applyAlignment="1">
      <alignment horizontal="right" vertical="center"/>
    </xf>
    <xf numFmtId="0" fontId="9" fillId="0" borderId="14" xfId="0" applyFont="1" applyBorder="1">
      <alignment vertical="center"/>
    </xf>
    <xf numFmtId="0" fontId="8" fillId="0" borderId="0" xfId="0" applyFont="1" applyAlignment="1">
      <alignment horizontal="right" vertical="center"/>
    </xf>
    <xf numFmtId="0" fontId="9" fillId="0" borderId="12" xfId="0" applyFont="1" applyBorder="1" applyAlignment="1">
      <alignment vertical="center" shrinkToFit="1"/>
    </xf>
    <xf numFmtId="38" fontId="9" fillId="0" borderId="0" xfId="1" applyFont="1" applyFill="1" applyBorder="1" applyAlignment="1">
      <alignment horizontal="right" vertical="center"/>
    </xf>
    <xf numFmtId="0" fontId="18" fillId="0" borderId="0" xfId="0" applyFont="1" applyAlignment="1">
      <alignment horizontal="center" vertical="center"/>
    </xf>
    <xf numFmtId="0" fontId="14" fillId="0" borderId="0" xfId="0" applyFont="1" applyAlignment="1">
      <alignment horizontal="center" vertical="center"/>
    </xf>
    <xf numFmtId="38" fontId="14" fillId="0" borderId="0" xfId="1" applyFont="1" applyFill="1" applyBorder="1" applyAlignment="1">
      <alignment horizontal="right" vertical="center"/>
    </xf>
    <xf numFmtId="0" fontId="14" fillId="0" borderId="0" xfId="0" applyFont="1" applyAlignment="1">
      <alignment horizontal="right" vertical="center"/>
    </xf>
    <xf numFmtId="0" fontId="13" fillId="0" borderId="0" xfId="0" applyFont="1" applyAlignment="1">
      <alignment horizontal="left" vertical="top" wrapText="1"/>
    </xf>
    <xf numFmtId="0" fontId="9" fillId="0" borderId="0" xfId="0" applyFont="1" applyAlignment="1">
      <alignment horizontal="center" vertical="center" wrapText="1"/>
    </xf>
    <xf numFmtId="0" fontId="6" fillId="0" borderId="1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horizontal="justify" vertical="center"/>
    </xf>
    <xf numFmtId="0" fontId="21" fillId="0" borderId="51" xfId="0" applyFont="1" applyBorder="1" applyAlignment="1">
      <alignment horizontal="justify" vertical="center" wrapText="1"/>
    </xf>
    <xf numFmtId="0" fontId="21" fillId="0" borderId="52" xfId="0" applyFont="1" applyBorder="1" applyAlignment="1">
      <alignment horizontal="justify" vertical="center" wrapText="1"/>
    </xf>
    <xf numFmtId="0" fontId="21" fillId="0" borderId="53"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1" xfId="0" applyFont="1" applyBorder="1" applyAlignment="1">
      <alignment vertical="top" wrapText="1"/>
    </xf>
    <xf numFmtId="0" fontId="21" fillId="0" borderId="56" xfId="0" applyFont="1" applyBorder="1" applyAlignment="1">
      <alignment horizontal="justify" vertical="center" wrapText="1"/>
    </xf>
    <xf numFmtId="0" fontId="21" fillId="0" borderId="57" xfId="0" applyFont="1" applyBorder="1" applyAlignment="1">
      <alignment horizontal="justify" vertical="center" wrapText="1"/>
    </xf>
    <xf numFmtId="0" fontId="21" fillId="0" borderId="58" xfId="0" applyFont="1" applyBorder="1" applyAlignment="1">
      <alignment horizontal="center" vertical="center" wrapText="1"/>
    </xf>
    <xf numFmtId="0" fontId="21" fillId="0" borderId="59" xfId="0" applyFont="1" applyBorder="1" applyAlignment="1">
      <alignment horizontal="justify" vertical="center" wrapText="1"/>
    </xf>
    <xf numFmtId="0" fontId="21" fillId="0" borderId="6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57" xfId="0" applyFont="1" applyBorder="1" applyAlignment="1">
      <alignment horizontal="right" vertical="center" wrapText="1"/>
    </xf>
    <xf numFmtId="0" fontId="21" fillId="0" borderId="56" xfId="0" applyFont="1" applyBorder="1" applyAlignment="1">
      <alignment vertical="top" wrapText="1"/>
    </xf>
    <xf numFmtId="179" fontId="6" fillId="0" borderId="38" xfId="1" applyNumberFormat="1" applyFont="1" applyBorder="1" applyAlignment="1">
      <alignment horizontal="right" vertical="center" wrapText="1"/>
    </xf>
    <xf numFmtId="0" fontId="21" fillId="0" borderId="61" xfId="0" applyFont="1" applyBorder="1" applyAlignment="1">
      <alignment horizontal="justify" vertical="center" wrapText="1"/>
    </xf>
    <xf numFmtId="0" fontId="21" fillId="0" borderId="62" xfId="0" applyFont="1" applyBorder="1" applyAlignment="1">
      <alignment horizontal="justify" vertical="center" wrapText="1"/>
    </xf>
    <xf numFmtId="0" fontId="21" fillId="0" borderId="63" xfId="0" applyFont="1" applyBorder="1" applyAlignment="1">
      <alignment horizontal="justify" vertical="center" wrapText="1"/>
    </xf>
    <xf numFmtId="0" fontId="21" fillId="0" borderId="64" xfId="0" applyFont="1" applyBorder="1" applyAlignment="1">
      <alignment horizontal="justify" vertical="center" wrapText="1"/>
    </xf>
    <xf numFmtId="0" fontId="21" fillId="0" borderId="62" xfId="0" applyFont="1" applyBorder="1" applyAlignment="1">
      <alignment horizontal="center" vertical="center" wrapText="1"/>
    </xf>
    <xf numFmtId="0" fontId="21" fillId="0" borderId="65" xfId="0" applyFont="1" applyBorder="1" applyAlignment="1">
      <alignment vertical="top" wrapText="1"/>
    </xf>
    <xf numFmtId="0" fontId="21" fillId="0" borderId="65" xfId="0" applyFont="1" applyBorder="1" applyAlignment="1">
      <alignment horizontal="justify" vertical="center" wrapText="1"/>
    </xf>
    <xf numFmtId="0" fontId="21" fillId="0" borderId="63" xfId="0" applyFont="1" applyBorder="1" applyAlignment="1">
      <alignment vertical="top" wrapText="1"/>
    </xf>
    <xf numFmtId="0" fontId="21" fillId="0" borderId="66" xfId="0" applyFont="1" applyBorder="1" applyAlignment="1">
      <alignment horizontal="justify" vertical="center" wrapText="1"/>
    </xf>
    <xf numFmtId="0" fontId="21" fillId="0" borderId="67" xfId="0" applyFont="1" applyBorder="1" applyAlignment="1">
      <alignment horizontal="justify" vertical="center" wrapText="1"/>
    </xf>
    <xf numFmtId="0" fontId="21" fillId="0" borderId="68" xfId="0" applyFont="1" applyBorder="1" applyAlignment="1">
      <alignment horizontal="justify" vertical="center" wrapText="1"/>
    </xf>
    <xf numFmtId="0" fontId="21" fillId="0" borderId="69" xfId="0" applyFont="1" applyBorder="1" applyAlignment="1">
      <alignment horizontal="justify" vertical="center" wrapText="1"/>
    </xf>
    <xf numFmtId="0" fontId="21" fillId="0" borderId="67" xfId="0" applyFont="1" applyBorder="1" applyAlignment="1">
      <alignment horizontal="center" vertical="center" wrapText="1"/>
    </xf>
    <xf numFmtId="0" fontId="21" fillId="0" borderId="70" xfId="0" applyFont="1" applyBorder="1" applyAlignment="1">
      <alignment vertical="top" wrapText="1"/>
    </xf>
    <xf numFmtId="0" fontId="21" fillId="0" borderId="70" xfId="0" applyFont="1" applyBorder="1" applyAlignment="1">
      <alignment horizontal="justify" vertical="center" wrapText="1"/>
    </xf>
    <xf numFmtId="0" fontId="21" fillId="0" borderId="66" xfId="0" applyFont="1" applyBorder="1" applyAlignment="1">
      <alignment horizontal="right" vertical="center" wrapText="1"/>
    </xf>
    <xf numFmtId="0" fontId="21" fillId="0" borderId="68" xfId="0" applyFont="1" applyBorder="1" applyAlignment="1">
      <alignment vertical="top" wrapText="1"/>
    </xf>
    <xf numFmtId="38" fontId="6" fillId="0" borderId="8" xfId="1" applyFont="1" applyBorder="1" applyAlignment="1">
      <alignment horizontal="right" vertical="center" wrapText="1"/>
    </xf>
    <xf numFmtId="0" fontId="21" fillId="0" borderId="54" xfId="0" applyFont="1" applyBorder="1" applyAlignment="1">
      <alignment vertical="top" wrapText="1"/>
    </xf>
    <xf numFmtId="0" fontId="21" fillId="0" borderId="54" xfId="0" applyFont="1" applyBorder="1" applyAlignment="1">
      <alignment horizontal="center" vertical="center" wrapText="1"/>
    </xf>
    <xf numFmtId="0" fontId="21" fillId="0" borderId="53" xfId="0" applyFont="1" applyBorder="1" applyAlignment="1">
      <alignment horizontal="justify" wrapText="1"/>
    </xf>
    <xf numFmtId="38" fontId="6" fillId="0" borderId="38" xfId="1" applyFont="1" applyBorder="1" applyAlignment="1">
      <alignment horizontal="right" vertical="center" wrapText="1"/>
    </xf>
    <xf numFmtId="0" fontId="21" fillId="0" borderId="61" xfId="0" applyFont="1" applyBorder="1" applyAlignment="1">
      <alignment vertical="top" wrapText="1"/>
    </xf>
    <xf numFmtId="0" fontId="21" fillId="0" borderId="64" xfId="0" applyFont="1" applyBorder="1" applyAlignment="1">
      <alignment horizontal="justify" wrapText="1"/>
    </xf>
    <xf numFmtId="38" fontId="6" fillId="0" borderId="7" xfId="1" applyFont="1" applyBorder="1" applyAlignment="1">
      <alignment horizontal="right" vertical="center" wrapText="1"/>
    </xf>
    <xf numFmtId="0" fontId="21" fillId="0" borderId="66" xfId="0" applyFont="1" applyBorder="1" applyAlignment="1">
      <alignment vertical="top" wrapText="1"/>
    </xf>
    <xf numFmtId="0" fontId="21" fillId="0" borderId="64" xfId="0" applyFont="1" applyBorder="1" applyAlignment="1">
      <alignment vertical="top" wrapText="1"/>
    </xf>
    <xf numFmtId="0" fontId="21" fillId="0" borderId="63" xfId="0" applyFont="1" applyBorder="1" applyAlignment="1">
      <alignment horizontal="center" vertical="center" wrapText="1"/>
    </xf>
    <xf numFmtId="0" fontId="6" fillId="0" borderId="1" xfId="0" applyFont="1" applyBorder="1" applyAlignment="1">
      <alignment horizontal="center" vertical="center" wrapText="1"/>
    </xf>
    <xf numFmtId="38" fontId="6" fillId="0" borderId="1" xfId="1" applyFont="1" applyBorder="1" applyAlignment="1">
      <alignment horizontal="righ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9" fillId="0" borderId="1" xfId="0" applyFont="1" applyBorder="1" applyAlignment="1">
      <alignment horizontal="center" vertical="center"/>
    </xf>
    <xf numFmtId="179" fontId="6" fillId="0" borderId="7" xfId="1" applyNumberFormat="1" applyFont="1" applyBorder="1" applyAlignment="1">
      <alignment horizontal="right" vertical="center" wrapText="1"/>
    </xf>
    <xf numFmtId="0" fontId="21" fillId="0" borderId="60" xfId="0" applyFont="1" applyBorder="1" applyAlignment="1">
      <alignment horizontal="center" vertical="center" wrapText="1"/>
    </xf>
    <xf numFmtId="0" fontId="21" fillId="0" borderId="56" xfId="0" applyFont="1" applyBorder="1">
      <alignment vertical="center"/>
    </xf>
    <xf numFmtId="0" fontId="21" fillId="0" borderId="52" xfId="0" applyFont="1" applyBorder="1" applyAlignment="1">
      <alignment horizontal="center" vertical="center" wrapText="1"/>
    </xf>
    <xf numFmtId="38" fontId="6" fillId="0" borderId="39" xfId="1" applyFont="1" applyBorder="1" applyAlignment="1">
      <alignment horizontal="right" vertical="center" wrapText="1"/>
    </xf>
    <xf numFmtId="0" fontId="21" fillId="0" borderId="64"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61" xfId="0" applyFont="1" applyBorder="1">
      <alignment vertical="center"/>
    </xf>
    <xf numFmtId="38" fontId="9" fillId="0" borderId="12" xfId="1" applyFont="1" applyFill="1" applyBorder="1" applyAlignment="1">
      <alignment horizontal="right" vertical="center" shrinkToFit="1"/>
    </xf>
    <xf numFmtId="38" fontId="9" fillId="0" borderId="13" xfId="1" applyFont="1" applyFill="1" applyBorder="1" applyAlignment="1">
      <alignment vertical="center" shrinkToFit="1"/>
    </xf>
    <xf numFmtId="38" fontId="9" fillId="4" borderId="12" xfId="1" applyFont="1" applyFill="1" applyBorder="1" applyAlignment="1">
      <alignment horizontal="right" vertical="center" shrinkToFit="1"/>
    </xf>
    <xf numFmtId="38" fontId="9" fillId="4" borderId="13" xfId="1" applyFont="1" applyFill="1" applyBorder="1" applyAlignment="1">
      <alignment vertical="center" shrinkToFit="1"/>
    </xf>
    <xf numFmtId="38" fontId="9" fillId="0" borderId="0" xfId="0" applyNumberFormat="1" applyFont="1">
      <alignment vertical="center"/>
    </xf>
    <xf numFmtId="0" fontId="27" fillId="0" borderId="52" xfId="0" applyFont="1" applyBorder="1" applyAlignment="1">
      <alignment horizontal="center" vertical="center" wrapText="1"/>
    </xf>
    <xf numFmtId="178" fontId="9" fillId="0" borderId="0" xfId="1" applyNumberFormat="1" applyFont="1" applyFill="1" applyBorder="1" applyAlignment="1">
      <alignment horizontal="right" vertical="center"/>
    </xf>
    <xf numFmtId="178" fontId="9" fillId="0" borderId="14" xfId="1" applyNumberFormat="1" applyFont="1" applyFill="1" applyBorder="1" applyAlignment="1">
      <alignment horizontal="right" vertical="center"/>
    </xf>
    <xf numFmtId="0" fontId="9" fillId="0" borderId="7" xfId="0" applyFont="1" applyBorder="1">
      <alignment vertical="center"/>
    </xf>
    <xf numFmtId="0" fontId="9" fillId="0" borderId="0" xfId="0" applyFont="1" applyProtection="1">
      <alignment vertical="center"/>
      <protection locked="0"/>
    </xf>
    <xf numFmtId="14" fontId="9" fillId="0" borderId="0" xfId="0" applyNumberFormat="1" applyFont="1" applyProtection="1">
      <alignment vertical="center"/>
      <protection locked="0"/>
    </xf>
    <xf numFmtId="177" fontId="8" fillId="0" borderId="11" xfId="0" applyNumberFormat="1" applyFont="1" applyBorder="1" applyAlignment="1" applyProtection="1">
      <alignment vertical="center" shrinkToFit="1"/>
      <protection locked="0"/>
    </xf>
    <xf numFmtId="177" fontId="8" fillId="0" borderId="13" xfId="0" applyNumberFormat="1" applyFont="1" applyBorder="1" applyAlignment="1" applyProtection="1">
      <alignment vertical="center" shrinkToFit="1"/>
      <protection locked="0"/>
    </xf>
    <xf numFmtId="177" fontId="8" fillId="0" borderId="12" xfId="0" applyNumberFormat="1" applyFont="1" applyBorder="1" applyAlignment="1" applyProtection="1">
      <alignment vertical="center" shrinkToFit="1"/>
      <protection locked="0"/>
    </xf>
    <xf numFmtId="177" fontId="8" fillId="0" borderId="14" xfId="0" applyNumberFormat="1" applyFont="1" applyBorder="1" applyAlignment="1" applyProtection="1">
      <alignment vertical="center" shrinkToFit="1"/>
      <protection locked="0"/>
    </xf>
    <xf numFmtId="177" fontId="8" fillId="0" borderId="10" xfId="0" applyNumberFormat="1" applyFont="1" applyBorder="1" applyAlignment="1" applyProtection="1">
      <alignment vertical="center" shrinkToFit="1"/>
      <protection locked="0"/>
    </xf>
    <xf numFmtId="0" fontId="13" fillId="0" borderId="0" xfId="0" applyFont="1" applyAlignment="1">
      <alignment horizontal="left" vertical="center"/>
    </xf>
    <xf numFmtId="0" fontId="10" fillId="0" borderId="11" xfId="0" applyFont="1" applyBorder="1" applyAlignment="1">
      <alignment horizontal="center" vertical="center" shrinkToFit="1"/>
    </xf>
    <xf numFmtId="0" fontId="9" fillId="4" borderId="12" xfId="0" applyFont="1" applyFill="1" applyBorder="1" applyAlignment="1">
      <alignment vertical="center" shrinkToFit="1"/>
    </xf>
    <xf numFmtId="0" fontId="21" fillId="0" borderId="0" xfId="0" applyFont="1">
      <alignment vertical="center"/>
    </xf>
    <xf numFmtId="0" fontId="6" fillId="0" borderId="1" xfId="0" applyFont="1" applyBorder="1" applyProtection="1">
      <alignment vertical="center"/>
      <protection locked="0"/>
    </xf>
    <xf numFmtId="0" fontId="6" fillId="0" borderId="1" xfId="0" applyFont="1" applyBorder="1" applyAlignment="1" applyProtection="1">
      <alignment vertical="center" shrinkToFit="1"/>
      <protection locked="0"/>
    </xf>
    <xf numFmtId="0" fontId="6" fillId="0" borderId="1" xfId="0" applyFont="1" applyBorder="1" applyAlignment="1">
      <alignment vertical="center" shrinkToFit="1"/>
    </xf>
    <xf numFmtId="0" fontId="21" fillId="0" borderId="1" xfId="0" applyFont="1" applyBorder="1" applyAlignment="1">
      <alignment horizontal="right" vertical="center"/>
    </xf>
    <xf numFmtId="0" fontId="21" fillId="0" borderId="1" xfId="0" applyFont="1" applyBorder="1">
      <alignment vertical="center"/>
    </xf>
    <xf numFmtId="0" fontId="6" fillId="7" borderId="1" xfId="0" applyFont="1" applyFill="1" applyBorder="1" applyProtection="1">
      <alignment vertical="center"/>
      <protection locked="0"/>
    </xf>
    <xf numFmtId="0" fontId="6" fillId="7" borderId="1" xfId="0" applyFont="1" applyFill="1" applyBorder="1" applyAlignment="1" applyProtection="1">
      <alignment vertical="center" shrinkToFit="1"/>
      <protection locked="0"/>
    </xf>
    <xf numFmtId="0" fontId="0" fillId="0" borderId="11" xfId="0" applyBorder="1">
      <alignment vertical="center"/>
    </xf>
    <xf numFmtId="0" fontId="0" fillId="0" borderId="11" xfId="0" applyBorder="1" applyAlignment="1">
      <alignment horizontal="right" vertical="center"/>
    </xf>
    <xf numFmtId="0" fontId="9" fillId="0" borderId="11" xfId="0" applyFont="1" applyBorder="1" applyAlignment="1">
      <alignment vertical="center" shrinkToFit="1"/>
      <extLst>
        <ext xmlns:xfpb="http://schemas.microsoft.com/office/spreadsheetml/2022/featurepropertybag" uri="{C7286773-470A-42A8-94C5-96B5CB345126}">
          <xfpb:xfComplement i="0"/>
        </ext>
      </extLst>
    </xf>
    <xf numFmtId="0" fontId="15" fillId="0" borderId="13" xfId="0" applyFont="1" applyBorder="1">
      <alignment vertical="center"/>
    </xf>
    <xf numFmtId="0" fontId="15" fillId="0" borderId="12" xfId="0" applyFont="1" applyBorder="1">
      <alignment vertical="center"/>
    </xf>
    <xf numFmtId="0" fontId="15" fillId="0" borderId="11" xfId="0" applyFont="1" applyBorder="1">
      <alignment vertical="center"/>
      <extLst>
        <ext xmlns:xfpb="http://schemas.microsoft.com/office/spreadsheetml/2022/featurepropertybag" uri="{C7286773-470A-42A8-94C5-96B5CB345126}">
          <xfpb:xfComplement i="0"/>
        </ext>
      </extLst>
    </xf>
    <xf numFmtId="0" fontId="15" fillId="0" borderId="13" xfId="0" applyFont="1" applyBorder="1">
      <alignment vertical="center"/>
      <extLst>
        <ext xmlns:xfpb="http://schemas.microsoft.com/office/spreadsheetml/2022/featurepropertybag" uri="{C7286773-470A-42A8-94C5-96B5CB345126}">
          <xfpb:xfComplement i="0"/>
        </ext>
      </extLst>
    </xf>
    <xf numFmtId="177" fontId="8" fillId="0" borderId="14"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177" fontId="8" fillId="0" borderId="13" xfId="0" applyNumberFormat="1" applyFont="1" applyBorder="1" applyAlignment="1" applyProtection="1">
      <alignment vertical="center" shrinkToFit="1"/>
      <protection locked="0"/>
      <extLst>
        <ext xmlns:xfpb="http://schemas.microsoft.com/office/spreadsheetml/2022/featurepropertybag" uri="{C7286773-470A-42A8-94C5-96B5CB345126}">
          <xfpb:xfComplement i="0"/>
        </ext>
      </extLst>
    </xf>
    <xf numFmtId="0" fontId="9" fillId="0" borderId="11" xfId="0" applyFont="1" applyBorder="1">
      <alignment vertical="center"/>
      <extLst>
        <ext xmlns:xfpb="http://schemas.microsoft.com/office/spreadsheetml/2022/featurepropertybag" uri="{C7286773-470A-42A8-94C5-96B5CB345126}">
          <xfpb:xfComplement i="0"/>
        </ext>
      </extLst>
    </xf>
    <xf numFmtId="0" fontId="8" fillId="0" borderId="11" xfId="0" applyFont="1" applyBorder="1">
      <alignment vertical="center"/>
      <extLst>
        <ext xmlns:xfpb="http://schemas.microsoft.com/office/spreadsheetml/2022/featurepropertybag" uri="{C7286773-470A-42A8-94C5-96B5CB345126}">
          <xfpb:xfComplement i="0"/>
        </ext>
      </extLst>
    </xf>
    <xf numFmtId="0" fontId="22" fillId="0" borderId="0" xfId="0" applyFont="1" applyAlignment="1">
      <alignment horizontal="left" vertical="center"/>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wrapText="1" shrinkToFit="1"/>
    </xf>
    <xf numFmtId="38" fontId="6" fillId="0" borderId="8" xfId="1" applyFont="1" applyBorder="1" applyAlignment="1">
      <alignment horizontal="right" vertical="center" wrapText="1"/>
    </xf>
    <xf numFmtId="38" fontId="6" fillId="0" borderId="6" xfId="1" applyFont="1" applyBorder="1" applyAlignment="1">
      <alignment horizontal="right" vertical="center" wrapText="1"/>
    </xf>
    <xf numFmtId="38" fontId="6" fillId="0" borderId="7" xfId="1" applyFont="1" applyBorder="1" applyAlignment="1">
      <alignment horizontal="righ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6" fillId="0" borderId="20" xfId="0" applyFont="1" applyBorder="1" applyAlignment="1">
      <alignment horizontal="left" vertical="center"/>
    </xf>
    <xf numFmtId="0" fontId="8" fillId="2" borderId="11"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8" fillId="2" borderId="12" xfId="0" applyFont="1" applyFill="1" applyBorder="1" applyAlignment="1" applyProtection="1">
      <alignment vertical="center" wrapText="1"/>
      <protection locked="0"/>
    </xf>
    <xf numFmtId="0" fontId="15" fillId="2" borderId="37" xfId="0" applyFont="1" applyFill="1" applyBorder="1" applyAlignment="1">
      <alignment horizontal="center" vertical="center" shrinkToFit="1"/>
    </xf>
    <xf numFmtId="0" fontId="19" fillId="2" borderId="71" xfId="0" applyFont="1" applyFill="1" applyBorder="1" applyAlignment="1">
      <alignment horizontal="center" vertical="center" shrinkToFit="1"/>
    </xf>
    <xf numFmtId="0" fontId="18" fillId="2" borderId="34" xfId="0" applyFont="1" applyFill="1" applyBorder="1" applyAlignment="1">
      <alignment horizontal="center" vertical="center" shrinkToFit="1"/>
    </xf>
    <xf numFmtId="0" fontId="18" fillId="2" borderId="35" xfId="0" applyFont="1" applyFill="1" applyBorder="1" applyAlignment="1">
      <alignment horizontal="center" vertical="center" shrinkToFit="1"/>
    </xf>
    <xf numFmtId="0" fontId="18" fillId="2" borderId="36" xfId="0" applyFont="1" applyFill="1" applyBorder="1" applyAlignment="1">
      <alignment horizontal="center" vertical="center" shrinkToFit="1"/>
    </xf>
    <xf numFmtId="0" fontId="25" fillId="2" borderId="71" xfId="0" applyFont="1" applyFill="1" applyBorder="1" applyAlignment="1">
      <alignment horizontal="center" vertical="center" wrapText="1" shrinkToFit="1"/>
    </xf>
    <xf numFmtId="0" fontId="25" fillId="2" borderId="71" xfId="0" applyFont="1" applyFill="1" applyBorder="1" applyAlignment="1">
      <alignment horizontal="center" vertical="center" shrinkToFit="1"/>
    </xf>
    <xf numFmtId="0" fontId="9" fillId="2" borderId="71" xfId="0" applyFont="1" applyFill="1" applyBorder="1" applyAlignment="1">
      <alignment horizontal="left" vertical="center" shrinkToFit="1"/>
    </xf>
    <xf numFmtId="0" fontId="9" fillId="0" borderId="1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31" fontId="8" fillId="2" borderId="11" xfId="0" applyNumberFormat="1"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12" xfId="0" applyFont="1" applyFill="1" applyBorder="1" applyAlignment="1">
      <alignment horizontal="left" vertical="center" shrinkToFit="1"/>
    </xf>
    <xf numFmtId="181" fontId="9" fillId="0" borderId="11" xfId="0" applyNumberFormat="1" applyFont="1" applyBorder="1">
      <alignment vertical="center"/>
    </xf>
    <xf numFmtId="181" fontId="9" fillId="0" borderId="13" xfId="0" applyNumberFormat="1" applyFont="1" applyBorder="1">
      <alignment vertical="center"/>
    </xf>
    <xf numFmtId="181" fontId="9" fillId="0" borderId="12" xfId="0" applyNumberFormat="1" applyFont="1" applyBorder="1">
      <alignment vertical="center"/>
    </xf>
    <xf numFmtId="0" fontId="9" fillId="0" borderId="1" xfId="0" applyFont="1" applyBorder="1" applyAlignment="1">
      <alignment horizontal="left" vertical="center"/>
    </xf>
    <xf numFmtId="0" fontId="9" fillId="0" borderId="1" xfId="0" applyFont="1" applyBorder="1" applyAlignment="1">
      <alignment horizontal="left" vertical="center" shrinkToFit="1"/>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shrinkToFit="1"/>
    </xf>
    <xf numFmtId="0" fontId="9" fillId="0" borderId="9" xfId="0" applyFont="1" applyBorder="1" applyAlignment="1">
      <alignment horizontal="left" vertical="top" wrapText="1"/>
    </xf>
    <xf numFmtId="0" fontId="9" fillId="0" borderId="14" xfId="0" applyFont="1" applyBorder="1" applyAlignment="1">
      <alignment horizontal="left" vertical="top" wrapText="1"/>
    </xf>
    <xf numFmtId="0" fontId="9"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4"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15" fillId="2" borderId="8" xfId="0" applyFont="1" applyFill="1" applyBorder="1" applyAlignment="1">
      <alignment horizontal="center" vertical="center" shrinkToFit="1"/>
    </xf>
    <xf numFmtId="0" fontId="15" fillId="2" borderId="8" xfId="0" applyFont="1" applyFill="1" applyBorder="1">
      <alignment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8"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9" fillId="0" borderId="11" xfId="0" applyFont="1" applyBorder="1" applyAlignment="1">
      <alignment vertical="center" shrinkToFit="1"/>
    </xf>
    <xf numFmtId="0" fontId="9" fillId="0" borderId="13" xfId="0" applyFont="1" applyBorder="1" applyAlignment="1">
      <alignment vertical="center" shrinkToFit="1"/>
    </xf>
    <xf numFmtId="0" fontId="9" fillId="0" borderId="12" xfId="0" applyFont="1" applyBorder="1" applyAlignment="1">
      <alignment vertical="center" shrinkToFit="1"/>
    </xf>
    <xf numFmtId="181" fontId="9" fillId="2" borderId="11" xfId="0" applyNumberFormat="1" applyFont="1" applyFill="1" applyBorder="1">
      <alignment vertical="center"/>
    </xf>
    <xf numFmtId="181" fontId="9" fillId="2" borderId="13" xfId="0" applyNumberFormat="1" applyFont="1" applyFill="1" applyBorder="1">
      <alignment vertical="center"/>
    </xf>
    <xf numFmtId="181" fontId="9" fillId="2" borderId="12" xfId="0" applyNumberFormat="1" applyFont="1" applyFill="1" applyBorder="1">
      <alignment vertical="center"/>
    </xf>
    <xf numFmtId="0" fontId="9" fillId="0" borderId="11"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2" xfId="0" applyFont="1" applyBorder="1" applyAlignment="1">
      <alignment horizontal="left" vertical="center" shrinkToFit="1"/>
    </xf>
    <xf numFmtId="181" fontId="9" fillId="0" borderId="8" xfId="0" applyNumberFormat="1" applyFont="1" applyBorder="1">
      <alignment vertical="center"/>
    </xf>
    <xf numFmtId="181" fontId="9" fillId="2" borderId="8" xfId="0" applyNumberFormat="1" applyFont="1" applyFill="1" applyBorder="1">
      <alignment vertical="center"/>
    </xf>
    <xf numFmtId="0" fontId="9" fillId="4" borderId="11" xfId="0" applyFont="1" applyFill="1" applyBorder="1" applyAlignment="1">
      <alignment horizontal="right" vertical="center"/>
    </xf>
    <xf numFmtId="0" fontId="9" fillId="4" borderId="13" xfId="0" applyFont="1" applyFill="1" applyBorder="1" applyAlignment="1">
      <alignment horizontal="right" vertical="center"/>
    </xf>
    <xf numFmtId="0" fontId="9" fillId="4" borderId="12" xfId="0" applyFont="1" applyFill="1" applyBorder="1" applyAlignment="1">
      <alignment horizontal="right" vertical="center"/>
    </xf>
    <xf numFmtId="181" fontId="9" fillId="4" borderId="1" xfId="1" applyNumberFormat="1" applyFont="1" applyFill="1" applyBorder="1" applyAlignment="1">
      <alignment vertical="center"/>
    </xf>
    <xf numFmtId="0" fontId="9" fillId="6" borderId="75" xfId="0" applyFont="1" applyFill="1" applyBorder="1" applyAlignment="1">
      <alignment horizontal="left" vertical="center" shrinkToFit="1"/>
    </xf>
    <xf numFmtId="0" fontId="9" fillId="6" borderId="20" xfId="0" applyFont="1" applyFill="1" applyBorder="1" applyAlignment="1">
      <alignment horizontal="left" vertical="center" shrinkToFi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16" fillId="0" borderId="20" xfId="0" applyFont="1" applyBorder="1">
      <alignment vertical="center"/>
    </xf>
    <xf numFmtId="0" fontId="18" fillId="2" borderId="72" xfId="0" applyFont="1" applyFill="1" applyBorder="1" applyAlignment="1">
      <alignment horizontal="center" vertical="center" shrinkToFit="1"/>
    </xf>
    <xf numFmtId="0" fontId="18" fillId="2" borderId="73" xfId="0" applyFont="1" applyFill="1" applyBorder="1" applyAlignment="1">
      <alignment horizontal="center" vertical="center" shrinkToFit="1"/>
    </xf>
    <xf numFmtId="0" fontId="18" fillId="2" borderId="74" xfId="0" applyFont="1" applyFill="1" applyBorder="1" applyAlignment="1">
      <alignment horizontal="center" vertical="center" shrinkToFit="1"/>
    </xf>
    <xf numFmtId="0" fontId="15" fillId="0" borderId="11"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2" xfId="0" applyFont="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9" fillId="0" borderId="1"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1" fillId="2" borderId="11" xfId="0" applyFont="1" applyFill="1" applyBorder="1" applyAlignment="1">
      <alignment horizontal="right" vertical="center" shrinkToFit="1"/>
    </xf>
    <xf numFmtId="0" fontId="11" fillId="2" borderId="13" xfId="0" applyFont="1" applyFill="1" applyBorder="1" applyAlignment="1">
      <alignment horizontal="right" vertical="center" shrinkToFit="1"/>
    </xf>
    <xf numFmtId="0" fontId="11" fillId="2" borderId="12" xfId="0" applyFont="1" applyFill="1" applyBorder="1" applyAlignment="1">
      <alignment horizontal="right" vertical="center" shrinkToFit="1"/>
    </xf>
    <xf numFmtId="181" fontId="9" fillId="4" borderId="11" xfId="1" applyNumberFormat="1" applyFont="1" applyFill="1" applyBorder="1" applyAlignment="1">
      <alignment vertical="center"/>
    </xf>
    <xf numFmtId="181" fontId="9" fillId="4" borderId="13" xfId="1" applyNumberFormat="1" applyFont="1" applyFill="1" applyBorder="1" applyAlignment="1">
      <alignment vertical="center"/>
    </xf>
    <xf numFmtId="181" fontId="9" fillId="4" borderId="12" xfId="1" applyNumberFormat="1" applyFont="1" applyFill="1" applyBorder="1" applyAlignment="1">
      <alignment vertical="center"/>
    </xf>
    <xf numFmtId="0" fontId="9" fillId="0" borderId="1" xfId="0" applyFont="1" applyBorder="1" applyAlignment="1">
      <alignment horizontal="left" vertical="center" wrapText="1"/>
    </xf>
    <xf numFmtId="0" fontId="9" fillId="0" borderId="11" xfId="0" applyFont="1" applyBorder="1" applyAlignment="1">
      <alignment horizontal="center" vertical="center" wrapText="1"/>
    </xf>
    <xf numFmtId="38" fontId="15" fillId="0" borderId="1" xfId="1" applyFont="1" applyBorder="1" applyAlignment="1">
      <alignment horizontal="left" vertical="top"/>
    </xf>
    <xf numFmtId="0" fontId="11" fillId="0" borderId="1" xfId="0" applyFont="1" applyBorder="1" applyAlignment="1">
      <alignment horizontal="center" vertical="center" shrinkToFit="1"/>
    </xf>
    <xf numFmtId="0" fontId="16" fillId="0" borderId="1" xfId="0" applyFont="1" applyBorder="1" applyAlignment="1">
      <alignment horizontal="left" vertical="center"/>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176" fontId="8" fillId="4" borderId="16" xfId="0" applyNumberFormat="1" applyFont="1" applyFill="1" applyBorder="1" applyAlignment="1">
      <alignment horizontal="right" vertical="center"/>
    </xf>
    <xf numFmtId="176" fontId="8" fillId="4" borderId="28" xfId="0" applyNumberFormat="1" applyFont="1" applyFill="1" applyBorder="1" applyAlignment="1">
      <alignment horizontal="right" vertical="center"/>
    </xf>
    <xf numFmtId="176" fontId="8" fillId="4" borderId="17" xfId="0" applyNumberFormat="1" applyFont="1" applyFill="1" applyBorder="1" applyAlignment="1">
      <alignment horizontal="right" vertical="center"/>
    </xf>
    <xf numFmtId="38" fontId="9" fillId="4" borderId="16" xfId="1" applyFont="1" applyFill="1" applyBorder="1" applyAlignment="1">
      <alignment horizontal="right" vertical="center"/>
    </xf>
    <xf numFmtId="38" fontId="9" fillId="4" borderId="28" xfId="1" applyFont="1" applyFill="1" applyBorder="1" applyAlignment="1">
      <alignment horizontal="right" vertical="center"/>
    </xf>
    <xf numFmtId="38" fontId="9" fillId="4" borderId="16" xfId="0" applyNumberFormat="1" applyFont="1" applyFill="1" applyBorder="1" applyAlignment="1">
      <alignment horizontal="right" vertical="center"/>
    </xf>
    <xf numFmtId="0" fontId="9" fillId="4" borderId="44" xfId="0" applyFont="1" applyFill="1" applyBorder="1" applyAlignment="1">
      <alignment horizontal="right" vertical="center"/>
    </xf>
    <xf numFmtId="38" fontId="9" fillId="4" borderId="28" xfId="0" applyNumberFormat="1" applyFont="1" applyFill="1" applyBorder="1" applyAlignment="1">
      <alignment horizontal="right" vertical="center"/>
    </xf>
    <xf numFmtId="0" fontId="9" fillId="4" borderId="28" xfId="0" applyFont="1" applyFill="1" applyBorder="1" applyAlignment="1">
      <alignment horizontal="right" vertical="center"/>
    </xf>
    <xf numFmtId="38" fontId="9" fillId="0" borderId="11" xfId="1" applyFont="1" applyFill="1" applyBorder="1" applyAlignment="1">
      <alignment horizontal="right" vertical="center"/>
    </xf>
    <xf numFmtId="38" fontId="9" fillId="0" borderId="13" xfId="1" applyFont="1" applyFill="1" applyBorder="1" applyAlignment="1">
      <alignment horizontal="right" vertical="center"/>
    </xf>
    <xf numFmtId="38" fontId="9" fillId="0" borderId="12" xfId="1" applyFont="1" applyFill="1" applyBorder="1" applyAlignment="1">
      <alignment horizontal="right" vertical="center"/>
    </xf>
    <xf numFmtId="0" fontId="9" fillId="0" borderId="30" xfId="0" applyFont="1" applyBorder="1" applyAlignment="1">
      <alignment horizontal="right" vertical="center" wrapText="1" indent="2"/>
    </xf>
    <xf numFmtId="0" fontId="9" fillId="0" borderId="29" xfId="0" applyFont="1" applyBorder="1" applyAlignment="1">
      <alignment horizontal="right" vertical="center" wrapText="1" indent="2"/>
    </xf>
    <xf numFmtId="38" fontId="8" fillId="4" borderId="30" xfId="0" applyNumberFormat="1" applyFont="1" applyFill="1" applyBorder="1" applyAlignment="1">
      <alignment vertical="center" wrapText="1"/>
    </xf>
    <xf numFmtId="0" fontId="8" fillId="4" borderId="29" xfId="0" applyFont="1" applyFill="1" applyBorder="1" applyAlignment="1">
      <alignment vertical="center" wrapText="1"/>
    </xf>
    <xf numFmtId="0" fontId="8" fillId="4" borderId="31" xfId="0" applyFont="1" applyFill="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0" xfId="0" applyFont="1" applyAlignment="1">
      <alignment horizontal="center" vertical="center" shrinkToFit="1"/>
    </xf>
    <xf numFmtId="0" fontId="9"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6" fillId="0" borderId="9" xfId="0" applyFont="1" applyBorder="1" applyAlignment="1">
      <alignment horizontal="left" vertical="center"/>
    </xf>
    <xf numFmtId="0" fontId="16" fillId="0" borderId="14" xfId="0" applyFont="1" applyBorder="1" applyAlignment="1">
      <alignment horizontal="left" vertical="center"/>
    </xf>
    <xf numFmtId="0" fontId="16" fillId="0" borderId="10" xfId="0" applyFont="1" applyBorder="1" applyAlignment="1">
      <alignment horizontal="left" vertical="center"/>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38" fontId="8" fillId="4" borderId="11" xfId="1" applyFont="1" applyFill="1" applyBorder="1" applyAlignment="1">
      <alignment horizontal="right" vertical="center"/>
    </xf>
    <xf numFmtId="38" fontId="8" fillId="4" borderId="13" xfId="1" applyFont="1" applyFill="1" applyBorder="1" applyAlignment="1">
      <alignment horizontal="right" vertical="center"/>
    </xf>
    <xf numFmtId="38" fontId="8" fillId="4" borderId="12" xfId="1" applyFont="1" applyFill="1" applyBorder="1" applyAlignment="1">
      <alignment horizontal="righ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8"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33" xfId="0" applyFont="1" applyBorder="1" applyAlignment="1">
      <alignment horizontal="center" vertical="center" textRotation="255"/>
    </xf>
    <xf numFmtId="38" fontId="9" fillId="0" borderId="11" xfId="1" applyFont="1" applyBorder="1" applyAlignment="1">
      <alignment horizontal="right" vertical="center" shrinkToFit="1"/>
    </xf>
    <xf numFmtId="38" fontId="9" fillId="0" borderId="13" xfId="1" applyFont="1" applyBorder="1" applyAlignment="1">
      <alignment horizontal="right" vertical="center" shrinkToFit="1"/>
    </xf>
    <xf numFmtId="38" fontId="9" fillId="0" borderId="40" xfId="1" applyFont="1" applyBorder="1" applyAlignment="1">
      <alignment horizontal="right" vertical="center" shrinkToFit="1"/>
    </xf>
    <xf numFmtId="38" fontId="9" fillId="0" borderId="41" xfId="1" applyFont="1" applyBorder="1" applyAlignment="1">
      <alignment horizontal="right" vertical="center" shrinkToFit="1"/>
    </xf>
    <xf numFmtId="0" fontId="9" fillId="0" borderId="41" xfId="0" applyFont="1" applyBorder="1" applyAlignment="1">
      <alignment horizontal="right" vertical="center" shrinkToFit="1"/>
    </xf>
    <xf numFmtId="0" fontId="9" fillId="0" borderId="42" xfId="0" applyFont="1" applyBorder="1" applyAlignment="1">
      <alignment horizontal="right" vertical="center" shrinkToFit="1"/>
    </xf>
    <xf numFmtId="0" fontId="9" fillId="0" borderId="0" xfId="0" applyFont="1">
      <alignment vertical="center"/>
    </xf>
    <xf numFmtId="0" fontId="9" fillId="0" borderId="11" xfId="0" applyFont="1" applyBorder="1" applyAlignment="1">
      <alignment horizontal="center" vertical="center" wrapText="1" shrinkToFit="1"/>
    </xf>
    <xf numFmtId="0" fontId="9" fillId="0" borderId="13" xfId="0" applyFont="1" applyBorder="1" applyAlignment="1">
      <alignment horizontal="center" vertical="center" wrapText="1" shrinkToFit="1"/>
    </xf>
    <xf numFmtId="0" fontId="15" fillId="0" borderId="40" xfId="0" applyFont="1" applyBorder="1" applyAlignment="1">
      <alignment horizontal="center" vertical="center" wrapText="1"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8" fillId="2" borderId="11" xfId="0" applyFont="1" applyFill="1" applyBorder="1" applyAlignment="1">
      <alignment horizontal="left" vertical="center" shrinkToFit="1"/>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9" fillId="0" borderId="7" xfId="0" applyFont="1" applyBorder="1" applyAlignment="1">
      <alignment horizontal="center" vertical="center" textRotation="255"/>
    </xf>
    <xf numFmtId="0" fontId="11" fillId="2" borderId="11"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9" fillId="5" borderId="11" xfId="0" applyFont="1" applyFill="1" applyBorder="1" applyAlignment="1">
      <alignment horizontal="right" vertical="center" shrinkToFit="1"/>
    </xf>
    <xf numFmtId="0" fontId="9" fillId="5" borderId="13" xfId="0" applyFont="1" applyFill="1" applyBorder="1" applyAlignment="1">
      <alignment horizontal="right" vertical="center" shrinkToFit="1"/>
    </xf>
    <xf numFmtId="0" fontId="9" fillId="5" borderId="12" xfId="0" applyFont="1" applyFill="1" applyBorder="1" applyAlignment="1">
      <alignment horizontal="right" vertical="center" shrinkToFit="1"/>
    </xf>
    <xf numFmtId="38" fontId="9" fillId="5" borderId="11" xfId="1" applyFont="1" applyFill="1" applyBorder="1" applyAlignment="1">
      <alignment horizontal="right" vertical="center" shrinkToFit="1"/>
    </xf>
    <xf numFmtId="38" fontId="9" fillId="5" borderId="13" xfId="1" applyFont="1" applyFill="1" applyBorder="1" applyAlignment="1">
      <alignment horizontal="right" vertical="center" shrinkToFit="1"/>
    </xf>
    <xf numFmtId="38" fontId="9" fillId="5" borderId="40" xfId="1" applyFont="1" applyFill="1" applyBorder="1" applyAlignment="1">
      <alignment horizontal="right" vertical="center" shrinkToFit="1"/>
    </xf>
    <xf numFmtId="38" fontId="9" fillId="5" borderId="32" xfId="1" applyFont="1" applyFill="1" applyBorder="1" applyAlignment="1">
      <alignment horizontal="right" vertical="center" shrinkToFit="1"/>
    </xf>
    <xf numFmtId="38" fontId="9" fillId="5" borderId="41" xfId="1" applyFont="1" applyFill="1" applyBorder="1" applyAlignment="1">
      <alignment horizontal="right" vertical="center" shrinkToFit="1"/>
    </xf>
    <xf numFmtId="38" fontId="9" fillId="5" borderId="42" xfId="1" applyFont="1" applyFill="1" applyBorder="1" applyAlignment="1">
      <alignment horizontal="right" vertical="center" shrinkToFit="1"/>
    </xf>
    <xf numFmtId="0" fontId="26" fillId="2" borderId="11" xfId="0" applyFont="1" applyFill="1" applyBorder="1" applyAlignment="1">
      <alignment horizontal="left" vertical="center" shrinkToFit="1"/>
    </xf>
    <xf numFmtId="0" fontId="26" fillId="2" borderId="13" xfId="0" applyFont="1" applyFill="1" applyBorder="1" applyAlignment="1">
      <alignment horizontal="left" vertical="center" shrinkToFit="1"/>
    </xf>
    <xf numFmtId="0" fontId="26" fillId="2" borderId="12" xfId="0" applyFont="1" applyFill="1" applyBorder="1" applyAlignment="1">
      <alignment horizontal="left" vertical="center" shrinkToFit="1"/>
    </xf>
    <xf numFmtId="0" fontId="9" fillId="4" borderId="11" xfId="0" applyFont="1" applyFill="1" applyBorder="1" applyAlignment="1">
      <alignment horizontal="right" vertical="center" shrinkToFit="1"/>
    </xf>
    <xf numFmtId="0" fontId="9" fillId="4" borderId="13" xfId="0" applyFont="1" applyFill="1" applyBorder="1" applyAlignment="1">
      <alignment horizontal="right" vertical="center" shrinkToFit="1"/>
    </xf>
    <xf numFmtId="0" fontId="9" fillId="4" borderId="12" xfId="0" applyFont="1" applyFill="1" applyBorder="1" applyAlignment="1">
      <alignment horizontal="right" vertical="center" shrinkToFit="1"/>
    </xf>
    <xf numFmtId="38" fontId="9" fillId="4" borderId="18" xfId="1" applyFont="1" applyFill="1" applyBorder="1" applyAlignment="1">
      <alignment horizontal="right" vertical="center" shrinkToFit="1"/>
    </xf>
    <xf numFmtId="38" fontId="9" fillId="4" borderId="21" xfId="1" applyFont="1" applyFill="1" applyBorder="1" applyAlignment="1">
      <alignment horizontal="right" vertical="center" shrinkToFit="1"/>
    </xf>
    <xf numFmtId="38" fontId="9" fillId="4" borderId="18" xfId="0" applyNumberFormat="1" applyFont="1" applyFill="1" applyBorder="1" applyAlignment="1">
      <alignment horizontal="right" vertical="center" shrinkToFit="1"/>
    </xf>
    <xf numFmtId="0" fontId="9" fillId="4" borderId="43" xfId="0" applyFont="1" applyFill="1" applyBorder="1" applyAlignment="1">
      <alignment horizontal="right" vertical="center" shrinkToFit="1"/>
    </xf>
    <xf numFmtId="38" fontId="9" fillId="4" borderId="21" xfId="0" applyNumberFormat="1" applyFont="1" applyFill="1" applyBorder="1" applyAlignment="1">
      <alignment horizontal="right" vertical="center" shrinkToFit="1"/>
    </xf>
    <xf numFmtId="0" fontId="9" fillId="4" borderId="21" xfId="0" applyFont="1" applyFill="1" applyBorder="1" applyAlignment="1">
      <alignment horizontal="right" vertical="center" shrinkToFit="1"/>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4" xfId="0" applyFont="1" applyBorder="1" applyAlignment="1">
      <alignment horizontal="left" vertical="center" shrinkToFit="1"/>
    </xf>
    <xf numFmtId="0" fontId="9" fillId="0" borderId="10" xfId="0" applyFont="1" applyBorder="1" applyAlignment="1">
      <alignment horizontal="left" vertical="center" shrinkToFit="1"/>
    </xf>
    <xf numFmtId="0" fontId="8" fillId="0" borderId="41" xfId="0" applyFont="1" applyBorder="1" applyAlignment="1">
      <alignment horizontal="right" vertical="center" shrinkToFit="1"/>
    </xf>
    <xf numFmtId="0" fontId="8" fillId="0" borderId="42" xfId="0" applyFont="1" applyBorder="1" applyAlignment="1">
      <alignment horizontal="right" vertical="center" shrinkToFit="1"/>
    </xf>
    <xf numFmtId="38" fontId="8" fillId="0" borderId="11" xfId="1" applyFont="1" applyFill="1" applyBorder="1" applyAlignment="1">
      <alignment horizontal="right" vertical="center" shrinkToFit="1"/>
    </xf>
    <xf numFmtId="38" fontId="8" fillId="0" borderId="13" xfId="1" applyFont="1" applyFill="1" applyBorder="1" applyAlignment="1">
      <alignment horizontal="right" vertical="center" shrinkToFit="1"/>
    </xf>
    <xf numFmtId="38" fontId="8" fillId="0" borderId="40" xfId="1" applyFont="1" applyFill="1" applyBorder="1" applyAlignment="1">
      <alignment horizontal="right" vertical="center" shrinkToFit="1"/>
    </xf>
    <xf numFmtId="38" fontId="8" fillId="0" borderId="41" xfId="1" applyFont="1" applyFill="1" applyBorder="1" applyAlignment="1">
      <alignment horizontal="right" vertical="center" shrinkToFit="1"/>
    </xf>
    <xf numFmtId="38" fontId="9" fillId="4" borderId="45" xfId="0" applyNumberFormat="1" applyFont="1" applyFill="1" applyBorder="1" applyAlignment="1">
      <alignment horizontal="right" vertical="center" shrinkToFit="1"/>
    </xf>
    <xf numFmtId="0" fontId="9" fillId="4" borderId="46" xfId="0" applyFont="1" applyFill="1" applyBorder="1" applyAlignment="1">
      <alignment horizontal="right" vertical="center" shrinkToFit="1"/>
    </xf>
    <xf numFmtId="0" fontId="9" fillId="4" borderId="47" xfId="0" applyFont="1" applyFill="1" applyBorder="1" applyAlignment="1">
      <alignment horizontal="right" vertical="center" shrinkToFit="1"/>
    </xf>
    <xf numFmtId="0" fontId="9" fillId="0" borderId="16"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17" xfId="0" applyFont="1" applyBorder="1" applyAlignment="1">
      <alignment horizontal="center" vertical="center" shrinkToFit="1"/>
    </xf>
    <xf numFmtId="38" fontId="9" fillId="4" borderId="48" xfId="0" applyNumberFormat="1" applyFont="1" applyFill="1" applyBorder="1" applyAlignment="1">
      <alignment horizontal="right" vertical="center"/>
    </xf>
    <xf numFmtId="0" fontId="9" fillId="4" borderId="49" xfId="0" applyFont="1" applyFill="1" applyBorder="1" applyAlignment="1">
      <alignment horizontal="right" vertical="center"/>
    </xf>
    <xf numFmtId="0" fontId="9" fillId="4" borderId="50" xfId="0" applyFont="1" applyFill="1" applyBorder="1" applyAlignment="1">
      <alignment horizontal="right"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23" fillId="2" borderId="13" xfId="0" applyFont="1" applyFill="1" applyBorder="1" applyAlignment="1">
      <alignment horizontal="left" vertical="center" shrinkToFit="1"/>
    </xf>
    <xf numFmtId="0" fontId="23" fillId="2" borderId="12" xfId="0" applyFont="1" applyFill="1" applyBorder="1" applyAlignment="1">
      <alignment horizontal="left" vertical="center" shrinkToFit="1"/>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9" fillId="0" borderId="28" xfId="0" applyFont="1" applyBorder="1" applyAlignment="1">
      <alignment horizontal="left" vertical="center" shrinkToFit="1"/>
    </xf>
    <xf numFmtId="0" fontId="9" fillId="0" borderId="17" xfId="0" applyFont="1" applyBorder="1" applyAlignment="1">
      <alignment horizontal="left" vertical="center" shrinkToFit="1"/>
    </xf>
    <xf numFmtId="0" fontId="8" fillId="0" borderId="13" xfId="0" applyFont="1" applyBorder="1" applyAlignment="1">
      <alignment horizontal="left" vertical="center" wrapText="1" shrinkToFit="1"/>
    </xf>
    <xf numFmtId="0" fontId="8" fillId="0" borderId="12" xfId="0" applyFont="1" applyBorder="1" applyAlignment="1">
      <alignment horizontal="left" vertical="center" wrapText="1" shrinkToFit="1"/>
    </xf>
    <xf numFmtId="38" fontId="9" fillId="3" borderId="1" xfId="1" applyFont="1" applyFill="1" applyBorder="1" applyAlignment="1">
      <alignment horizontal="right" vertical="center" shrinkToFit="1"/>
    </xf>
    <xf numFmtId="38" fontId="9" fillId="0" borderId="1" xfId="1" applyFont="1" applyFill="1" applyBorder="1" applyAlignment="1">
      <alignment horizontal="right" vertical="center" shrinkToFit="1"/>
    </xf>
    <xf numFmtId="38" fontId="9" fillId="0" borderId="11" xfId="1" applyFont="1" applyFill="1" applyBorder="1" applyAlignment="1">
      <alignment horizontal="right" vertical="center" shrinkToFit="1"/>
    </xf>
    <xf numFmtId="0" fontId="9" fillId="0" borderId="9" xfId="0" applyFont="1" applyBorder="1" applyAlignment="1">
      <alignment horizontal="center" vertical="center" shrinkToFit="1"/>
    </xf>
    <xf numFmtId="0" fontId="9" fillId="0" borderId="14" xfId="0" applyFont="1" applyBorder="1" applyAlignment="1">
      <alignment horizontal="center" vertical="center" shrinkToFit="1"/>
    </xf>
    <xf numFmtId="0" fontId="8" fillId="0" borderId="12" xfId="0" applyFont="1" applyBorder="1" applyAlignment="1">
      <alignment horizontal="center" vertical="center"/>
    </xf>
    <xf numFmtId="0" fontId="19" fillId="0" borderId="11" xfId="0" applyFont="1" applyBorder="1" applyAlignment="1">
      <alignment horizontal="center" vertical="center" wrapText="1"/>
    </xf>
    <xf numFmtId="38" fontId="9" fillId="0" borderId="13" xfId="1" applyFont="1" applyFill="1" applyBorder="1" applyAlignment="1">
      <alignment horizontal="right" vertical="center" shrinkToFit="1"/>
    </xf>
    <xf numFmtId="38" fontId="9" fillId="0" borderId="1" xfId="1" applyFont="1" applyBorder="1" applyAlignment="1">
      <alignment horizontal="right" vertical="center" shrinkToFit="1"/>
    </xf>
    <xf numFmtId="38" fontId="9" fillId="2" borderId="1" xfId="1" applyFont="1" applyFill="1" applyBorder="1" applyAlignment="1">
      <alignment horizontal="right" vertical="center" shrinkToFit="1"/>
    </xf>
    <xf numFmtId="0" fontId="9" fillId="0" borderId="13" xfId="0" applyFont="1" applyBorder="1" applyAlignment="1">
      <alignment horizontal="left" vertical="center" wrapText="1" shrinkToFit="1"/>
    </xf>
    <xf numFmtId="0" fontId="9" fillId="0" borderId="12" xfId="0" applyFont="1" applyBorder="1" applyAlignment="1">
      <alignment horizontal="left" vertical="center" wrapText="1" shrinkToFit="1"/>
    </xf>
    <xf numFmtId="38" fontId="9" fillId="0" borderId="11" xfId="1" applyFont="1" applyFill="1" applyBorder="1" applyAlignment="1">
      <alignment vertical="center" shrinkToFit="1"/>
    </xf>
    <xf numFmtId="38" fontId="9" fillId="0" borderId="13" xfId="1" applyFont="1" applyFill="1" applyBorder="1" applyAlignment="1">
      <alignment vertical="center" shrinkToFit="1"/>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8" fillId="2" borderId="12" xfId="0" applyFont="1" applyFill="1" applyBorder="1" applyAlignment="1">
      <alignment horizontal="left" vertical="center"/>
    </xf>
    <xf numFmtId="38" fontId="9" fillId="4" borderId="1" xfId="1" applyFont="1" applyFill="1" applyBorder="1" applyAlignment="1">
      <alignment horizontal="right" vertical="center"/>
    </xf>
    <xf numFmtId="0" fontId="9" fillId="2" borderId="11" xfId="0" applyFont="1" applyFill="1" applyBorder="1" applyAlignment="1">
      <alignment horizontal="left" vertical="center" wrapText="1" shrinkToFit="1"/>
    </xf>
    <xf numFmtId="0" fontId="9" fillId="2" borderId="13"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8" fillId="4" borderId="11"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2" xfId="0" applyFont="1" applyFill="1" applyBorder="1" applyAlignment="1">
      <alignment horizontal="center" vertical="center"/>
    </xf>
    <xf numFmtId="38" fontId="9" fillId="4" borderId="11" xfId="1" applyFont="1" applyFill="1" applyBorder="1" applyAlignment="1">
      <alignment horizontal="right" vertical="center"/>
    </xf>
    <xf numFmtId="38" fontId="9" fillId="4" borderId="13" xfId="1" applyFont="1" applyFill="1" applyBorder="1" applyAlignment="1">
      <alignment horizontal="right" vertical="center" shrinkToFit="1"/>
    </xf>
    <xf numFmtId="0" fontId="15" fillId="0" borderId="9"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5" xfId="0" applyFont="1" applyBorder="1" applyAlignment="1">
      <alignment horizontal="center" vertical="center" textRotation="255" wrapText="1"/>
    </xf>
    <xf numFmtId="0" fontId="8" fillId="0" borderId="11" xfId="0" applyFont="1" applyBorder="1" applyAlignment="1">
      <alignment horizontal="left" vertical="top"/>
    </xf>
    <xf numFmtId="0" fontId="8" fillId="0" borderId="13" xfId="0" applyFont="1" applyBorder="1" applyAlignment="1">
      <alignment horizontal="left" vertical="top"/>
    </xf>
    <xf numFmtId="0" fontId="8" fillId="0" borderId="12" xfId="0" applyFont="1" applyBorder="1" applyAlignment="1">
      <alignment horizontal="left" vertical="top"/>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38" fontId="9" fillId="4" borderId="11" xfId="1" applyFont="1" applyFill="1" applyBorder="1" applyAlignment="1">
      <alignment vertical="center"/>
    </xf>
    <xf numFmtId="38" fontId="9" fillId="4" borderId="13" xfId="1" applyFont="1" applyFill="1" applyBorder="1" applyAlignment="1">
      <alignment vertical="center"/>
    </xf>
    <xf numFmtId="0" fontId="12" fillId="2" borderId="11"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12" xfId="0" applyFont="1" applyFill="1" applyBorder="1" applyAlignment="1">
      <alignment horizontal="left" vertical="center"/>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8" fillId="0" borderId="12" xfId="0" applyFont="1" applyBorder="1" applyAlignment="1">
      <alignment horizontal="left" vertical="top" wrapText="1"/>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15" fillId="0" borderId="13"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8" xfId="0" applyFont="1" applyBorder="1" applyAlignment="1">
      <alignment horizontal="center" vertical="center" textRotation="255" shrinkToFit="1"/>
    </xf>
    <xf numFmtId="0" fontId="15" fillId="0" borderId="6" xfId="0" applyFont="1" applyBorder="1" applyAlignment="1">
      <alignment horizontal="center" vertical="center" textRotation="255" shrinkToFit="1"/>
    </xf>
    <xf numFmtId="0" fontId="15" fillId="0" borderId="7" xfId="0" applyFont="1" applyBorder="1" applyAlignment="1">
      <alignment horizontal="center" vertical="center" textRotation="255" shrinkToFit="1"/>
    </xf>
    <xf numFmtId="0" fontId="8" fillId="0" borderId="11" xfId="0" applyFont="1" applyBorder="1" applyAlignment="1">
      <alignment horizontal="right" vertical="center"/>
    </xf>
    <xf numFmtId="0" fontId="8" fillId="0" borderId="13" xfId="0" applyFont="1" applyBorder="1" applyAlignment="1">
      <alignment horizontal="right" vertical="center"/>
    </xf>
    <xf numFmtId="0" fontId="8" fillId="0" borderId="12" xfId="0" applyFont="1" applyBorder="1" applyAlignment="1">
      <alignment horizontal="right" vertical="center"/>
    </xf>
    <xf numFmtId="38" fontId="8" fillId="0" borderId="11" xfId="1" applyFont="1" applyBorder="1" applyAlignment="1">
      <alignment horizontal="right" vertical="center"/>
    </xf>
    <xf numFmtId="38" fontId="8" fillId="0" borderId="13" xfId="1" applyFont="1" applyBorder="1" applyAlignment="1">
      <alignment horizontal="right" vertical="center"/>
    </xf>
    <xf numFmtId="0" fontId="8" fillId="0" borderId="11" xfId="0" applyFont="1" applyBorder="1" applyAlignment="1">
      <alignment horizontal="right" vertical="center" shrinkToFit="1"/>
    </xf>
    <xf numFmtId="0" fontId="8" fillId="0" borderId="13" xfId="0" applyFont="1" applyBorder="1" applyAlignment="1">
      <alignment horizontal="right" vertical="center" shrinkToFit="1"/>
    </xf>
    <xf numFmtId="0" fontId="8" fillId="0" borderId="12" xfId="0" applyFont="1" applyBorder="1" applyAlignment="1">
      <alignment horizontal="right" vertical="center" shrinkToFit="1"/>
    </xf>
    <xf numFmtId="0" fontId="9" fillId="0" borderId="11" xfId="0" applyFont="1" applyBorder="1" applyAlignment="1">
      <alignment horizontal="right" vertical="center" wrapText="1" shrinkToFit="1"/>
    </xf>
    <xf numFmtId="0" fontId="9" fillId="0" borderId="13" xfId="0" applyFont="1" applyBorder="1" applyAlignment="1">
      <alignment horizontal="right" vertical="center" wrapText="1" shrinkToFit="1"/>
    </xf>
    <xf numFmtId="0" fontId="9" fillId="0" borderId="12" xfId="0" applyFont="1" applyBorder="1" applyAlignment="1">
      <alignment horizontal="right" vertical="center" wrapText="1" shrinkToFit="1"/>
    </xf>
    <xf numFmtId="0" fontId="15" fillId="0" borderId="33" xfId="0" applyFont="1" applyBorder="1" applyAlignment="1">
      <alignment horizontal="center" vertical="center" textRotation="255" shrinkToFit="1"/>
    </xf>
    <xf numFmtId="0" fontId="9" fillId="0" borderId="9" xfId="0" applyFont="1" applyBorder="1" applyAlignment="1">
      <alignment horizontal="right" vertical="center" wrapText="1" shrinkToFit="1"/>
    </xf>
    <xf numFmtId="0" fontId="9" fillId="0" borderId="14" xfId="0" applyFont="1" applyBorder="1" applyAlignment="1">
      <alignment horizontal="right" vertical="center" wrapText="1" shrinkToFit="1"/>
    </xf>
    <xf numFmtId="0" fontId="9" fillId="0" borderId="10" xfId="0" applyFont="1" applyBorder="1" applyAlignment="1">
      <alignment horizontal="right" vertical="center" wrapText="1" shrinkToFit="1"/>
    </xf>
    <xf numFmtId="0" fontId="8" fillId="4" borderId="11"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2" xfId="0" applyFont="1" applyFill="1" applyBorder="1" applyAlignment="1">
      <alignment horizontal="center" vertical="center" shrinkToFit="1"/>
    </xf>
    <xf numFmtId="0" fontId="8" fillId="4" borderId="11"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1" xfId="0" applyFont="1" applyFill="1" applyBorder="1" applyAlignment="1">
      <alignment horizontal="right" vertical="center"/>
    </xf>
    <xf numFmtId="0" fontId="8" fillId="4" borderId="13" xfId="0" applyFont="1" applyFill="1" applyBorder="1" applyAlignment="1">
      <alignment horizontal="right" vertical="center"/>
    </xf>
    <xf numFmtId="0" fontId="8" fillId="4" borderId="12" xfId="0" applyFont="1" applyFill="1" applyBorder="1" applyAlignment="1">
      <alignment horizontal="right" vertical="center"/>
    </xf>
    <xf numFmtId="0" fontId="12" fillId="4" borderId="16" xfId="0" applyFont="1" applyFill="1" applyBorder="1" applyAlignment="1">
      <alignment horizontal="right" vertical="center"/>
    </xf>
    <xf numFmtId="0" fontId="12" fillId="4" borderId="28" xfId="0" applyFont="1" applyFill="1" applyBorder="1" applyAlignment="1">
      <alignment horizontal="right" vertical="center"/>
    </xf>
    <xf numFmtId="0" fontId="12" fillId="4" borderId="17" xfId="0" applyFont="1" applyFill="1" applyBorder="1" applyAlignment="1">
      <alignment horizontal="right" vertical="center"/>
    </xf>
    <xf numFmtId="0" fontId="20" fillId="0" borderId="28" xfId="0" applyFont="1" applyBorder="1" applyAlignment="1">
      <alignment horizontal="center" vertical="center" wrapText="1" shrinkToFit="1"/>
    </xf>
    <xf numFmtId="0" fontId="20" fillId="0" borderId="17" xfId="0" applyFont="1" applyBorder="1" applyAlignment="1">
      <alignment horizontal="center" vertical="center" wrapText="1" shrinkToFit="1"/>
    </xf>
    <xf numFmtId="0" fontId="18" fillId="0" borderId="16" xfId="0" applyFont="1" applyBorder="1" applyAlignment="1">
      <alignment horizontal="right" vertical="center" wrapText="1" shrinkToFit="1"/>
    </xf>
    <xf numFmtId="0" fontId="18" fillId="0" borderId="28" xfId="0" applyFont="1" applyBorder="1" applyAlignment="1">
      <alignment horizontal="right" vertical="center" wrapText="1" shrinkToFit="1"/>
    </xf>
    <xf numFmtId="0" fontId="18" fillId="0" borderId="17" xfId="0" applyFont="1" applyBorder="1" applyAlignment="1">
      <alignment horizontal="right" vertical="center" wrapText="1" shrinkToFit="1"/>
    </xf>
    <xf numFmtId="0" fontId="18" fillId="4" borderId="16" xfId="0" applyFont="1" applyFill="1" applyBorder="1" applyAlignment="1">
      <alignment horizontal="center" vertical="center"/>
    </xf>
    <xf numFmtId="0" fontId="18" fillId="4" borderId="28"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38" fontId="12" fillId="4" borderId="16" xfId="1" applyFont="1" applyFill="1" applyBorder="1" applyAlignment="1">
      <alignment horizontal="right" vertical="center"/>
    </xf>
    <xf numFmtId="38" fontId="12" fillId="4" borderId="28" xfId="1" applyFont="1" applyFill="1" applyBorder="1" applyAlignment="1">
      <alignment horizontal="right" vertical="center"/>
    </xf>
    <xf numFmtId="0" fontId="9" fillId="0" borderId="2" xfId="0" applyFont="1" applyBorder="1" applyAlignment="1">
      <alignment horizontal="left" vertical="center" shrinkToFit="1"/>
    </xf>
    <xf numFmtId="0" fontId="9" fillId="0" borderId="0" xfId="0" applyFont="1" applyAlignment="1">
      <alignment horizontal="left" vertical="center" shrinkToFit="1"/>
    </xf>
    <xf numFmtId="0" fontId="9" fillId="0" borderId="3" xfId="0" applyFont="1" applyBorder="1" applyAlignment="1">
      <alignment horizontal="left" vertical="center" shrinkToFit="1"/>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0" xfId="0" applyFont="1" applyBorder="1" applyAlignment="1">
      <alignment horizontal="right" vertical="center"/>
    </xf>
    <xf numFmtId="38" fontId="8" fillId="0" borderId="9" xfId="1" applyFont="1" applyBorder="1" applyAlignment="1">
      <alignment horizontal="right" vertical="center"/>
    </xf>
    <xf numFmtId="38" fontId="8" fillId="0" borderId="14" xfId="1" applyFont="1" applyBorder="1" applyAlignment="1">
      <alignment horizontal="right" vertical="center"/>
    </xf>
    <xf numFmtId="0" fontId="8" fillId="4" borderId="18" xfId="0" applyFont="1" applyFill="1" applyBorder="1" applyAlignment="1">
      <alignment horizontal="center" vertical="center" shrinkToFit="1"/>
    </xf>
    <xf numFmtId="0" fontId="8" fillId="4" borderId="21" xfId="0" applyFont="1" applyFill="1" applyBorder="1" applyAlignment="1">
      <alignment horizontal="center" vertical="center" shrinkToFit="1"/>
    </xf>
    <xf numFmtId="0" fontId="8" fillId="4" borderId="19" xfId="0" applyFont="1" applyFill="1" applyBorder="1" applyAlignment="1">
      <alignment horizontal="center" vertical="center" shrinkToFit="1"/>
    </xf>
    <xf numFmtId="0" fontId="8" fillId="4" borderId="18" xfId="0" applyFont="1" applyFill="1" applyBorder="1" applyAlignment="1">
      <alignment horizontal="center" vertical="center"/>
    </xf>
    <xf numFmtId="0" fontId="8" fillId="4" borderId="21" xfId="0" applyFont="1" applyFill="1" applyBorder="1" applyAlignment="1">
      <alignment horizontal="center" vertical="center"/>
    </xf>
    <xf numFmtId="38" fontId="8" fillId="4" borderId="18" xfId="1" applyFont="1" applyFill="1" applyBorder="1" applyAlignment="1">
      <alignment horizontal="right" vertical="center"/>
    </xf>
    <xf numFmtId="38" fontId="8" fillId="4" borderId="21" xfId="1" applyFont="1" applyFill="1" applyBorder="1" applyAlignment="1">
      <alignment horizontal="righ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9" xfId="0" applyFont="1" applyFill="1" applyBorder="1" applyAlignment="1">
      <alignment horizontal="right" vertical="center"/>
    </xf>
    <xf numFmtId="0" fontId="8" fillId="4" borderId="14" xfId="0" applyFont="1" applyFill="1" applyBorder="1" applyAlignment="1">
      <alignment horizontal="right" vertical="center"/>
    </xf>
    <xf numFmtId="0" fontId="8" fillId="4" borderId="10" xfId="0" applyFont="1" applyFill="1" applyBorder="1" applyAlignment="1">
      <alignment horizontal="right" vertical="center"/>
    </xf>
    <xf numFmtId="9" fontId="8" fillId="0" borderId="11" xfId="24" applyFont="1" applyBorder="1" applyAlignment="1">
      <alignment horizontal="right" vertical="center"/>
    </xf>
    <xf numFmtId="9" fontId="8" fillId="0" borderId="13" xfId="24" applyFont="1" applyBorder="1" applyAlignment="1">
      <alignment horizontal="right" vertical="center"/>
    </xf>
    <xf numFmtId="9" fontId="8" fillId="0" borderId="12" xfId="24" applyFont="1" applyBorder="1" applyAlignment="1">
      <alignment horizontal="right" vertical="center"/>
    </xf>
    <xf numFmtId="3" fontId="9" fillId="0" borderId="1" xfId="0" applyNumberFormat="1" applyFont="1" applyBorder="1">
      <alignment vertical="center"/>
    </xf>
    <xf numFmtId="0" fontId="9" fillId="0" borderId="1" xfId="0" applyFont="1" applyBorder="1">
      <alignment vertical="center"/>
    </xf>
    <xf numFmtId="180" fontId="9" fillId="2" borderId="1" xfId="0" applyNumberFormat="1" applyFont="1" applyFill="1" applyBorder="1">
      <alignment vertical="center"/>
    </xf>
    <xf numFmtId="0" fontId="9" fillId="0" borderId="18"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8" xfId="0" applyFont="1" applyBorder="1">
      <alignment vertical="center"/>
    </xf>
    <xf numFmtId="0" fontId="9" fillId="0" borderId="8" xfId="0" applyFont="1" applyBorder="1" applyAlignment="1">
      <alignment horizontal="center" vertical="center" textRotation="255" shrinkToFit="1"/>
    </xf>
    <xf numFmtId="0" fontId="9" fillId="0" borderId="6"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18" fillId="4" borderId="16" xfId="0" applyFont="1" applyFill="1" applyBorder="1" applyAlignment="1">
      <alignment horizontal="right" vertical="center"/>
    </xf>
    <xf numFmtId="0" fontId="18" fillId="4" borderId="28" xfId="0" applyFont="1" applyFill="1" applyBorder="1" applyAlignment="1">
      <alignment horizontal="right" vertical="center"/>
    </xf>
    <xf numFmtId="0" fontId="18" fillId="4" borderId="17" xfId="0" applyFont="1" applyFill="1" applyBorder="1" applyAlignment="1">
      <alignment horizontal="right" vertical="center"/>
    </xf>
    <xf numFmtId="38" fontId="9" fillId="4" borderId="15" xfId="1" applyFont="1" applyFill="1" applyBorder="1" applyAlignment="1">
      <alignment horizontal="right" vertical="center"/>
    </xf>
    <xf numFmtId="0" fontId="9" fillId="0" borderId="9" xfId="0" applyFont="1" applyBorder="1" applyAlignment="1">
      <alignment horizontal="left" vertical="center" shrinkToFit="1"/>
    </xf>
    <xf numFmtId="3" fontId="9" fillId="0" borderId="8" xfId="0" applyNumberFormat="1" applyFont="1" applyBorder="1">
      <alignment vertical="center"/>
    </xf>
    <xf numFmtId="180" fontId="9" fillId="2" borderId="8" xfId="0" applyNumberFormat="1" applyFont="1" applyFill="1" applyBorder="1">
      <alignment vertical="center"/>
    </xf>
    <xf numFmtId="180" fontId="8" fillId="2" borderId="1" xfId="0" applyNumberFormat="1" applyFont="1" applyFill="1" applyBorder="1">
      <alignment vertical="center"/>
    </xf>
    <xf numFmtId="38" fontId="8" fillId="0" borderId="11" xfId="1" applyFont="1" applyFill="1" applyBorder="1" applyAlignment="1">
      <alignment horizontal="right" vertical="center"/>
    </xf>
    <xf numFmtId="38" fontId="8" fillId="0" borderId="13" xfId="1" applyFont="1" applyFill="1" applyBorder="1" applyAlignment="1">
      <alignment horizontal="right" vertical="center"/>
    </xf>
    <xf numFmtId="38" fontId="8" fillId="0" borderId="12" xfId="1" applyFont="1" applyFill="1" applyBorder="1" applyAlignment="1">
      <alignment horizontal="right" vertical="center"/>
    </xf>
    <xf numFmtId="38" fontId="8" fillId="0" borderId="12" xfId="1" applyFont="1" applyBorder="1" applyAlignment="1">
      <alignment horizontal="right"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38" fontId="8" fillId="0" borderId="13" xfId="1" applyFont="1" applyFill="1" applyBorder="1" applyAlignment="1">
      <alignment vertical="center" wrapText="1"/>
    </xf>
    <xf numFmtId="38" fontId="8" fillId="0" borderId="12" xfId="1" applyFont="1" applyFill="1" applyBorder="1" applyAlignment="1">
      <alignment vertical="center" wrapText="1"/>
    </xf>
    <xf numFmtId="38" fontId="8" fillId="0" borderId="14" xfId="1" applyFont="1" applyFill="1" applyBorder="1" applyAlignment="1">
      <alignment vertical="center" wrapText="1"/>
    </xf>
    <xf numFmtId="38" fontId="8" fillId="0" borderId="10" xfId="1" applyFont="1" applyFill="1" applyBorder="1" applyAlignment="1">
      <alignment vertical="center" wrapText="1"/>
    </xf>
    <xf numFmtId="176" fontId="17" fillId="0" borderId="0" xfId="0" applyNumberFormat="1" applyFont="1" applyAlignment="1">
      <alignment horizontal="left" vertical="center"/>
    </xf>
    <xf numFmtId="0" fontId="9"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0" xfId="0" applyFont="1" applyBorder="1" applyAlignment="1">
      <alignment horizontal="center" vertical="center" wrapText="1"/>
    </xf>
    <xf numFmtId="38" fontId="9" fillId="5" borderId="40" xfId="0" applyNumberFormat="1" applyFont="1" applyFill="1" applyBorder="1" applyAlignment="1">
      <alignment horizontal="right" vertical="center" shrinkToFit="1"/>
    </xf>
    <xf numFmtId="0" fontId="9" fillId="5" borderId="41" xfId="0" applyFont="1" applyFill="1" applyBorder="1" applyAlignment="1">
      <alignment horizontal="right" vertical="center" shrinkToFit="1"/>
    </xf>
    <xf numFmtId="0" fontId="9" fillId="5" borderId="42" xfId="0" applyFont="1" applyFill="1" applyBorder="1" applyAlignment="1">
      <alignment horizontal="right" vertical="center" shrinkToFit="1"/>
    </xf>
    <xf numFmtId="179" fontId="9" fillId="0" borderId="11" xfId="1" applyNumberFormat="1" applyFont="1" applyFill="1" applyBorder="1" applyAlignment="1">
      <alignment vertical="center" shrinkToFit="1"/>
    </xf>
    <xf numFmtId="179" fontId="9" fillId="0" borderId="13" xfId="1" applyNumberFormat="1" applyFont="1" applyFill="1" applyBorder="1" applyAlignment="1">
      <alignment vertical="center" shrinkToFit="1"/>
    </xf>
    <xf numFmtId="177" fontId="8" fillId="0" borderId="11" xfId="0" applyNumberFormat="1" applyFont="1" applyBorder="1" applyAlignment="1" applyProtection="1">
      <alignment horizontal="center" vertical="center" shrinkToFit="1"/>
      <protection locked="0"/>
    </xf>
    <xf numFmtId="177" fontId="8" fillId="0" borderId="13" xfId="0" applyNumberFormat="1" applyFont="1" applyBorder="1" applyAlignment="1" applyProtection="1">
      <alignment horizontal="center" vertical="center" shrinkToFit="1"/>
      <protection locked="0"/>
    </xf>
    <xf numFmtId="177" fontId="8" fillId="0" borderId="12" xfId="0" applyNumberFormat="1" applyFont="1" applyBorder="1" applyAlignment="1" applyProtection="1">
      <alignment horizontal="center" vertical="center" shrinkToFit="1"/>
      <protection locked="0"/>
    </xf>
    <xf numFmtId="177" fontId="8" fillId="0" borderId="11" xfId="0" applyNumberFormat="1" applyFont="1" applyBorder="1" applyAlignment="1" applyProtection="1">
      <alignment horizontal="center" vertical="center"/>
      <protection locked="0"/>
    </xf>
    <xf numFmtId="177" fontId="8" fillId="0" borderId="13" xfId="0" applyNumberFormat="1" applyFont="1" applyBorder="1" applyAlignment="1" applyProtection="1">
      <alignment horizontal="center" vertical="center"/>
      <protection locked="0"/>
    </xf>
    <xf numFmtId="177" fontId="8" fillId="0" borderId="12" xfId="0" applyNumberFormat="1" applyFont="1" applyBorder="1" applyAlignment="1" applyProtection="1">
      <alignment horizontal="center" vertical="center"/>
      <protection locked="0"/>
    </xf>
    <xf numFmtId="0" fontId="10" fillId="0" borderId="11" xfId="0" applyFont="1" applyBorder="1" applyAlignment="1" applyProtection="1">
      <alignment vertical="top" wrapText="1" shrinkToFit="1"/>
      <protection locked="0"/>
    </xf>
    <xf numFmtId="0" fontId="11" fillId="0" borderId="13" xfId="0" applyFont="1" applyBorder="1" applyAlignment="1" applyProtection="1">
      <alignment vertical="top" shrinkToFit="1"/>
      <protection locked="0"/>
    </xf>
    <xf numFmtId="0" fontId="11" fillId="0" borderId="12" xfId="0" applyFont="1" applyBorder="1" applyAlignment="1" applyProtection="1">
      <alignment vertical="top" shrinkToFit="1"/>
      <protection locked="0"/>
    </xf>
    <xf numFmtId="0" fontId="24" fillId="0" borderId="20" xfId="0" applyFont="1" applyBorder="1" applyAlignment="1">
      <alignment horizontal="center" vertical="center"/>
    </xf>
    <xf numFmtId="0" fontId="8" fillId="0" borderId="9"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10"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0" borderId="20"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18" fillId="0" borderId="28" xfId="0" applyFont="1" applyBorder="1" applyAlignment="1">
      <alignment horizontal="center" vertical="center" wrapText="1" shrinkToFit="1"/>
    </xf>
    <xf numFmtId="0" fontId="18" fillId="0" borderId="17" xfId="0" applyFont="1" applyBorder="1" applyAlignment="1">
      <alignment horizontal="center" vertical="center" wrapText="1" shrinkToFit="1"/>
    </xf>
    <xf numFmtId="38" fontId="9" fillId="0" borderId="1" xfId="1" applyFont="1" applyBorder="1" applyAlignment="1">
      <alignment vertical="center"/>
    </xf>
    <xf numFmtId="38" fontId="8" fillId="2" borderId="1" xfId="1" applyFont="1" applyFill="1" applyBorder="1" applyAlignment="1">
      <alignment vertical="center"/>
    </xf>
    <xf numFmtId="38" fontId="9" fillId="2" borderId="1" xfId="1" applyFont="1" applyFill="1" applyBorder="1" applyAlignment="1">
      <alignment vertical="center"/>
    </xf>
    <xf numFmtId="38" fontId="9" fillId="0" borderId="8" xfId="1" applyFont="1" applyBorder="1" applyAlignment="1">
      <alignment vertical="center"/>
    </xf>
    <xf numFmtId="38" fontId="9" fillId="2" borderId="8" xfId="1" applyFont="1" applyFill="1" applyBorder="1" applyAlignment="1">
      <alignment vertical="center"/>
    </xf>
    <xf numFmtId="0" fontId="21" fillId="0" borderId="1" xfId="0" applyFont="1" applyBorder="1" applyAlignment="1">
      <alignment horizontal="left" vertical="center"/>
    </xf>
  </cellXfs>
  <cellStyles count="25">
    <cellStyle name="パーセント" xfId="24" builtinId="5"/>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桁区切り" xfId="1" builtinId="6"/>
    <cellStyle name="桁区切り 2" xfId="3" xr:uid="{00000000-0005-0000-0000-00000B000000}"/>
    <cellStyle name="標準" xfId="0" builtinId="0"/>
    <cellStyle name="標準 2" xfId="2" xr:uid="{00000000-0005-0000-0000-00000D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s>
  <dxfs count="0"/>
  <tableStyles count="0" defaultTableStyle="TableStyleMedium2" defaultPivotStyle="PivotStyleLight16"/>
  <colors>
    <mruColors>
      <color rgb="FFFFFF66"/>
      <color rgb="FFCCECFF"/>
      <color rgb="FFFFFF99"/>
      <color rgb="FFFFCC99"/>
      <color rgb="FF99FF99"/>
      <color rgb="FFFFFFFF"/>
      <color rgb="FFFFFFCC"/>
      <color rgb="FFFFCCFF"/>
      <color rgb="FF99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162</xdr:row>
          <xdr:rowOff>180975</xdr:rowOff>
        </xdr:from>
        <xdr:to>
          <xdr:col>2</xdr:col>
          <xdr:colOff>142875</xdr:colOff>
          <xdr:row>164</xdr:row>
          <xdr:rowOff>57150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0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180975</xdr:rowOff>
        </xdr:from>
        <xdr:to>
          <xdr:col>3</xdr:col>
          <xdr:colOff>19050</xdr:colOff>
          <xdr:row>165</xdr:row>
          <xdr:rowOff>57150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0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180975</xdr:rowOff>
        </xdr:from>
        <xdr:to>
          <xdr:col>3</xdr:col>
          <xdr:colOff>19050</xdr:colOff>
          <xdr:row>166</xdr:row>
          <xdr:rowOff>57150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0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180975</xdr:rowOff>
        </xdr:from>
        <xdr:to>
          <xdr:col>3</xdr:col>
          <xdr:colOff>19050</xdr:colOff>
          <xdr:row>167</xdr:row>
          <xdr:rowOff>57150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0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171450</xdr:rowOff>
        </xdr:from>
        <xdr:to>
          <xdr:col>3</xdr:col>
          <xdr:colOff>19050</xdr:colOff>
          <xdr:row>168</xdr:row>
          <xdr:rowOff>38100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180975</xdr:rowOff>
        </xdr:from>
        <xdr:to>
          <xdr:col>3</xdr:col>
          <xdr:colOff>19050</xdr:colOff>
          <xdr:row>169</xdr:row>
          <xdr:rowOff>57150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0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180975</xdr:rowOff>
        </xdr:from>
        <xdr:to>
          <xdr:col>3</xdr:col>
          <xdr:colOff>19050</xdr:colOff>
          <xdr:row>170</xdr:row>
          <xdr:rowOff>57150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0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162</xdr:row>
          <xdr:rowOff>180975</xdr:rowOff>
        </xdr:from>
        <xdr:to>
          <xdr:col>20</xdr:col>
          <xdr:colOff>152400</xdr:colOff>
          <xdr:row>164</xdr:row>
          <xdr:rowOff>57150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0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163</xdr:row>
          <xdr:rowOff>190500</xdr:rowOff>
        </xdr:from>
        <xdr:to>
          <xdr:col>20</xdr:col>
          <xdr:colOff>152400</xdr:colOff>
          <xdr:row>165</xdr:row>
          <xdr:rowOff>57150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0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164</xdr:row>
          <xdr:rowOff>180975</xdr:rowOff>
        </xdr:from>
        <xdr:to>
          <xdr:col>20</xdr:col>
          <xdr:colOff>152400</xdr:colOff>
          <xdr:row>166</xdr:row>
          <xdr:rowOff>57150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0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166</xdr:row>
          <xdr:rowOff>171450</xdr:rowOff>
        </xdr:from>
        <xdr:to>
          <xdr:col>20</xdr:col>
          <xdr:colOff>152400</xdr:colOff>
          <xdr:row>168</xdr:row>
          <xdr:rowOff>38100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0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165</xdr:row>
          <xdr:rowOff>180975</xdr:rowOff>
        </xdr:from>
        <xdr:to>
          <xdr:col>20</xdr:col>
          <xdr:colOff>152400</xdr:colOff>
          <xdr:row>167</xdr:row>
          <xdr:rowOff>57150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0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168</xdr:row>
          <xdr:rowOff>180975</xdr:rowOff>
        </xdr:from>
        <xdr:to>
          <xdr:col>20</xdr:col>
          <xdr:colOff>152400</xdr:colOff>
          <xdr:row>170</xdr:row>
          <xdr:rowOff>57150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0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167</xdr:row>
          <xdr:rowOff>171450</xdr:rowOff>
        </xdr:from>
        <xdr:to>
          <xdr:col>20</xdr:col>
          <xdr:colOff>152400</xdr:colOff>
          <xdr:row>169</xdr:row>
          <xdr:rowOff>38100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0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169</xdr:row>
          <xdr:rowOff>180975</xdr:rowOff>
        </xdr:from>
        <xdr:to>
          <xdr:col>20</xdr:col>
          <xdr:colOff>152400</xdr:colOff>
          <xdr:row>171</xdr:row>
          <xdr:rowOff>57150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0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180975</xdr:rowOff>
        </xdr:from>
        <xdr:to>
          <xdr:col>3</xdr:col>
          <xdr:colOff>19050</xdr:colOff>
          <xdr:row>171</xdr:row>
          <xdr:rowOff>57150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0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180975</xdr:rowOff>
        </xdr:from>
        <xdr:to>
          <xdr:col>3</xdr:col>
          <xdr:colOff>19050</xdr:colOff>
          <xdr:row>171</xdr:row>
          <xdr:rowOff>57150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0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371475</xdr:rowOff>
        </xdr:from>
        <xdr:to>
          <xdr:col>8</xdr:col>
          <xdr:colOff>123825</xdr:colOff>
          <xdr:row>5</xdr:row>
          <xdr:rowOff>285750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0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371475</xdr:rowOff>
        </xdr:from>
        <xdr:to>
          <xdr:col>19</xdr:col>
          <xdr:colOff>9525</xdr:colOff>
          <xdr:row>5</xdr:row>
          <xdr:rowOff>238125</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0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xdr:row>
          <xdr:rowOff>0</xdr:rowOff>
        </xdr:from>
        <xdr:to>
          <xdr:col>32</xdr:col>
          <xdr:colOff>38100</xdr:colOff>
          <xdr:row>5</xdr:row>
          <xdr:rowOff>238125</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0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0</xdr:rowOff>
        </xdr:from>
        <xdr:to>
          <xdr:col>13</xdr:col>
          <xdr:colOff>142875</xdr:colOff>
          <xdr:row>65</xdr:row>
          <xdr:rowOff>19050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0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64</xdr:row>
          <xdr:rowOff>0</xdr:rowOff>
        </xdr:from>
        <xdr:to>
          <xdr:col>19</xdr:col>
          <xdr:colOff>133350</xdr:colOff>
          <xdr:row>65</xdr:row>
          <xdr:rowOff>19050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0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建築基準法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64</xdr:row>
          <xdr:rowOff>0</xdr:rowOff>
        </xdr:from>
        <xdr:to>
          <xdr:col>25</xdr:col>
          <xdr:colOff>123825</xdr:colOff>
          <xdr:row>65</xdr:row>
          <xdr:rowOff>19050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0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環境関係部署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0</xdr:rowOff>
        </xdr:from>
        <xdr:to>
          <xdr:col>32</xdr:col>
          <xdr:colOff>133350</xdr:colOff>
          <xdr:row>65</xdr:row>
          <xdr:rowOff>19050</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0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180975</xdr:rowOff>
        </xdr:from>
        <xdr:to>
          <xdr:col>3</xdr:col>
          <xdr:colOff>19050</xdr:colOff>
          <xdr:row>166</xdr:row>
          <xdr:rowOff>57150</xdr:rowOff>
        </xdr:to>
        <xdr:sp macro="" textlink="">
          <xdr:nvSpPr>
            <xdr:cNvPr id="68656" name="Check Box 38" hidden="1">
              <a:extLst>
                <a:ext uri="{63B3BB69-23CF-44E3-9099-C40C66FF867C}">
                  <a14:compatExt spid="_x0000_s68656"/>
                </a:ext>
                <a:ext uri="{FF2B5EF4-FFF2-40B4-BE49-F238E27FC236}">
                  <a16:creationId xmlns:a16="http://schemas.microsoft.com/office/drawing/2014/main" id="{00000000-0008-0000-00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180975</xdr:rowOff>
        </xdr:from>
        <xdr:to>
          <xdr:col>3</xdr:col>
          <xdr:colOff>19050</xdr:colOff>
          <xdr:row>167</xdr:row>
          <xdr:rowOff>57150</xdr:rowOff>
        </xdr:to>
        <xdr:sp macro="" textlink="">
          <xdr:nvSpPr>
            <xdr:cNvPr id="68657" name="Check Box 39" hidden="1">
              <a:extLst>
                <a:ext uri="{63B3BB69-23CF-44E3-9099-C40C66FF867C}">
                  <a14:compatExt spid="_x0000_s68657"/>
                </a:ext>
                <a:ext uri="{FF2B5EF4-FFF2-40B4-BE49-F238E27FC236}">
                  <a16:creationId xmlns:a16="http://schemas.microsoft.com/office/drawing/2014/main" id="{00000000-0008-0000-00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xdr:row>
          <xdr:rowOff>371475</xdr:rowOff>
        </xdr:from>
        <xdr:to>
          <xdr:col>18</xdr:col>
          <xdr:colOff>123825</xdr:colOff>
          <xdr:row>5</xdr:row>
          <xdr:rowOff>285750</xdr:rowOff>
        </xdr:to>
        <xdr:sp macro="" textlink="">
          <xdr:nvSpPr>
            <xdr:cNvPr id="68673" name="Check Box 40" hidden="1">
              <a:extLst>
                <a:ext uri="{63B3BB69-23CF-44E3-9099-C40C66FF867C}">
                  <a14:compatExt spid="_x0000_s68673"/>
                </a:ext>
                <a:ext uri="{FF2B5EF4-FFF2-40B4-BE49-F238E27FC236}">
                  <a16:creationId xmlns:a16="http://schemas.microsoft.com/office/drawing/2014/main" id="{00000000-0008-0000-00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xdr:row>
          <xdr:rowOff>371475</xdr:rowOff>
        </xdr:from>
        <xdr:to>
          <xdr:col>31</xdr:col>
          <xdr:colOff>123825</xdr:colOff>
          <xdr:row>5</xdr:row>
          <xdr:rowOff>285750</xdr:rowOff>
        </xdr:to>
        <xdr:sp macro="" textlink="">
          <xdr:nvSpPr>
            <xdr:cNvPr id="68675" name="Check Box 40" hidden="1">
              <a:extLst>
                <a:ext uri="{63B3BB69-23CF-44E3-9099-C40C66FF867C}">
                  <a14:compatExt spid="_x0000_s68675"/>
                </a:ext>
                <a:ext uri="{FF2B5EF4-FFF2-40B4-BE49-F238E27FC236}">
                  <a16:creationId xmlns:a16="http://schemas.microsoft.com/office/drawing/2014/main" id="{00000000-0008-0000-00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0</xdr:rowOff>
        </xdr:from>
        <xdr:to>
          <xdr:col>13</xdr:col>
          <xdr:colOff>142875</xdr:colOff>
          <xdr:row>65</xdr:row>
          <xdr:rowOff>19050</xdr:rowOff>
        </xdr:to>
        <xdr:sp macro="" textlink="">
          <xdr:nvSpPr>
            <xdr:cNvPr id="68679" name="Check Box 43" hidden="1">
              <a:extLst>
                <a:ext uri="{63B3BB69-23CF-44E3-9099-C40C66FF867C}">
                  <a14:compatExt spid="_x0000_s68679"/>
                </a:ext>
                <a:ext uri="{FF2B5EF4-FFF2-40B4-BE49-F238E27FC236}">
                  <a16:creationId xmlns:a16="http://schemas.microsoft.com/office/drawing/2014/main" id="{00000000-0008-0000-00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64</xdr:row>
          <xdr:rowOff>0</xdr:rowOff>
        </xdr:from>
        <xdr:to>
          <xdr:col>19</xdr:col>
          <xdr:colOff>133350</xdr:colOff>
          <xdr:row>65</xdr:row>
          <xdr:rowOff>19050</xdr:rowOff>
        </xdr:to>
        <xdr:sp macro="" textlink="">
          <xdr:nvSpPr>
            <xdr:cNvPr id="68680" name="Check Box 44" hidden="1">
              <a:extLst>
                <a:ext uri="{63B3BB69-23CF-44E3-9099-C40C66FF867C}">
                  <a14:compatExt spid="_x0000_s68680"/>
                </a:ext>
                <a:ext uri="{FF2B5EF4-FFF2-40B4-BE49-F238E27FC236}">
                  <a16:creationId xmlns:a16="http://schemas.microsoft.com/office/drawing/2014/main" id="{00000000-0008-0000-00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建築基準法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64</xdr:row>
          <xdr:rowOff>0</xdr:rowOff>
        </xdr:from>
        <xdr:to>
          <xdr:col>25</xdr:col>
          <xdr:colOff>123825</xdr:colOff>
          <xdr:row>65</xdr:row>
          <xdr:rowOff>19050</xdr:rowOff>
        </xdr:to>
        <xdr:sp macro="" textlink="">
          <xdr:nvSpPr>
            <xdr:cNvPr id="68681" name="Check Box 45" hidden="1">
              <a:extLst>
                <a:ext uri="{63B3BB69-23CF-44E3-9099-C40C66FF867C}">
                  <a14:compatExt spid="_x0000_s68681"/>
                </a:ext>
                <a:ext uri="{FF2B5EF4-FFF2-40B4-BE49-F238E27FC236}">
                  <a16:creationId xmlns:a16="http://schemas.microsoft.com/office/drawing/2014/main" id="{00000000-0008-0000-00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環境関係部署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0</xdr:rowOff>
        </xdr:from>
        <xdr:to>
          <xdr:col>32</xdr:col>
          <xdr:colOff>133350</xdr:colOff>
          <xdr:row>65</xdr:row>
          <xdr:rowOff>19050</xdr:rowOff>
        </xdr:to>
        <xdr:sp macro="" textlink="">
          <xdr:nvSpPr>
            <xdr:cNvPr id="68683" name="Check Box 46" hidden="1">
              <a:extLst>
                <a:ext uri="{63B3BB69-23CF-44E3-9099-C40C66FF867C}">
                  <a14:compatExt spid="_x0000_s68683"/>
                </a:ext>
                <a:ext uri="{FF2B5EF4-FFF2-40B4-BE49-F238E27FC236}">
                  <a16:creationId xmlns:a16="http://schemas.microsoft.com/office/drawing/2014/main" id="{00000000-0008-0000-00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農業委員会</a:t>
              </a:r>
            </a:p>
          </xdr:txBody>
        </xdr:sp>
        <xdr:clientData/>
      </xdr:twoCellAnchor>
    </mc:Choice>
    <mc:Fallback/>
  </mc:AlternateContent>
  <xdr:twoCellAnchor>
    <xdr:from>
      <xdr:col>50</xdr:col>
      <xdr:colOff>152400</xdr:colOff>
      <xdr:row>1</xdr:row>
      <xdr:rowOff>104775</xdr:rowOff>
    </xdr:from>
    <xdr:to>
      <xdr:col>60</xdr:col>
      <xdr:colOff>44631</xdr:colOff>
      <xdr:row>9</xdr:row>
      <xdr:rowOff>104503</xdr:rowOff>
    </xdr:to>
    <xdr:sp macro="" textlink="">
      <xdr:nvSpPr>
        <xdr:cNvPr id="6" name="テキスト ボックス 5">
          <a:extLst>
            <a:ext uri="{FF2B5EF4-FFF2-40B4-BE49-F238E27FC236}">
              <a16:creationId xmlns:a16="http://schemas.microsoft.com/office/drawing/2014/main" id="{C3856E1B-C23C-4720-9743-AC556A6FFDFF}"/>
            </a:ext>
          </a:extLst>
        </xdr:cNvPr>
        <xdr:cNvSpPr txBox="1"/>
      </xdr:nvSpPr>
      <xdr:spPr>
        <a:xfrm>
          <a:off x="12325350" y="409575"/>
          <a:ext cx="1606731" cy="274292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050" b="1">
              <a:solidFill>
                <a:sysClr val="windowText" lastClr="000000"/>
              </a:solidFill>
              <a:latin typeface="Meiryo UI" panose="020B0604030504040204" pitchFamily="50" charset="-128"/>
              <a:ea typeface="Meiryo UI" panose="020B0604030504040204" pitchFamily="50" charset="-128"/>
            </a:rPr>
            <a:t>営農類型</a:t>
          </a:r>
          <a:endParaRPr lang="en-US" altLang="ja-JP" sz="1050" b="1">
            <a:solidFill>
              <a:sysClr val="windowText" lastClr="000000"/>
            </a:solidFill>
            <a:latin typeface="Meiryo UI" panose="020B0604030504040204" pitchFamily="50" charset="-128"/>
            <a:ea typeface="Meiryo UI" panose="020B0604030504040204" pitchFamily="50" charset="-128"/>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露地野菜</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2</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施設野菜</a:t>
          </a:r>
          <a:r>
            <a:rPr lang="ja-JP" altLang="en-US" sz="1050">
              <a:solidFill>
                <a:sysClr val="windowText" lastClr="000000"/>
              </a:solidFill>
              <a:latin typeface="Meiryo UI" panose="020B0604030504040204" pitchFamily="50" charset="-128"/>
              <a:ea typeface="Meiryo UI" panose="020B0604030504040204" pitchFamily="50" charset="-128"/>
            </a:rPr>
            <a:t> </a:t>
          </a:r>
          <a:endParaRPr lang="en-US" altLang="ja-JP" sz="1050">
            <a:solidFill>
              <a:sysClr val="windowText" lastClr="000000"/>
            </a:solidFill>
            <a:latin typeface="Meiryo UI" panose="020B0604030504040204" pitchFamily="50" charset="-128"/>
            <a:ea typeface="Meiryo UI" panose="020B0604030504040204" pitchFamily="50" charset="-128"/>
          </a:endParaRPr>
        </a:p>
        <a:p>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 3</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露地果樹</a:t>
          </a:r>
          <a:r>
            <a:rPr lang="ja-JP" altLang="en-US" sz="1050">
              <a:solidFill>
                <a:sysClr val="windowText" lastClr="000000"/>
              </a:solidFill>
              <a:latin typeface="Meiryo UI" panose="020B0604030504040204" pitchFamily="50" charset="-128"/>
              <a:ea typeface="Meiryo UI" panose="020B0604030504040204" pitchFamily="50" charset="-128"/>
            </a:rPr>
            <a:t> </a:t>
          </a:r>
          <a:endParaRPr lang="en-US" altLang="ja-JP" sz="1050">
            <a:solidFill>
              <a:sysClr val="windowText" lastClr="000000"/>
            </a:solidFill>
            <a:latin typeface="Meiryo UI" panose="020B0604030504040204" pitchFamily="50" charset="-128"/>
            <a:ea typeface="Meiryo UI" panose="020B0604030504040204" pitchFamily="50" charset="-128"/>
          </a:endParaRPr>
        </a:p>
        <a:p>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 4</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施設果樹</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5</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露地花卉</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6</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施設花卉</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7</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露地野菜と水稲</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8</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露地と施設野菜</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9</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露地野菜と果樹</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10</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酪農</a:t>
          </a:r>
          <a:endPar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050">
              <a:solidFill>
                <a:sysClr val="windowText" lastClr="000000"/>
              </a:solidFill>
              <a:latin typeface="Meiryo UI" panose="020B0604030504040204" pitchFamily="50" charset="-128"/>
              <a:ea typeface="Meiryo UI" panose="020B0604030504040204" pitchFamily="50" charset="-128"/>
            </a:rPr>
            <a:t> </a:t>
          </a:r>
          <a:r>
            <a:rPr lang="en-US" altLang="ja-JP" sz="1050" b="0" i="0" u="none" strike="noStrike">
              <a:solidFill>
                <a:sysClr val="windowText" lastClr="000000"/>
              </a:solidFill>
              <a:effectLst/>
              <a:latin typeface="Meiryo UI" panose="020B0604030504040204" pitchFamily="50" charset="-128"/>
              <a:ea typeface="Meiryo UI" panose="020B0604030504040204" pitchFamily="50" charset="-128"/>
              <a:cs typeface="+mn-cs"/>
            </a:rPr>
            <a:t>11</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養鶏</a:t>
          </a:r>
          <a:r>
            <a:rPr lang="ja-JP" altLang="en-US" sz="1050">
              <a:solidFill>
                <a:sysClr val="windowText" lastClr="000000"/>
              </a:solidFill>
              <a:latin typeface="Meiryo UI" panose="020B0604030504040204" pitchFamily="50" charset="-128"/>
              <a:ea typeface="Meiryo UI" panose="020B0604030504040204" pitchFamily="50" charset="-128"/>
            </a:rPr>
            <a:t> </a:t>
          </a:r>
          <a:r>
            <a:rPr lang="ja-JP" altLang="en-US" sz="1050" b="0" i="0" u="none" strike="noStrike">
              <a:solidFill>
                <a:sysClr val="windowText" lastClr="000000"/>
              </a:solidFill>
              <a:effectLst/>
              <a:latin typeface="Meiryo UI" panose="020B0604030504040204" pitchFamily="50" charset="-128"/>
              <a:ea typeface="Meiryo UI" panose="020B0604030504040204" pitchFamily="50" charset="-128"/>
              <a:cs typeface="+mn-cs"/>
            </a:rPr>
            <a:t>　</a:t>
          </a:r>
          <a:r>
            <a:rPr lang="ja-JP" altLang="en-US" sz="1050">
              <a:solidFill>
                <a:sysClr val="windowText" lastClr="000000"/>
              </a:solidFill>
              <a:latin typeface="Meiryo UI" panose="020B0604030504040204" pitchFamily="50" charset="-128"/>
              <a:ea typeface="Meiryo UI" panose="020B0604030504040204" pitchFamily="50" charset="-128"/>
            </a:rPr>
            <a:t> </a:t>
          </a:r>
          <a:endParaRPr kumimoji="1" lang="ja-JP" altLang="en-US" sz="105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42</xdr:col>
      <xdr:colOff>295276</xdr:colOff>
      <xdr:row>9</xdr:row>
      <xdr:rowOff>390525</xdr:rowOff>
    </xdr:from>
    <xdr:to>
      <xdr:col>56</xdr:col>
      <xdr:colOff>38101</xdr:colOff>
      <xdr:row>17</xdr:row>
      <xdr:rowOff>182881</xdr:rowOff>
    </xdr:to>
    <xdr:sp macro="" textlink="">
      <xdr:nvSpPr>
        <xdr:cNvPr id="8" name="テキスト ボックス 7">
          <a:extLst>
            <a:ext uri="{FF2B5EF4-FFF2-40B4-BE49-F238E27FC236}">
              <a16:creationId xmlns:a16="http://schemas.microsoft.com/office/drawing/2014/main" id="{C436CCCC-D7B9-445D-9206-A3188A2CBAEF}"/>
            </a:ext>
          </a:extLst>
        </xdr:cNvPr>
        <xdr:cNvSpPr txBox="1"/>
      </xdr:nvSpPr>
      <xdr:spPr>
        <a:xfrm>
          <a:off x="7886701" y="3438525"/>
          <a:ext cx="5353050" cy="184975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現状</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要望している機械や施設が必要な理由を現状の課題とともにご記載ください。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また、機械の馬力や施設の大きさなどその規模が必要な理由も併せてご記載ください。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目標</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施設や機械を導入して、どのように青年等就農計画を達成していくのかも具体的に</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ご記載ください。</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改善方法及び目標</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施設や機械を導入して、どのように青年等就農計画を達成していくのか、　　</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baseline="0">
              <a:solidFill>
                <a:sysClr val="windowText" lastClr="000000"/>
              </a:solidFill>
              <a:latin typeface="Meiryo UI" panose="020B0604030504040204" pitchFamily="50" charset="-128"/>
              <a:ea typeface="Meiryo UI" panose="020B0604030504040204" pitchFamily="50" charset="-128"/>
            </a:rPr>
            <a:t>  </a:t>
          </a:r>
          <a:r>
            <a:rPr kumimoji="1" lang="ja-JP" altLang="en-US" sz="1050">
              <a:solidFill>
                <a:sysClr val="windowText" lastClr="000000"/>
              </a:solidFill>
              <a:latin typeface="Meiryo UI" panose="020B0604030504040204" pitchFamily="50" charset="-128"/>
              <a:ea typeface="Meiryo UI" panose="020B0604030504040204" pitchFamily="50" charset="-128"/>
            </a:rPr>
            <a:t>前述した課題がどのように改善していくのかも具体的に記載をお願いします。</a:t>
          </a:r>
        </a:p>
      </xdr:txBody>
    </xdr:sp>
    <xdr:clientData/>
  </xdr:twoCellAnchor>
  <xdr:twoCellAnchor>
    <xdr:from>
      <xdr:col>42</xdr:col>
      <xdr:colOff>342900</xdr:colOff>
      <xdr:row>18</xdr:row>
      <xdr:rowOff>152400</xdr:rowOff>
    </xdr:from>
    <xdr:to>
      <xdr:col>45</xdr:col>
      <xdr:colOff>792056</xdr:colOff>
      <xdr:row>21</xdr:row>
      <xdr:rowOff>64558</xdr:rowOff>
    </xdr:to>
    <xdr:sp macro="" textlink="">
      <xdr:nvSpPr>
        <xdr:cNvPr id="14" name="テキスト ボックス 13">
          <a:extLst>
            <a:ext uri="{FF2B5EF4-FFF2-40B4-BE49-F238E27FC236}">
              <a16:creationId xmlns:a16="http://schemas.microsoft.com/office/drawing/2014/main" id="{E3574F07-B863-41FE-8485-7110E3707742}"/>
            </a:ext>
          </a:extLst>
        </xdr:cNvPr>
        <xdr:cNvSpPr txBox="1"/>
      </xdr:nvSpPr>
      <xdr:spPr>
        <a:xfrm>
          <a:off x="7934325" y="5486400"/>
          <a:ext cx="2782781" cy="597958"/>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別紙にてご記載いただいてもかまいません。</a:t>
          </a:r>
        </a:p>
      </xdr:txBody>
    </xdr:sp>
    <xdr:clientData/>
  </xdr:twoCellAnchor>
  <xdr:twoCellAnchor>
    <xdr:from>
      <xdr:col>42</xdr:col>
      <xdr:colOff>352425</xdr:colOff>
      <xdr:row>27</xdr:row>
      <xdr:rowOff>209550</xdr:rowOff>
    </xdr:from>
    <xdr:to>
      <xdr:col>48</xdr:col>
      <xdr:colOff>58631</xdr:colOff>
      <xdr:row>29</xdr:row>
      <xdr:rowOff>125095</xdr:rowOff>
    </xdr:to>
    <xdr:sp macro="" textlink="">
      <xdr:nvSpPr>
        <xdr:cNvPr id="16" name="テキスト ボックス 15">
          <a:extLst>
            <a:ext uri="{FF2B5EF4-FFF2-40B4-BE49-F238E27FC236}">
              <a16:creationId xmlns:a16="http://schemas.microsoft.com/office/drawing/2014/main" id="{4DE2D774-1F82-4A25-83D7-7387DFDB875D}"/>
            </a:ext>
          </a:extLst>
        </xdr:cNvPr>
        <xdr:cNvSpPr txBox="1"/>
      </xdr:nvSpPr>
      <xdr:spPr>
        <a:xfrm>
          <a:off x="7943850" y="7600950"/>
          <a:ext cx="3944831" cy="37274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令和７年の実績は、提出時点における実績をご記入ください。</a:t>
          </a:r>
        </a:p>
      </xdr:txBody>
    </xdr:sp>
    <xdr:clientData/>
  </xdr:twoCellAnchor>
  <xdr:twoCellAnchor>
    <xdr:from>
      <xdr:col>42</xdr:col>
      <xdr:colOff>381000</xdr:colOff>
      <xdr:row>30</xdr:row>
      <xdr:rowOff>161925</xdr:rowOff>
    </xdr:from>
    <xdr:to>
      <xdr:col>50</xdr:col>
      <xdr:colOff>95250</xdr:colOff>
      <xdr:row>45</xdr:row>
      <xdr:rowOff>47625</xdr:rowOff>
    </xdr:to>
    <xdr:sp macro="" textlink="">
      <xdr:nvSpPr>
        <xdr:cNvPr id="20" name="テキスト ボックス 19">
          <a:extLst>
            <a:ext uri="{FF2B5EF4-FFF2-40B4-BE49-F238E27FC236}">
              <a16:creationId xmlns:a16="http://schemas.microsoft.com/office/drawing/2014/main" id="{93F0CF9C-3A21-4469-850C-4A2C933CF49D}"/>
            </a:ext>
          </a:extLst>
        </xdr:cNvPr>
        <xdr:cNvSpPr txBox="1"/>
      </xdr:nvSpPr>
      <xdr:spPr>
        <a:xfrm>
          <a:off x="7972425" y="8467725"/>
          <a:ext cx="4295775" cy="33147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過年度事業</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○活力ある農業経営育成事業（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H10-H15</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〇魅力ある都市農業育成対策事業（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H17-21</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魅力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〇都市農業経営パワーアップ事業（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H22-27)→</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PU</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〇都市農業活性化支援事業（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H28-R2</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活性化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〇都市農業経営力強化事業（</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R3</a:t>
          </a: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R6</a:t>
          </a: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ja-JP" altLang="ja-JP" sz="1050" b="1"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経営力</a:t>
          </a:r>
          <a:endParaRPr kumimoji="1" lang="ja-JP" altLang="en-US" sz="1050" b="1"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〇都市農地保全支援プロジェクト（</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H26-R4)→</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地プロ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〇農地の創出・再生支援事業（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H30-R</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４）→</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創出・再生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〇新販路開拓に向けた設備導入支援事業（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新販路</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〇経営継続補助金（国庫）（</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継続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〇被災農業者向け経営体育成支援事業（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H26-27,H30-31)→</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被災</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〇強い農業・担い手づくり総合支援交付金（</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元</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強農</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○温室効果ガス排出削減事業（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R4</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R6</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温室効果ガス削減</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○未来に残す東京の農地プロジェクト（</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R5</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未来</a:t>
          </a:r>
        </a:p>
      </xdr:txBody>
    </xdr:sp>
    <xdr:clientData/>
  </xdr:twoCellAnchor>
  <xdr:twoCellAnchor>
    <xdr:from>
      <xdr:col>42</xdr:col>
      <xdr:colOff>457200</xdr:colOff>
      <xdr:row>47</xdr:row>
      <xdr:rowOff>47625</xdr:rowOff>
    </xdr:from>
    <xdr:to>
      <xdr:col>46</xdr:col>
      <xdr:colOff>39581</xdr:colOff>
      <xdr:row>49</xdr:row>
      <xdr:rowOff>188383</xdr:rowOff>
    </xdr:to>
    <xdr:sp macro="" textlink="">
      <xdr:nvSpPr>
        <xdr:cNvPr id="22" name="テキスト ボックス 21">
          <a:extLst>
            <a:ext uri="{FF2B5EF4-FFF2-40B4-BE49-F238E27FC236}">
              <a16:creationId xmlns:a16="http://schemas.microsoft.com/office/drawing/2014/main" id="{E74EBF7D-BC36-49E0-B846-EEBE4E6B20D0}"/>
            </a:ext>
          </a:extLst>
        </xdr:cNvPr>
        <xdr:cNvSpPr txBox="1"/>
      </xdr:nvSpPr>
      <xdr:spPr>
        <a:xfrm>
          <a:off x="8048625" y="12239625"/>
          <a:ext cx="2782781" cy="597958"/>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別紙にてご記載いただいてもかまいません。</a:t>
          </a:r>
        </a:p>
      </xdr:txBody>
    </xdr:sp>
    <xdr:clientData/>
  </xdr:twoCellAnchor>
  <xdr:twoCellAnchor>
    <xdr:from>
      <xdr:col>42</xdr:col>
      <xdr:colOff>180975</xdr:colOff>
      <xdr:row>3</xdr:row>
      <xdr:rowOff>19050</xdr:rowOff>
    </xdr:from>
    <xdr:to>
      <xdr:col>48</xdr:col>
      <xdr:colOff>142451</xdr:colOff>
      <xdr:row>4</xdr:row>
      <xdr:rowOff>63499</xdr:rowOff>
    </xdr:to>
    <xdr:sp macro="" textlink="">
      <xdr:nvSpPr>
        <xdr:cNvPr id="24" name="テキスト ボックス 23">
          <a:extLst>
            <a:ext uri="{FF2B5EF4-FFF2-40B4-BE49-F238E27FC236}">
              <a16:creationId xmlns:a16="http://schemas.microsoft.com/office/drawing/2014/main" id="{EAD6A397-252F-4100-837C-5D85DB4C52FF}"/>
            </a:ext>
          </a:extLst>
        </xdr:cNvPr>
        <xdr:cNvSpPr txBox="1"/>
      </xdr:nvSpPr>
      <xdr:spPr>
        <a:xfrm>
          <a:off x="7772400" y="933450"/>
          <a:ext cx="4200101" cy="349249"/>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ここでの住所は、「</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居住地（住民票上の住所）</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」を記載してください。</a:t>
          </a:r>
        </a:p>
      </xdr:txBody>
    </xdr:sp>
    <xdr:clientData/>
  </xdr:twoCellAnchor>
  <xdr:twoCellAnchor>
    <xdr:from>
      <xdr:col>42</xdr:col>
      <xdr:colOff>200025</xdr:colOff>
      <xdr:row>4</xdr:row>
      <xdr:rowOff>257175</xdr:rowOff>
    </xdr:from>
    <xdr:to>
      <xdr:col>45</xdr:col>
      <xdr:colOff>717761</xdr:colOff>
      <xdr:row>5</xdr:row>
      <xdr:rowOff>254211</xdr:rowOff>
    </xdr:to>
    <xdr:sp macro="" textlink="">
      <xdr:nvSpPr>
        <xdr:cNvPr id="26" name="テキスト ボックス 25">
          <a:extLst>
            <a:ext uri="{FF2B5EF4-FFF2-40B4-BE49-F238E27FC236}">
              <a16:creationId xmlns:a16="http://schemas.microsoft.com/office/drawing/2014/main" id="{02FE3E72-6D1D-49A3-ACD1-2069DF2C1CC3}"/>
            </a:ext>
          </a:extLst>
        </xdr:cNvPr>
        <xdr:cNvSpPr txBox="1"/>
      </xdr:nvSpPr>
      <xdr:spPr>
        <a:xfrm>
          <a:off x="7791450" y="1476375"/>
          <a:ext cx="2851361" cy="301836"/>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営農類型</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はリストより番号を選択してください。</a:t>
          </a:r>
        </a:p>
      </xdr:txBody>
    </xdr:sp>
    <xdr:clientData/>
  </xdr:twoCellAnchor>
  <xdr:twoCellAnchor>
    <xdr:from>
      <xdr:col>42</xdr:col>
      <xdr:colOff>247651</xdr:colOff>
      <xdr:row>89</xdr:row>
      <xdr:rowOff>95250</xdr:rowOff>
    </xdr:from>
    <xdr:to>
      <xdr:col>56</xdr:col>
      <xdr:colOff>28576</xdr:colOff>
      <xdr:row>92</xdr:row>
      <xdr:rowOff>22649</xdr:rowOff>
    </xdr:to>
    <xdr:sp macro="" textlink="">
      <xdr:nvSpPr>
        <xdr:cNvPr id="28" name="テキスト ボックス 27">
          <a:extLst>
            <a:ext uri="{FF2B5EF4-FFF2-40B4-BE49-F238E27FC236}">
              <a16:creationId xmlns:a16="http://schemas.microsoft.com/office/drawing/2014/main" id="{0D029AC9-BC09-4167-A914-5F6E200C6A2E}"/>
            </a:ext>
          </a:extLst>
        </xdr:cNvPr>
        <xdr:cNvSpPr txBox="1"/>
      </xdr:nvSpPr>
      <xdr:spPr>
        <a:xfrm>
          <a:off x="7839076" y="22621875"/>
          <a:ext cx="5391150" cy="613199"/>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・現状の借入地が多い場合、目標欄への記載は、現状と同様としてまとめることも可。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・規模拡大を希望し、場所が決まっていない場合、所在地は希望する場所等を記入してください。</a:t>
          </a:r>
        </a:p>
      </xdr:txBody>
    </xdr:sp>
    <xdr:clientData/>
  </xdr:twoCellAnchor>
  <xdr:twoCellAnchor>
    <xdr:from>
      <xdr:col>42</xdr:col>
      <xdr:colOff>180975</xdr:colOff>
      <xdr:row>102</xdr:row>
      <xdr:rowOff>9525</xdr:rowOff>
    </xdr:from>
    <xdr:to>
      <xdr:col>54</xdr:col>
      <xdr:colOff>111971</xdr:colOff>
      <xdr:row>105</xdr:row>
      <xdr:rowOff>164043</xdr:rowOff>
    </xdr:to>
    <xdr:sp macro="" textlink="">
      <xdr:nvSpPr>
        <xdr:cNvPr id="31" name="テキスト ボックス 30">
          <a:extLst>
            <a:ext uri="{FF2B5EF4-FFF2-40B4-BE49-F238E27FC236}">
              <a16:creationId xmlns:a16="http://schemas.microsoft.com/office/drawing/2014/main" id="{34299237-C07E-43A3-B08F-4EBFE5303220}"/>
            </a:ext>
          </a:extLst>
        </xdr:cNvPr>
        <xdr:cNvSpPr txBox="1"/>
      </xdr:nvSpPr>
      <xdr:spPr>
        <a:xfrm>
          <a:off x="7772400" y="26022300"/>
          <a:ext cx="5198321" cy="840318"/>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別紙にてご記載いただいてもかまいません。</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可能な限り、作付けした又は作付け予定の作物すべてを記載するようお願いします。</a:t>
          </a:r>
        </a:p>
      </xdr:txBody>
    </xdr:sp>
    <xdr:clientData/>
  </xdr:twoCellAnchor>
  <xdr:twoCellAnchor>
    <xdr:from>
      <xdr:col>42</xdr:col>
      <xdr:colOff>238125</xdr:colOff>
      <xdr:row>120</xdr:row>
      <xdr:rowOff>9525</xdr:rowOff>
    </xdr:from>
    <xdr:to>
      <xdr:col>48</xdr:col>
      <xdr:colOff>146261</xdr:colOff>
      <xdr:row>120</xdr:row>
      <xdr:rowOff>419100</xdr:rowOff>
    </xdr:to>
    <xdr:sp macro="" textlink="">
      <xdr:nvSpPr>
        <xdr:cNvPr id="33" name="テキスト ボックス 32">
          <a:extLst>
            <a:ext uri="{FF2B5EF4-FFF2-40B4-BE49-F238E27FC236}">
              <a16:creationId xmlns:a16="http://schemas.microsoft.com/office/drawing/2014/main" id="{1E9E067F-F4FF-40B1-A188-629D0CE680AE}"/>
            </a:ext>
          </a:extLst>
        </xdr:cNvPr>
        <xdr:cNvSpPr txBox="1"/>
      </xdr:nvSpPr>
      <xdr:spPr>
        <a:xfrm>
          <a:off x="7829550" y="30184725"/>
          <a:ext cx="4146761" cy="40957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備考欄には作付面積や生産量の増減理由等を記載してください。</a:t>
          </a:r>
        </a:p>
      </xdr:txBody>
    </xdr:sp>
    <xdr:clientData/>
  </xdr:twoCellAnchor>
  <xdr:twoCellAnchor>
    <xdr:from>
      <xdr:col>42</xdr:col>
      <xdr:colOff>295275</xdr:colOff>
      <xdr:row>133</xdr:row>
      <xdr:rowOff>152400</xdr:rowOff>
    </xdr:from>
    <xdr:to>
      <xdr:col>50</xdr:col>
      <xdr:colOff>28575</xdr:colOff>
      <xdr:row>136</xdr:row>
      <xdr:rowOff>125940</xdr:rowOff>
    </xdr:to>
    <xdr:sp macro="" textlink="">
      <xdr:nvSpPr>
        <xdr:cNvPr id="36" name="テキスト ボックス 35">
          <a:extLst>
            <a:ext uri="{FF2B5EF4-FFF2-40B4-BE49-F238E27FC236}">
              <a16:creationId xmlns:a16="http://schemas.microsoft.com/office/drawing/2014/main" id="{53B63303-1AC4-451F-A5FF-4A64E3EE8BF4}"/>
            </a:ext>
          </a:extLst>
        </xdr:cNvPr>
        <xdr:cNvSpPr txBox="1"/>
      </xdr:nvSpPr>
      <xdr:spPr>
        <a:xfrm>
          <a:off x="7886700" y="33937575"/>
          <a:ext cx="4314825" cy="65934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目標年度は、事業で導入する設備等に「</a:t>
          </a:r>
          <a:r>
            <a:rPr kumimoji="0" lang="ja-JP"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事業導入</a:t>
          </a:r>
          <a:r>
            <a:rPr kumimoji="0"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」と記載してください</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過去事業で導入した設備等には</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〇事業導入」</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と記載してください。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190501</xdr:colOff>
      <xdr:row>144</xdr:row>
      <xdr:rowOff>142875</xdr:rowOff>
    </xdr:from>
    <xdr:to>
      <xdr:col>51</xdr:col>
      <xdr:colOff>28576</xdr:colOff>
      <xdr:row>146</xdr:row>
      <xdr:rowOff>142875</xdr:rowOff>
    </xdr:to>
    <xdr:sp macro="" textlink="">
      <xdr:nvSpPr>
        <xdr:cNvPr id="38" name="テキスト ボックス 37">
          <a:extLst>
            <a:ext uri="{FF2B5EF4-FFF2-40B4-BE49-F238E27FC236}">
              <a16:creationId xmlns:a16="http://schemas.microsoft.com/office/drawing/2014/main" id="{95E5F2A1-1B9E-472B-AEB7-B24F833DB8B3}"/>
            </a:ext>
          </a:extLst>
        </xdr:cNvPr>
        <xdr:cNvSpPr txBox="1"/>
      </xdr:nvSpPr>
      <xdr:spPr>
        <a:xfrm>
          <a:off x="7781926" y="36442650"/>
          <a:ext cx="4591050" cy="8001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日平均の労働時間は、食事や休憩時間除いた実労働時間</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・法人の場合は、「家族⇒法人役員」に読み替えてください。</a:t>
          </a:r>
          <a:endParaRPr kumimoji="1" lang="en-US" altLang="ja-JP"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・家族は要望者（本人）から見た続柄と、年齢（カッコ内）を記載してください。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209550</xdr:colOff>
      <xdr:row>147</xdr:row>
      <xdr:rowOff>9525</xdr:rowOff>
    </xdr:from>
    <xdr:to>
      <xdr:col>46</xdr:col>
      <xdr:colOff>178646</xdr:colOff>
      <xdr:row>153</xdr:row>
      <xdr:rowOff>161925</xdr:rowOff>
    </xdr:to>
    <xdr:sp macro="" textlink="">
      <xdr:nvSpPr>
        <xdr:cNvPr id="40" name="テキスト ボックス 39">
          <a:extLst>
            <a:ext uri="{FF2B5EF4-FFF2-40B4-BE49-F238E27FC236}">
              <a16:creationId xmlns:a16="http://schemas.microsoft.com/office/drawing/2014/main" id="{FAD949AF-8392-4AC3-B35F-6389DF1514E3}"/>
            </a:ext>
          </a:extLst>
        </xdr:cNvPr>
        <xdr:cNvSpPr txBox="1"/>
      </xdr:nvSpPr>
      <xdr:spPr>
        <a:xfrm>
          <a:off x="7800975" y="37338000"/>
          <a:ext cx="3169496" cy="15240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労働内容の例</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・播種　　　　　　　　　・耕うん（作付け準備）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・生育管理　　　　　　・圃場管理（草刈り）</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・薬剤等散布　　　　 ・収穫作業</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・出荷調整</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・出荷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・作業記録</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・帳簿記録  等</a:t>
          </a:r>
        </a:p>
      </xdr:txBody>
    </xdr:sp>
    <xdr:clientData/>
  </xdr:twoCellAnchor>
  <xdr:twoCellAnchor>
    <xdr:from>
      <xdr:col>42</xdr:col>
      <xdr:colOff>219075</xdr:colOff>
      <xdr:row>154</xdr:row>
      <xdr:rowOff>142875</xdr:rowOff>
    </xdr:from>
    <xdr:to>
      <xdr:col>48</xdr:col>
      <xdr:colOff>114300</xdr:colOff>
      <xdr:row>162</xdr:row>
      <xdr:rowOff>142663</xdr:rowOff>
    </xdr:to>
    <xdr:sp macro="" textlink="">
      <xdr:nvSpPr>
        <xdr:cNvPr id="42" name="テキスト ボックス 41">
          <a:extLst>
            <a:ext uri="{FF2B5EF4-FFF2-40B4-BE49-F238E27FC236}">
              <a16:creationId xmlns:a16="http://schemas.microsoft.com/office/drawing/2014/main" id="{F6A299CB-F05A-4173-9DA1-EE0FAF8D4C1D}"/>
            </a:ext>
          </a:extLst>
        </xdr:cNvPr>
        <xdr:cNvSpPr txBox="1"/>
      </xdr:nvSpPr>
      <xdr:spPr>
        <a:xfrm>
          <a:off x="7810500" y="39071550"/>
          <a:ext cx="4133850" cy="1828588"/>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■「雇用等」の年間従事日数には、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１人あたりの年間従事日数</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または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複数人合計の雇用日数</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を記載し、年間労働時間を正しく記載</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労働時間は「農業経営の経費の現状及び見通し」の雇用費と整合し、</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割り戻した際に著し</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い</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高低がないよう配慮してください。</a:t>
          </a:r>
        </a:p>
      </xdr:txBody>
    </xdr:sp>
    <xdr:clientData/>
  </xdr:twoCellAnchor>
  <xdr:twoCellAnchor>
    <xdr:from>
      <xdr:col>42</xdr:col>
      <xdr:colOff>257175</xdr:colOff>
      <xdr:row>165</xdr:row>
      <xdr:rowOff>200025</xdr:rowOff>
    </xdr:from>
    <xdr:to>
      <xdr:col>45</xdr:col>
      <xdr:colOff>729191</xdr:colOff>
      <xdr:row>167</xdr:row>
      <xdr:rowOff>104775</xdr:rowOff>
    </xdr:to>
    <xdr:sp macro="" textlink="">
      <xdr:nvSpPr>
        <xdr:cNvPr id="44" name="テキスト ボックス 43">
          <a:extLst>
            <a:ext uri="{FF2B5EF4-FFF2-40B4-BE49-F238E27FC236}">
              <a16:creationId xmlns:a16="http://schemas.microsoft.com/office/drawing/2014/main" id="{2C16502F-5C02-4877-80B4-47459D339166}"/>
            </a:ext>
          </a:extLst>
        </xdr:cNvPr>
        <xdr:cNvSpPr txBox="1"/>
      </xdr:nvSpPr>
      <xdr:spPr>
        <a:xfrm>
          <a:off x="7848600" y="41643300"/>
          <a:ext cx="2805641" cy="36195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備考欄には増減理由等を記載してください。</a:t>
          </a:r>
        </a:p>
      </xdr:txBody>
    </xdr:sp>
    <xdr:clientData/>
  </xdr:twoCellAnchor>
  <xdr:twoCellAnchor>
    <xdr:from>
      <xdr:col>42</xdr:col>
      <xdr:colOff>209550</xdr:colOff>
      <xdr:row>174</xdr:row>
      <xdr:rowOff>180975</xdr:rowOff>
    </xdr:from>
    <xdr:to>
      <xdr:col>46</xdr:col>
      <xdr:colOff>123825</xdr:colOff>
      <xdr:row>177</xdr:row>
      <xdr:rowOff>53397</xdr:rowOff>
    </xdr:to>
    <xdr:sp macro="" textlink="">
      <xdr:nvSpPr>
        <xdr:cNvPr id="48" name="テキスト ボックス 47">
          <a:extLst>
            <a:ext uri="{FF2B5EF4-FFF2-40B4-BE49-F238E27FC236}">
              <a16:creationId xmlns:a16="http://schemas.microsoft.com/office/drawing/2014/main" id="{0CFCA7E5-2582-4064-9F54-2644B35780C5}"/>
            </a:ext>
          </a:extLst>
        </xdr:cNvPr>
        <xdr:cNvSpPr txBox="1"/>
      </xdr:nvSpPr>
      <xdr:spPr>
        <a:xfrm>
          <a:off x="7800975" y="43681650"/>
          <a:ext cx="3114675" cy="558222"/>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・減価償却費、租税公課、家族の給与は含めない。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行が足りない場合追加してください</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266700</xdr:colOff>
      <xdr:row>189</xdr:row>
      <xdr:rowOff>457200</xdr:rowOff>
    </xdr:from>
    <xdr:to>
      <xdr:col>48</xdr:col>
      <xdr:colOff>0</xdr:colOff>
      <xdr:row>189</xdr:row>
      <xdr:rowOff>1451610</xdr:rowOff>
    </xdr:to>
    <xdr:sp macro="" textlink="">
      <xdr:nvSpPr>
        <xdr:cNvPr id="51" name="テキスト ボックス 50">
          <a:extLst>
            <a:ext uri="{FF2B5EF4-FFF2-40B4-BE49-F238E27FC236}">
              <a16:creationId xmlns:a16="http://schemas.microsoft.com/office/drawing/2014/main" id="{702EEB4F-1B1E-4F5F-92AE-5CB14FC1F7F6}"/>
            </a:ext>
          </a:extLst>
        </xdr:cNvPr>
        <xdr:cNvSpPr txBox="1"/>
      </xdr:nvSpPr>
      <xdr:spPr>
        <a:xfrm>
          <a:off x="7858125" y="47386875"/>
          <a:ext cx="3971925" cy="99441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要望段階では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４　施設等整備位置図、農業機械定置図、基盤整備に関する書類</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５　事業費算定の根拠資料（見積書、図面等）</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のみご提出ください。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162</xdr:row>
          <xdr:rowOff>180975</xdr:rowOff>
        </xdr:from>
        <xdr:to>
          <xdr:col>2</xdr:col>
          <xdr:colOff>142875</xdr:colOff>
          <xdr:row>164</xdr:row>
          <xdr:rowOff>57150</xdr:rowOff>
        </xdr:to>
        <xdr:sp macro="" textlink="">
          <xdr:nvSpPr>
            <xdr:cNvPr id="73729" name="Check Box 5"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163</xdr:row>
          <xdr:rowOff>180975</xdr:rowOff>
        </xdr:from>
        <xdr:to>
          <xdr:col>3</xdr:col>
          <xdr:colOff>19050</xdr:colOff>
          <xdr:row>165</xdr:row>
          <xdr:rowOff>57150</xdr:rowOff>
        </xdr:to>
        <xdr:sp macro="" textlink="">
          <xdr:nvSpPr>
            <xdr:cNvPr id="73730" name="Check Box 6"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180975</xdr:rowOff>
        </xdr:from>
        <xdr:to>
          <xdr:col>3</xdr:col>
          <xdr:colOff>19050</xdr:colOff>
          <xdr:row>166</xdr:row>
          <xdr:rowOff>57150</xdr:rowOff>
        </xdr:to>
        <xdr:sp macro="" textlink="">
          <xdr:nvSpPr>
            <xdr:cNvPr id="73731" name="Check Box 7"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180975</xdr:rowOff>
        </xdr:from>
        <xdr:to>
          <xdr:col>3</xdr:col>
          <xdr:colOff>19050</xdr:colOff>
          <xdr:row>167</xdr:row>
          <xdr:rowOff>57150</xdr:rowOff>
        </xdr:to>
        <xdr:sp macro="" textlink="">
          <xdr:nvSpPr>
            <xdr:cNvPr id="73732" name="Check Box 8"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166</xdr:row>
          <xdr:rowOff>171450</xdr:rowOff>
        </xdr:from>
        <xdr:to>
          <xdr:col>3</xdr:col>
          <xdr:colOff>19050</xdr:colOff>
          <xdr:row>168</xdr:row>
          <xdr:rowOff>38100</xdr:rowOff>
        </xdr:to>
        <xdr:sp macro="" textlink="">
          <xdr:nvSpPr>
            <xdr:cNvPr id="73733" name="Check Box 9"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180975</xdr:rowOff>
        </xdr:from>
        <xdr:to>
          <xdr:col>3</xdr:col>
          <xdr:colOff>19050</xdr:colOff>
          <xdr:row>169</xdr:row>
          <xdr:rowOff>57150</xdr:rowOff>
        </xdr:to>
        <xdr:sp macro="" textlink="">
          <xdr:nvSpPr>
            <xdr:cNvPr id="73734" name="Check Box 10"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168</xdr:row>
          <xdr:rowOff>180975</xdr:rowOff>
        </xdr:from>
        <xdr:to>
          <xdr:col>3</xdr:col>
          <xdr:colOff>19050</xdr:colOff>
          <xdr:row>170</xdr:row>
          <xdr:rowOff>57150</xdr:rowOff>
        </xdr:to>
        <xdr:sp macro="" textlink="">
          <xdr:nvSpPr>
            <xdr:cNvPr id="73735" name="Check Box 11"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162</xdr:row>
          <xdr:rowOff>180975</xdr:rowOff>
        </xdr:from>
        <xdr:to>
          <xdr:col>20</xdr:col>
          <xdr:colOff>152400</xdr:colOff>
          <xdr:row>164</xdr:row>
          <xdr:rowOff>57150</xdr:rowOff>
        </xdr:to>
        <xdr:sp macro="" textlink="">
          <xdr:nvSpPr>
            <xdr:cNvPr id="73736" name="Check Box 12"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163</xdr:row>
          <xdr:rowOff>190500</xdr:rowOff>
        </xdr:from>
        <xdr:to>
          <xdr:col>20</xdr:col>
          <xdr:colOff>152400</xdr:colOff>
          <xdr:row>165</xdr:row>
          <xdr:rowOff>57150</xdr:rowOff>
        </xdr:to>
        <xdr:sp macro="" textlink="">
          <xdr:nvSpPr>
            <xdr:cNvPr id="73737" name="Check Box 13"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164</xdr:row>
          <xdr:rowOff>180975</xdr:rowOff>
        </xdr:from>
        <xdr:to>
          <xdr:col>20</xdr:col>
          <xdr:colOff>152400</xdr:colOff>
          <xdr:row>166</xdr:row>
          <xdr:rowOff>57150</xdr:rowOff>
        </xdr:to>
        <xdr:sp macro="" textlink="">
          <xdr:nvSpPr>
            <xdr:cNvPr id="73738" name="Check Box 14"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166</xdr:row>
          <xdr:rowOff>171450</xdr:rowOff>
        </xdr:from>
        <xdr:to>
          <xdr:col>20</xdr:col>
          <xdr:colOff>152400</xdr:colOff>
          <xdr:row>168</xdr:row>
          <xdr:rowOff>38100</xdr:rowOff>
        </xdr:to>
        <xdr:sp macro="" textlink="">
          <xdr:nvSpPr>
            <xdr:cNvPr id="73739" name="Check Box 15"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165</xdr:row>
          <xdr:rowOff>180975</xdr:rowOff>
        </xdr:from>
        <xdr:to>
          <xdr:col>20</xdr:col>
          <xdr:colOff>152400</xdr:colOff>
          <xdr:row>167</xdr:row>
          <xdr:rowOff>57150</xdr:rowOff>
        </xdr:to>
        <xdr:sp macro="" textlink="">
          <xdr:nvSpPr>
            <xdr:cNvPr id="73740" name="Check Box 16"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168</xdr:row>
          <xdr:rowOff>180975</xdr:rowOff>
        </xdr:from>
        <xdr:to>
          <xdr:col>20</xdr:col>
          <xdr:colOff>152400</xdr:colOff>
          <xdr:row>170</xdr:row>
          <xdr:rowOff>57150</xdr:rowOff>
        </xdr:to>
        <xdr:sp macro="" textlink="">
          <xdr:nvSpPr>
            <xdr:cNvPr id="73741" name="Check Box 17"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167</xdr:row>
          <xdr:rowOff>171450</xdr:rowOff>
        </xdr:from>
        <xdr:to>
          <xdr:col>20</xdr:col>
          <xdr:colOff>152400</xdr:colOff>
          <xdr:row>169</xdr:row>
          <xdr:rowOff>38100</xdr:rowOff>
        </xdr:to>
        <xdr:sp macro="" textlink="">
          <xdr:nvSpPr>
            <xdr:cNvPr id="73742" name="Check Box 18"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169</xdr:row>
          <xdr:rowOff>180975</xdr:rowOff>
        </xdr:from>
        <xdr:to>
          <xdr:col>20</xdr:col>
          <xdr:colOff>152400</xdr:colOff>
          <xdr:row>171</xdr:row>
          <xdr:rowOff>57150</xdr:rowOff>
        </xdr:to>
        <xdr:sp macro="" textlink="">
          <xdr:nvSpPr>
            <xdr:cNvPr id="73743" name="Check Box 19"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180975</xdr:rowOff>
        </xdr:from>
        <xdr:to>
          <xdr:col>3</xdr:col>
          <xdr:colOff>19050</xdr:colOff>
          <xdr:row>171</xdr:row>
          <xdr:rowOff>57150</xdr:rowOff>
        </xdr:to>
        <xdr:sp macro="" textlink="">
          <xdr:nvSpPr>
            <xdr:cNvPr id="73744" name="Check Box 20" hidden="1">
              <a:extLst>
                <a:ext uri="{63B3BB69-23CF-44E3-9099-C40C66FF867C}">
                  <a14:compatExt spid="_x0000_s73744"/>
                </a:ext>
                <a:ext uri="{FF2B5EF4-FFF2-40B4-BE49-F238E27FC236}">
                  <a16:creationId xmlns:a16="http://schemas.microsoft.com/office/drawing/2014/main" id="{00000000-0008-0000-01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180975</xdr:rowOff>
        </xdr:from>
        <xdr:to>
          <xdr:col>3</xdr:col>
          <xdr:colOff>19050</xdr:colOff>
          <xdr:row>171</xdr:row>
          <xdr:rowOff>57150</xdr:rowOff>
        </xdr:to>
        <xdr:sp macro="" textlink="">
          <xdr:nvSpPr>
            <xdr:cNvPr id="73745" name="Check Box 21" hidden="1">
              <a:extLst>
                <a:ext uri="{63B3BB69-23CF-44E3-9099-C40C66FF867C}">
                  <a14:compatExt spid="_x0000_s73745"/>
                </a:ext>
                <a:ext uri="{FF2B5EF4-FFF2-40B4-BE49-F238E27FC236}">
                  <a16:creationId xmlns:a16="http://schemas.microsoft.com/office/drawing/2014/main" id="{00000000-0008-0000-01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371475</xdr:rowOff>
        </xdr:from>
        <xdr:to>
          <xdr:col>8</xdr:col>
          <xdr:colOff>123825</xdr:colOff>
          <xdr:row>5</xdr:row>
          <xdr:rowOff>285750</xdr:rowOff>
        </xdr:to>
        <xdr:sp macro="" textlink="">
          <xdr:nvSpPr>
            <xdr:cNvPr id="73746" name="Check Box 40"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371475</xdr:rowOff>
        </xdr:from>
        <xdr:to>
          <xdr:col>19</xdr:col>
          <xdr:colOff>9525</xdr:colOff>
          <xdr:row>5</xdr:row>
          <xdr:rowOff>238125</xdr:rowOff>
        </xdr:to>
        <xdr:sp macro="" textlink="">
          <xdr:nvSpPr>
            <xdr:cNvPr id="73747" name="Check Box 41" hidden="1">
              <a:extLst>
                <a:ext uri="{63B3BB69-23CF-44E3-9099-C40C66FF867C}">
                  <a14:compatExt spid="_x0000_s73747"/>
                </a:ext>
                <a:ext uri="{FF2B5EF4-FFF2-40B4-BE49-F238E27FC236}">
                  <a16:creationId xmlns:a16="http://schemas.microsoft.com/office/drawing/2014/main" id="{00000000-0008-0000-01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xdr:row>
          <xdr:rowOff>0</xdr:rowOff>
        </xdr:from>
        <xdr:to>
          <xdr:col>32</xdr:col>
          <xdr:colOff>38100</xdr:colOff>
          <xdr:row>5</xdr:row>
          <xdr:rowOff>238125</xdr:rowOff>
        </xdr:to>
        <xdr:sp macro="" textlink="">
          <xdr:nvSpPr>
            <xdr:cNvPr id="73748" name="Check Box 42"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0</xdr:rowOff>
        </xdr:from>
        <xdr:to>
          <xdr:col>13</xdr:col>
          <xdr:colOff>142875</xdr:colOff>
          <xdr:row>65</xdr:row>
          <xdr:rowOff>19050</xdr:rowOff>
        </xdr:to>
        <xdr:sp macro="" textlink="">
          <xdr:nvSpPr>
            <xdr:cNvPr id="73749" name="Check Box 43" hidden="1">
              <a:extLst>
                <a:ext uri="{63B3BB69-23CF-44E3-9099-C40C66FF867C}">
                  <a14:compatExt spid="_x0000_s73749"/>
                </a:ext>
                <a:ext uri="{FF2B5EF4-FFF2-40B4-BE49-F238E27FC236}">
                  <a16:creationId xmlns:a16="http://schemas.microsoft.com/office/drawing/2014/main" id="{00000000-0008-0000-01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64</xdr:row>
          <xdr:rowOff>0</xdr:rowOff>
        </xdr:from>
        <xdr:to>
          <xdr:col>19</xdr:col>
          <xdr:colOff>133350</xdr:colOff>
          <xdr:row>65</xdr:row>
          <xdr:rowOff>19050</xdr:rowOff>
        </xdr:to>
        <xdr:sp macro="" textlink="">
          <xdr:nvSpPr>
            <xdr:cNvPr id="73750" name="Check Box 44" hidden="1">
              <a:extLst>
                <a:ext uri="{63B3BB69-23CF-44E3-9099-C40C66FF867C}">
                  <a14:compatExt spid="_x0000_s73750"/>
                </a:ext>
                <a:ext uri="{FF2B5EF4-FFF2-40B4-BE49-F238E27FC236}">
                  <a16:creationId xmlns:a16="http://schemas.microsoft.com/office/drawing/2014/main" id="{00000000-0008-0000-01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建築基準法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64</xdr:row>
          <xdr:rowOff>0</xdr:rowOff>
        </xdr:from>
        <xdr:to>
          <xdr:col>25</xdr:col>
          <xdr:colOff>123825</xdr:colOff>
          <xdr:row>65</xdr:row>
          <xdr:rowOff>19050</xdr:rowOff>
        </xdr:to>
        <xdr:sp macro="" textlink="">
          <xdr:nvSpPr>
            <xdr:cNvPr id="73751" name="Check Box 45" hidden="1">
              <a:extLst>
                <a:ext uri="{63B3BB69-23CF-44E3-9099-C40C66FF867C}">
                  <a14:compatExt spid="_x0000_s73751"/>
                </a:ext>
                <a:ext uri="{FF2B5EF4-FFF2-40B4-BE49-F238E27FC236}">
                  <a16:creationId xmlns:a16="http://schemas.microsoft.com/office/drawing/2014/main" id="{00000000-0008-0000-01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環境関係部署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0</xdr:rowOff>
        </xdr:from>
        <xdr:to>
          <xdr:col>32</xdr:col>
          <xdr:colOff>133350</xdr:colOff>
          <xdr:row>65</xdr:row>
          <xdr:rowOff>19050</xdr:rowOff>
        </xdr:to>
        <xdr:sp macro="" textlink="">
          <xdr:nvSpPr>
            <xdr:cNvPr id="73752" name="Check Box 46"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180975</xdr:rowOff>
        </xdr:from>
        <xdr:to>
          <xdr:col>3</xdr:col>
          <xdr:colOff>19050</xdr:colOff>
          <xdr:row>166</xdr:row>
          <xdr:rowOff>57150</xdr:rowOff>
        </xdr:to>
        <xdr:sp macro="" textlink="">
          <xdr:nvSpPr>
            <xdr:cNvPr id="73753" name="Check Box 38"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180975</xdr:rowOff>
        </xdr:from>
        <xdr:to>
          <xdr:col>3</xdr:col>
          <xdr:colOff>19050</xdr:colOff>
          <xdr:row>167</xdr:row>
          <xdr:rowOff>57150</xdr:rowOff>
        </xdr:to>
        <xdr:sp macro="" textlink="">
          <xdr:nvSpPr>
            <xdr:cNvPr id="73754" name="Check Box 39"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xdr:row>
          <xdr:rowOff>371475</xdr:rowOff>
        </xdr:from>
        <xdr:to>
          <xdr:col>18</xdr:col>
          <xdr:colOff>123825</xdr:colOff>
          <xdr:row>5</xdr:row>
          <xdr:rowOff>285750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1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xdr:row>
          <xdr:rowOff>371475</xdr:rowOff>
        </xdr:from>
        <xdr:to>
          <xdr:col>31</xdr:col>
          <xdr:colOff>123825</xdr:colOff>
          <xdr:row>5</xdr:row>
          <xdr:rowOff>285750</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1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0</xdr:rowOff>
        </xdr:from>
        <xdr:to>
          <xdr:col>13</xdr:col>
          <xdr:colOff>142875</xdr:colOff>
          <xdr:row>65</xdr:row>
          <xdr:rowOff>19050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1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都市計画法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64</xdr:row>
          <xdr:rowOff>0</xdr:rowOff>
        </xdr:from>
        <xdr:to>
          <xdr:col>19</xdr:col>
          <xdr:colOff>133350</xdr:colOff>
          <xdr:row>65</xdr:row>
          <xdr:rowOff>19050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1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建築基準法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64</xdr:row>
          <xdr:rowOff>0</xdr:rowOff>
        </xdr:from>
        <xdr:to>
          <xdr:col>25</xdr:col>
          <xdr:colOff>123825</xdr:colOff>
          <xdr:row>65</xdr:row>
          <xdr:rowOff>19050</xdr:rowOff>
        </xdr:to>
        <xdr:sp macro="" textlink="">
          <xdr:nvSpPr>
            <xdr:cNvPr id="73759" name="Check Box 31" hidden="1">
              <a:extLst>
                <a:ext uri="{63B3BB69-23CF-44E3-9099-C40C66FF867C}">
                  <a14:compatExt spid="_x0000_s73759"/>
                </a:ext>
                <a:ext uri="{FF2B5EF4-FFF2-40B4-BE49-F238E27FC236}">
                  <a16:creationId xmlns:a16="http://schemas.microsoft.com/office/drawing/2014/main" id="{00000000-0008-0000-01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環境関係部署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64</xdr:row>
          <xdr:rowOff>0</xdr:rowOff>
        </xdr:from>
        <xdr:to>
          <xdr:col>32</xdr:col>
          <xdr:colOff>133350</xdr:colOff>
          <xdr:row>65</xdr:row>
          <xdr:rowOff>19050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1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農業委員会</a:t>
              </a:r>
            </a:p>
          </xdr:txBody>
        </xdr:sp>
        <xdr:clientData/>
      </xdr:twoCellAnchor>
    </mc:Choice>
    <mc:Fallback/>
  </mc:AlternateContent>
  <xdr:twoCellAnchor>
    <xdr:from>
      <xdr:col>42</xdr:col>
      <xdr:colOff>171450</xdr:colOff>
      <xdr:row>2</xdr:row>
      <xdr:rowOff>257175</xdr:rowOff>
    </xdr:from>
    <xdr:to>
      <xdr:col>52</xdr:col>
      <xdr:colOff>137582</xdr:colOff>
      <xdr:row>3</xdr:row>
      <xdr:rowOff>301624</xdr:rowOff>
    </xdr:to>
    <xdr:sp macro="" textlink="">
      <xdr:nvSpPr>
        <xdr:cNvPr id="21" name="テキスト ボックス 20">
          <a:extLst>
            <a:ext uri="{FF2B5EF4-FFF2-40B4-BE49-F238E27FC236}">
              <a16:creationId xmlns:a16="http://schemas.microsoft.com/office/drawing/2014/main" id="{C5F14FAF-EACB-40AB-AFB9-91CBEBEFD705}"/>
            </a:ext>
          </a:extLst>
        </xdr:cNvPr>
        <xdr:cNvSpPr txBox="1"/>
      </xdr:nvSpPr>
      <xdr:spPr>
        <a:xfrm>
          <a:off x="7762875" y="866775"/>
          <a:ext cx="4890557" cy="349249"/>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ここでの住所は、「</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居住地（住民票上の住所）</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」を記載してください。</a:t>
          </a:r>
        </a:p>
      </xdr:txBody>
    </xdr:sp>
    <xdr:clientData/>
  </xdr:twoCellAnchor>
  <xdr:twoCellAnchor>
    <xdr:from>
      <xdr:col>42</xdr:col>
      <xdr:colOff>171450</xdr:colOff>
      <xdr:row>4</xdr:row>
      <xdr:rowOff>85725</xdr:rowOff>
    </xdr:from>
    <xdr:to>
      <xdr:col>52</xdr:col>
      <xdr:colOff>142875</xdr:colOff>
      <xdr:row>5</xdr:row>
      <xdr:rowOff>94191</xdr:rowOff>
    </xdr:to>
    <xdr:sp macro="" textlink="">
      <xdr:nvSpPr>
        <xdr:cNvPr id="23" name="テキスト ボックス 22">
          <a:extLst>
            <a:ext uri="{FF2B5EF4-FFF2-40B4-BE49-F238E27FC236}">
              <a16:creationId xmlns:a16="http://schemas.microsoft.com/office/drawing/2014/main" id="{04196051-DA7B-4D87-B540-3FA79E3E623D}"/>
            </a:ext>
          </a:extLst>
        </xdr:cNvPr>
        <xdr:cNvSpPr txBox="1"/>
      </xdr:nvSpPr>
      <xdr:spPr>
        <a:xfrm>
          <a:off x="7762875" y="1304925"/>
          <a:ext cx="4895850" cy="313266"/>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親元就農の場合、認定期間は親の農業経営改善計画の認定期間を記載してください。</a:t>
          </a: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57</xdr:col>
      <xdr:colOff>95250</xdr:colOff>
      <xdr:row>0</xdr:row>
      <xdr:rowOff>276225</xdr:rowOff>
    </xdr:from>
    <xdr:to>
      <xdr:col>66</xdr:col>
      <xdr:colOff>139881</xdr:colOff>
      <xdr:row>9</xdr:row>
      <xdr:rowOff>18778</xdr:rowOff>
    </xdr:to>
    <xdr:sp macro="" textlink="">
      <xdr:nvSpPr>
        <xdr:cNvPr id="28" name="テキスト ボックス 27">
          <a:extLst>
            <a:ext uri="{FF2B5EF4-FFF2-40B4-BE49-F238E27FC236}">
              <a16:creationId xmlns:a16="http://schemas.microsoft.com/office/drawing/2014/main" id="{A244C351-4634-43EB-8B0B-B9C6B5791217}"/>
            </a:ext>
          </a:extLst>
        </xdr:cNvPr>
        <xdr:cNvSpPr txBox="1"/>
      </xdr:nvSpPr>
      <xdr:spPr>
        <a:xfrm>
          <a:off x="13468350" y="276225"/>
          <a:ext cx="1587681" cy="2790553"/>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営農類型</a:t>
          </a:r>
          <a:endParaRPr kumimoji="0"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露地野菜</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施設野菜 </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3</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露地果樹 </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施設果樹</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露地花卉</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施設花卉</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7</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露地野菜と水稲</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8</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露地と施設野菜</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9</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露地野菜と果樹</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酪農</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養鶏 　 </a:t>
          </a:r>
          <a:endPar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171450</xdr:colOff>
      <xdr:row>7</xdr:row>
      <xdr:rowOff>209550</xdr:rowOff>
    </xdr:from>
    <xdr:to>
      <xdr:col>45</xdr:col>
      <xdr:colOff>847937</xdr:colOff>
      <xdr:row>8</xdr:row>
      <xdr:rowOff>3810</xdr:rowOff>
    </xdr:to>
    <xdr:sp macro="" textlink="">
      <xdr:nvSpPr>
        <xdr:cNvPr id="30" name="テキスト ボックス 29">
          <a:extLst>
            <a:ext uri="{FF2B5EF4-FFF2-40B4-BE49-F238E27FC236}">
              <a16:creationId xmlns:a16="http://schemas.microsoft.com/office/drawing/2014/main" id="{8034FA8E-80D6-45A1-A530-B024C4D63C16}"/>
            </a:ext>
          </a:extLst>
        </xdr:cNvPr>
        <xdr:cNvSpPr txBox="1"/>
      </xdr:nvSpPr>
      <xdr:spPr>
        <a:xfrm>
          <a:off x="7762875" y="2343150"/>
          <a:ext cx="3010112" cy="25146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営農類型はリストより番号を選択してください。</a:t>
          </a:r>
        </a:p>
      </xdr:txBody>
    </xdr:sp>
    <xdr:clientData/>
  </xdr:twoCellAnchor>
  <xdr:twoCellAnchor>
    <xdr:from>
      <xdr:col>42</xdr:col>
      <xdr:colOff>161925</xdr:colOff>
      <xdr:row>8</xdr:row>
      <xdr:rowOff>114300</xdr:rowOff>
    </xdr:from>
    <xdr:to>
      <xdr:col>55</xdr:col>
      <xdr:colOff>66675</xdr:colOff>
      <xdr:row>15</xdr:row>
      <xdr:rowOff>0</xdr:rowOff>
    </xdr:to>
    <xdr:sp macro="" textlink="">
      <xdr:nvSpPr>
        <xdr:cNvPr id="32" name="テキスト ボックス 31">
          <a:extLst>
            <a:ext uri="{FF2B5EF4-FFF2-40B4-BE49-F238E27FC236}">
              <a16:creationId xmlns:a16="http://schemas.microsoft.com/office/drawing/2014/main" id="{91CC0E0A-A8E9-4E3B-9214-DB69DC8B1F9C}"/>
            </a:ext>
          </a:extLst>
        </xdr:cNvPr>
        <xdr:cNvSpPr txBox="1"/>
      </xdr:nvSpPr>
      <xdr:spPr>
        <a:xfrm>
          <a:off x="7753350" y="2705100"/>
          <a:ext cx="5343525" cy="19431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現状</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要望している機械や施設が必要な理由を現状の課題とともにご記載ください。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また、機械の馬力や施設の大きさなどその規模が必要な理由も併せてご記載ください。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目標</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施設や機械を導入して、どのように青年等就農計画を達成していくのかも具体的に</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ご記載ください。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改善方法及び目標</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施設や機械を導入して、どのように青年等就農計画を達成していくのか、　　</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前述した課題がどのように改善していくのかも具体的に記載をお願いします。</a:t>
          </a:r>
        </a:p>
      </xdr:txBody>
    </xdr:sp>
    <xdr:clientData/>
  </xdr:twoCellAnchor>
  <xdr:twoCellAnchor>
    <xdr:from>
      <xdr:col>42</xdr:col>
      <xdr:colOff>133350</xdr:colOff>
      <xdr:row>16</xdr:row>
      <xdr:rowOff>104775</xdr:rowOff>
    </xdr:from>
    <xdr:to>
      <xdr:col>45</xdr:col>
      <xdr:colOff>639041</xdr:colOff>
      <xdr:row>19</xdr:row>
      <xdr:rowOff>66675</xdr:rowOff>
    </xdr:to>
    <xdr:sp macro="" textlink="">
      <xdr:nvSpPr>
        <xdr:cNvPr id="34" name="テキスト ボックス 33">
          <a:extLst>
            <a:ext uri="{FF2B5EF4-FFF2-40B4-BE49-F238E27FC236}">
              <a16:creationId xmlns:a16="http://schemas.microsoft.com/office/drawing/2014/main" id="{FCC72D25-5023-455C-ADFC-781B61973150}"/>
            </a:ext>
          </a:extLst>
        </xdr:cNvPr>
        <xdr:cNvSpPr txBox="1"/>
      </xdr:nvSpPr>
      <xdr:spPr>
        <a:xfrm>
          <a:off x="7724775" y="4981575"/>
          <a:ext cx="2839316" cy="6477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別紙にて記載いただいてもかまいません。</a:t>
          </a:r>
        </a:p>
      </xdr:txBody>
    </xdr:sp>
    <xdr:clientData/>
  </xdr:twoCellAnchor>
  <xdr:twoCellAnchor>
    <xdr:from>
      <xdr:col>42</xdr:col>
      <xdr:colOff>152400</xdr:colOff>
      <xdr:row>23</xdr:row>
      <xdr:rowOff>9525</xdr:rowOff>
    </xdr:from>
    <xdr:to>
      <xdr:col>46</xdr:col>
      <xdr:colOff>577217</xdr:colOff>
      <xdr:row>24</xdr:row>
      <xdr:rowOff>96520</xdr:rowOff>
    </xdr:to>
    <xdr:sp macro="" textlink="">
      <xdr:nvSpPr>
        <xdr:cNvPr id="36" name="テキスト ボックス 35">
          <a:extLst>
            <a:ext uri="{FF2B5EF4-FFF2-40B4-BE49-F238E27FC236}">
              <a16:creationId xmlns:a16="http://schemas.microsoft.com/office/drawing/2014/main" id="{A278DC8D-D895-4A5D-A3BF-CE8E9B4CDEE7}"/>
            </a:ext>
          </a:extLst>
        </xdr:cNvPr>
        <xdr:cNvSpPr txBox="1"/>
      </xdr:nvSpPr>
      <xdr:spPr>
        <a:xfrm>
          <a:off x="7743825" y="6486525"/>
          <a:ext cx="3625217" cy="31559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令和７年の実績は提出時点における実績を記入してください。</a:t>
          </a:r>
        </a:p>
      </xdr:txBody>
    </xdr:sp>
    <xdr:clientData/>
  </xdr:twoCellAnchor>
  <xdr:twoCellAnchor>
    <xdr:from>
      <xdr:col>42</xdr:col>
      <xdr:colOff>161925</xdr:colOff>
      <xdr:row>25</xdr:row>
      <xdr:rowOff>180975</xdr:rowOff>
    </xdr:from>
    <xdr:to>
      <xdr:col>59</xdr:col>
      <xdr:colOff>28575</xdr:colOff>
      <xdr:row>27</xdr:row>
      <xdr:rowOff>104775</xdr:rowOff>
    </xdr:to>
    <xdr:sp macro="" textlink="">
      <xdr:nvSpPr>
        <xdr:cNvPr id="38" name="テキスト ボックス 37">
          <a:extLst>
            <a:ext uri="{FF2B5EF4-FFF2-40B4-BE49-F238E27FC236}">
              <a16:creationId xmlns:a16="http://schemas.microsoft.com/office/drawing/2014/main" id="{2E29C6A2-6CBB-4FA4-947E-273881F6F8B0}"/>
            </a:ext>
          </a:extLst>
        </xdr:cNvPr>
        <xdr:cNvSpPr txBox="1"/>
      </xdr:nvSpPr>
      <xdr:spPr>
        <a:xfrm>
          <a:off x="7753350" y="7115175"/>
          <a:ext cx="5991225" cy="3810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就農してからの経営状況</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は、</a:t>
          </a: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後継者の経営開始日以降</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について、</a:t>
          </a:r>
          <a:r>
            <a:rPr kumimoji="1"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経営体全体</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の実績を記載してください。</a:t>
          </a: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0070C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180976</xdr:colOff>
      <xdr:row>30</xdr:row>
      <xdr:rowOff>200025</xdr:rowOff>
    </xdr:from>
    <xdr:to>
      <xdr:col>49</xdr:col>
      <xdr:colOff>114301</xdr:colOff>
      <xdr:row>45</xdr:row>
      <xdr:rowOff>171450</xdr:rowOff>
    </xdr:to>
    <xdr:sp macro="" textlink="">
      <xdr:nvSpPr>
        <xdr:cNvPr id="40" name="テキスト ボックス 39">
          <a:extLst>
            <a:ext uri="{FF2B5EF4-FFF2-40B4-BE49-F238E27FC236}">
              <a16:creationId xmlns:a16="http://schemas.microsoft.com/office/drawing/2014/main" id="{BAE08869-84F8-47AB-BF54-EFBECF6D9137}"/>
            </a:ext>
          </a:extLst>
        </xdr:cNvPr>
        <xdr:cNvSpPr txBox="1"/>
      </xdr:nvSpPr>
      <xdr:spPr>
        <a:xfrm>
          <a:off x="7772401" y="8505825"/>
          <a:ext cx="4343400" cy="340042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過年度事業</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○活力ある農業経営育成事業（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H10-H15</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〇魅力ある都市農業育成対策事業（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H17-21</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魅力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〇都市農業経営パワーアップ事業（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H22-27)→</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PU</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〇都市農業活性化支援事業（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H28-R2</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活性化</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〇都市農業経営力強化事業（</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R3</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R6</a:t>
          </a: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経営力</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〇都市農地保全支援プロジェクト（</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H26-R4)→</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地プロ</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〇農地の創出・再生支援事業（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H30-R</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４）→</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創出・再生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〇新販路開拓に向けた設備導入支援事業（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新販路</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〇経営継続補助金（国庫）（</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R2)→</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継続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〇被災農業者向け経営体育成支援事業（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H26-27,H30-31)→</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被災</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〇強い農業・担い手づくり総合支援交付金（</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元</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強農</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○温室効果ガス排出削減事業（</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R4</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R6</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温室効果ガス削減</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○未来に残す東京の農地プロジェクト（</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R5</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未来</a:t>
          </a:r>
          <a:endPar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190500</xdr:colOff>
      <xdr:row>47</xdr:row>
      <xdr:rowOff>28575</xdr:rowOff>
    </xdr:from>
    <xdr:to>
      <xdr:col>45</xdr:col>
      <xdr:colOff>581025</xdr:colOff>
      <xdr:row>49</xdr:row>
      <xdr:rowOff>140759</xdr:rowOff>
    </xdr:to>
    <xdr:sp macro="" textlink="">
      <xdr:nvSpPr>
        <xdr:cNvPr id="42" name="テキスト ボックス 41">
          <a:extLst>
            <a:ext uri="{FF2B5EF4-FFF2-40B4-BE49-F238E27FC236}">
              <a16:creationId xmlns:a16="http://schemas.microsoft.com/office/drawing/2014/main" id="{CC336A65-8E66-400F-B961-F1C2793FCC8A}"/>
            </a:ext>
          </a:extLst>
        </xdr:cNvPr>
        <xdr:cNvSpPr txBox="1"/>
      </xdr:nvSpPr>
      <xdr:spPr>
        <a:xfrm>
          <a:off x="7781925" y="12220575"/>
          <a:ext cx="2724150" cy="569384"/>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別紙にて記載いただいてもかまいません。</a:t>
          </a:r>
        </a:p>
      </xdr:txBody>
    </xdr:sp>
    <xdr:clientData/>
  </xdr:twoCellAnchor>
  <xdr:twoCellAnchor>
    <xdr:from>
      <xdr:col>42</xdr:col>
      <xdr:colOff>228600</xdr:colOff>
      <xdr:row>71</xdr:row>
      <xdr:rowOff>104775</xdr:rowOff>
    </xdr:from>
    <xdr:to>
      <xdr:col>46</xdr:col>
      <xdr:colOff>171450</xdr:colOff>
      <xdr:row>74</xdr:row>
      <xdr:rowOff>19050</xdr:rowOff>
    </xdr:to>
    <xdr:sp macro="" textlink="">
      <xdr:nvSpPr>
        <xdr:cNvPr id="44" name="テキスト ボックス 43">
          <a:extLst>
            <a:ext uri="{FF2B5EF4-FFF2-40B4-BE49-F238E27FC236}">
              <a16:creationId xmlns:a16="http://schemas.microsoft.com/office/drawing/2014/main" id="{434F9FA4-38ED-4AC3-B2A2-D9E48E970B71}"/>
            </a:ext>
          </a:extLst>
        </xdr:cNvPr>
        <xdr:cNvSpPr txBox="1"/>
      </xdr:nvSpPr>
      <xdr:spPr>
        <a:xfrm>
          <a:off x="7820025" y="18516600"/>
          <a:ext cx="3143250" cy="60007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経営体全体の農地について記載してください。</a:t>
          </a: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また、備考欄に所有者についても記載してください。</a:t>
          </a:r>
        </a:p>
      </xdr:txBody>
    </xdr:sp>
    <xdr:clientData/>
  </xdr:twoCellAnchor>
  <xdr:twoCellAnchor>
    <xdr:from>
      <xdr:col>42</xdr:col>
      <xdr:colOff>228600</xdr:colOff>
      <xdr:row>75</xdr:row>
      <xdr:rowOff>190500</xdr:rowOff>
    </xdr:from>
    <xdr:to>
      <xdr:col>56</xdr:col>
      <xdr:colOff>66675</xdr:colOff>
      <xdr:row>78</xdr:row>
      <xdr:rowOff>102660</xdr:rowOff>
    </xdr:to>
    <xdr:sp macro="" textlink="">
      <xdr:nvSpPr>
        <xdr:cNvPr id="46" name="テキスト ボックス 45">
          <a:extLst>
            <a:ext uri="{FF2B5EF4-FFF2-40B4-BE49-F238E27FC236}">
              <a16:creationId xmlns:a16="http://schemas.microsoft.com/office/drawing/2014/main" id="{E794A958-BFED-47A9-82E3-EF9872D0D18B}"/>
            </a:ext>
          </a:extLst>
        </xdr:cNvPr>
        <xdr:cNvSpPr txBox="1"/>
      </xdr:nvSpPr>
      <xdr:spPr>
        <a:xfrm>
          <a:off x="7820025" y="19516725"/>
          <a:ext cx="5448300" cy="59796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・現状の借入地が多い場合、目標欄への記載は、現状と同様としてまとめることも可。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・規模拡大を希望し、場所が決まっていない場合、所在地は希望する場所等を記入してください。</a:t>
          </a:r>
        </a:p>
      </xdr:txBody>
    </xdr:sp>
    <xdr:clientData/>
  </xdr:twoCellAnchor>
  <xdr:twoCellAnchor>
    <xdr:from>
      <xdr:col>42</xdr:col>
      <xdr:colOff>257175</xdr:colOff>
      <xdr:row>101</xdr:row>
      <xdr:rowOff>28575</xdr:rowOff>
    </xdr:from>
    <xdr:to>
      <xdr:col>51</xdr:col>
      <xdr:colOff>104775</xdr:colOff>
      <xdr:row>104</xdr:row>
      <xdr:rowOff>219075</xdr:rowOff>
    </xdr:to>
    <xdr:sp macro="" textlink="">
      <xdr:nvSpPr>
        <xdr:cNvPr id="48" name="テキスト ボックス 47">
          <a:extLst>
            <a:ext uri="{FF2B5EF4-FFF2-40B4-BE49-F238E27FC236}">
              <a16:creationId xmlns:a16="http://schemas.microsoft.com/office/drawing/2014/main" id="{394B66DA-9A7D-4380-ABDF-70C1A66B990A}"/>
            </a:ext>
          </a:extLst>
        </xdr:cNvPr>
        <xdr:cNvSpPr txBox="1"/>
      </xdr:nvSpPr>
      <xdr:spPr>
        <a:xfrm>
          <a:off x="7848600" y="25812750"/>
          <a:ext cx="4600575" cy="8763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行が足りない場合は適宜追加してください。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別紙にて記載いただいてもかまいません。</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可能な限り、作付けした又は作付け予定の作物すべてを記載するようお願いします。</a:t>
          </a:r>
        </a:p>
      </xdr:txBody>
    </xdr:sp>
    <xdr:clientData/>
  </xdr:twoCellAnchor>
  <xdr:twoCellAnchor>
    <xdr:from>
      <xdr:col>42</xdr:col>
      <xdr:colOff>276225</xdr:colOff>
      <xdr:row>106</xdr:row>
      <xdr:rowOff>19050</xdr:rowOff>
    </xdr:from>
    <xdr:to>
      <xdr:col>46</xdr:col>
      <xdr:colOff>373208</xdr:colOff>
      <xdr:row>107</xdr:row>
      <xdr:rowOff>133350</xdr:rowOff>
    </xdr:to>
    <xdr:sp macro="" textlink="">
      <xdr:nvSpPr>
        <xdr:cNvPr id="50" name="テキスト ボックス 49">
          <a:extLst>
            <a:ext uri="{FF2B5EF4-FFF2-40B4-BE49-F238E27FC236}">
              <a16:creationId xmlns:a16="http://schemas.microsoft.com/office/drawing/2014/main" id="{55972F7A-5269-4547-9E6F-4C5A11169A81}"/>
            </a:ext>
          </a:extLst>
        </xdr:cNvPr>
        <xdr:cNvSpPr txBox="1"/>
      </xdr:nvSpPr>
      <xdr:spPr>
        <a:xfrm>
          <a:off x="7867650" y="26946225"/>
          <a:ext cx="3297383" cy="3429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経営体全体の営農状況について記載してください。</a:t>
          </a:r>
          <a:endParaRPr kumimoji="1" lang="en-US"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371475</xdr:colOff>
      <xdr:row>120</xdr:row>
      <xdr:rowOff>85725</xdr:rowOff>
    </xdr:from>
    <xdr:to>
      <xdr:col>49</xdr:col>
      <xdr:colOff>123826</xdr:colOff>
      <xdr:row>120</xdr:row>
      <xdr:rowOff>434688</xdr:rowOff>
    </xdr:to>
    <xdr:sp macro="" textlink="">
      <xdr:nvSpPr>
        <xdr:cNvPr id="53" name="テキスト ボックス 52">
          <a:extLst>
            <a:ext uri="{FF2B5EF4-FFF2-40B4-BE49-F238E27FC236}">
              <a16:creationId xmlns:a16="http://schemas.microsoft.com/office/drawing/2014/main" id="{24E8CA20-7277-4575-AD21-8181F70C5243}"/>
            </a:ext>
          </a:extLst>
        </xdr:cNvPr>
        <xdr:cNvSpPr txBox="1"/>
      </xdr:nvSpPr>
      <xdr:spPr>
        <a:xfrm>
          <a:off x="7962900" y="30260925"/>
          <a:ext cx="4162426" cy="348963"/>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備考欄には作付面積や生産量の増減理由等を記載してください。</a:t>
          </a:r>
        </a:p>
      </xdr:txBody>
    </xdr:sp>
    <xdr:clientData/>
  </xdr:twoCellAnchor>
  <xdr:twoCellAnchor>
    <xdr:from>
      <xdr:col>42</xdr:col>
      <xdr:colOff>200025</xdr:colOff>
      <xdr:row>128</xdr:row>
      <xdr:rowOff>200025</xdr:rowOff>
    </xdr:from>
    <xdr:to>
      <xdr:col>48</xdr:col>
      <xdr:colOff>161925</xdr:colOff>
      <xdr:row>131</xdr:row>
      <xdr:rowOff>106890</xdr:rowOff>
    </xdr:to>
    <xdr:sp macro="" textlink="">
      <xdr:nvSpPr>
        <xdr:cNvPr id="55" name="テキスト ボックス 54">
          <a:extLst>
            <a:ext uri="{FF2B5EF4-FFF2-40B4-BE49-F238E27FC236}">
              <a16:creationId xmlns:a16="http://schemas.microsoft.com/office/drawing/2014/main" id="{E8EA9FE7-D8FE-4299-917C-6F1AB25322AC}"/>
            </a:ext>
          </a:extLst>
        </xdr:cNvPr>
        <xdr:cNvSpPr txBox="1"/>
      </xdr:nvSpPr>
      <xdr:spPr>
        <a:xfrm>
          <a:off x="7791450" y="32842200"/>
          <a:ext cx="4200525" cy="59266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目標年度は、事業で導入する設備等に「</a:t>
          </a:r>
          <a:r>
            <a:rPr kumimoji="0" lang="ja-JP"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事業導入</a:t>
          </a:r>
          <a:r>
            <a:rPr kumimoji="0"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」と記載してください</a:t>
          </a:r>
          <a:r>
            <a:rPr kumimoji="0"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過去事業で導入した設備等には</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R</a:t>
          </a:r>
          <a:r>
            <a:rPr kumimoji="1" lang="ja-JP" altLang="en-US" sz="105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〇事業導入」</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と記載してください。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180975</xdr:colOff>
      <xdr:row>145</xdr:row>
      <xdr:rowOff>28575</xdr:rowOff>
    </xdr:from>
    <xdr:to>
      <xdr:col>51</xdr:col>
      <xdr:colOff>57150</xdr:colOff>
      <xdr:row>147</xdr:row>
      <xdr:rowOff>37040</xdr:rowOff>
    </xdr:to>
    <xdr:sp macro="" textlink="">
      <xdr:nvSpPr>
        <xdr:cNvPr id="59" name="テキスト ボックス 58">
          <a:extLst>
            <a:ext uri="{FF2B5EF4-FFF2-40B4-BE49-F238E27FC236}">
              <a16:creationId xmlns:a16="http://schemas.microsoft.com/office/drawing/2014/main" id="{3DE9D626-12BD-4B94-8295-BA8599B4CCA1}"/>
            </a:ext>
          </a:extLst>
        </xdr:cNvPr>
        <xdr:cNvSpPr txBox="1"/>
      </xdr:nvSpPr>
      <xdr:spPr>
        <a:xfrm>
          <a:off x="7772400" y="36556950"/>
          <a:ext cx="4629150" cy="80856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日平均の労働時間は、食事や休憩時間除いた実労働時間</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・法人の場合は、「家族⇒法人役員」に読み替えてください。</a:t>
          </a:r>
          <a:endParaRPr kumimoji="1" lang="en-US" altLang="ja-JP"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・家族は要望者（本人）から見た続柄と、年齢（カッコ内）を記載してください。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190500</xdr:colOff>
      <xdr:row>147</xdr:row>
      <xdr:rowOff>209550</xdr:rowOff>
    </xdr:from>
    <xdr:to>
      <xdr:col>46</xdr:col>
      <xdr:colOff>100446</xdr:colOff>
      <xdr:row>154</xdr:row>
      <xdr:rowOff>133350</xdr:rowOff>
    </xdr:to>
    <xdr:sp macro="" textlink="">
      <xdr:nvSpPr>
        <xdr:cNvPr id="61" name="テキスト ボックス 60">
          <a:extLst>
            <a:ext uri="{FF2B5EF4-FFF2-40B4-BE49-F238E27FC236}">
              <a16:creationId xmlns:a16="http://schemas.microsoft.com/office/drawing/2014/main" id="{BBC68B40-F71E-42B3-AFD4-EC17A9B7196D}"/>
            </a:ext>
          </a:extLst>
        </xdr:cNvPr>
        <xdr:cNvSpPr txBox="1"/>
      </xdr:nvSpPr>
      <xdr:spPr>
        <a:xfrm>
          <a:off x="7781925" y="37538025"/>
          <a:ext cx="3110346" cy="15240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労働内容の例</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・播種　　　　　　　　　・耕うん（作付け準備）</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・生育管理　　　　　　・圃場管理（草刈り）</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・薬剤等散布　　　　 ・収穫作業</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・出荷調整</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・出荷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・作業記録</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・帳簿記録  等</a:t>
          </a:r>
        </a:p>
      </xdr:txBody>
    </xdr:sp>
    <xdr:clientData/>
  </xdr:twoCellAnchor>
  <xdr:twoCellAnchor>
    <xdr:from>
      <xdr:col>42</xdr:col>
      <xdr:colOff>190500</xdr:colOff>
      <xdr:row>155</xdr:row>
      <xdr:rowOff>123825</xdr:rowOff>
    </xdr:from>
    <xdr:to>
      <xdr:col>50</xdr:col>
      <xdr:colOff>142875</xdr:colOff>
      <xdr:row>162</xdr:row>
      <xdr:rowOff>101966</xdr:rowOff>
    </xdr:to>
    <xdr:sp macro="" textlink="">
      <xdr:nvSpPr>
        <xdr:cNvPr id="63" name="テキスト ボックス 62">
          <a:extLst>
            <a:ext uri="{FF2B5EF4-FFF2-40B4-BE49-F238E27FC236}">
              <a16:creationId xmlns:a16="http://schemas.microsoft.com/office/drawing/2014/main" id="{DD3414D5-BFB2-4437-BBB7-AA3A47038A67}"/>
            </a:ext>
          </a:extLst>
        </xdr:cNvPr>
        <xdr:cNvSpPr txBox="1"/>
      </xdr:nvSpPr>
      <xdr:spPr>
        <a:xfrm>
          <a:off x="7781925" y="39281100"/>
          <a:ext cx="4533900" cy="1578341"/>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■「雇用等」の年間従事日数には、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１人あたりの年間従事日数</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または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複数人合計の雇用日数</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を記載し、年間労働時間を正しく記載してください。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労働時間は「農業経営の経費の現状及び見通し」の雇用費と整合し、</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割り戻した際に著し</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い</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高低がないよう配慮してください。</a:t>
          </a:r>
        </a:p>
      </xdr:txBody>
    </xdr:sp>
    <xdr:clientData/>
  </xdr:twoCellAnchor>
  <xdr:twoCellAnchor>
    <xdr:from>
      <xdr:col>42</xdr:col>
      <xdr:colOff>238125</xdr:colOff>
      <xdr:row>164</xdr:row>
      <xdr:rowOff>161925</xdr:rowOff>
    </xdr:from>
    <xdr:to>
      <xdr:col>45</xdr:col>
      <xdr:colOff>729094</xdr:colOff>
      <xdr:row>166</xdr:row>
      <xdr:rowOff>200025</xdr:rowOff>
    </xdr:to>
    <xdr:sp macro="" textlink="">
      <xdr:nvSpPr>
        <xdr:cNvPr id="73761" name="テキスト ボックス 73760">
          <a:extLst>
            <a:ext uri="{FF2B5EF4-FFF2-40B4-BE49-F238E27FC236}">
              <a16:creationId xmlns:a16="http://schemas.microsoft.com/office/drawing/2014/main" id="{DEBD6641-4311-44B1-AA58-E934BE3348F0}"/>
            </a:ext>
          </a:extLst>
        </xdr:cNvPr>
        <xdr:cNvSpPr txBox="1"/>
      </xdr:nvSpPr>
      <xdr:spPr>
        <a:xfrm>
          <a:off x="7829550" y="41376600"/>
          <a:ext cx="2824594" cy="495300"/>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備考欄には増減理由等を記載してください。</a:t>
          </a:r>
        </a:p>
      </xdr:txBody>
    </xdr:sp>
    <xdr:clientData/>
  </xdr:twoCellAnchor>
  <xdr:twoCellAnchor>
    <xdr:from>
      <xdr:col>42</xdr:col>
      <xdr:colOff>200025</xdr:colOff>
      <xdr:row>175</xdr:row>
      <xdr:rowOff>0</xdr:rowOff>
    </xdr:from>
    <xdr:to>
      <xdr:col>46</xdr:col>
      <xdr:colOff>19050</xdr:colOff>
      <xdr:row>178</xdr:row>
      <xdr:rowOff>215322</xdr:rowOff>
    </xdr:to>
    <xdr:sp macro="" textlink="">
      <xdr:nvSpPr>
        <xdr:cNvPr id="73763" name="テキスト ボックス 73762">
          <a:extLst>
            <a:ext uri="{FF2B5EF4-FFF2-40B4-BE49-F238E27FC236}">
              <a16:creationId xmlns:a16="http://schemas.microsoft.com/office/drawing/2014/main" id="{AA75D53D-243E-4BC8-9E50-110CB3192927}"/>
            </a:ext>
          </a:extLst>
        </xdr:cNvPr>
        <xdr:cNvSpPr txBox="1"/>
      </xdr:nvSpPr>
      <xdr:spPr>
        <a:xfrm>
          <a:off x="7791450" y="43729275"/>
          <a:ext cx="3019425" cy="901122"/>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・減価償却費、租税公課、家族の給与は含めない。</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行が足りない場合追加してください</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・経営体全体について記載してください。</a:t>
          </a:r>
          <a:endParaRPr kumimoji="0" lang="ja-JP" altLang="ja-JP" sz="105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42</xdr:col>
      <xdr:colOff>285751</xdr:colOff>
      <xdr:row>189</xdr:row>
      <xdr:rowOff>514350</xdr:rowOff>
    </xdr:from>
    <xdr:to>
      <xdr:col>49</xdr:col>
      <xdr:colOff>9526</xdr:colOff>
      <xdr:row>189</xdr:row>
      <xdr:rowOff>1537335</xdr:rowOff>
    </xdr:to>
    <xdr:sp macro="" textlink="">
      <xdr:nvSpPr>
        <xdr:cNvPr id="73765" name="テキスト ボックス 73764">
          <a:extLst>
            <a:ext uri="{FF2B5EF4-FFF2-40B4-BE49-F238E27FC236}">
              <a16:creationId xmlns:a16="http://schemas.microsoft.com/office/drawing/2014/main" id="{D50E3F22-BE00-4088-8ACD-1401372A3119}"/>
            </a:ext>
          </a:extLst>
        </xdr:cNvPr>
        <xdr:cNvSpPr txBox="1"/>
      </xdr:nvSpPr>
      <xdr:spPr>
        <a:xfrm>
          <a:off x="7877176" y="47444025"/>
          <a:ext cx="4133850" cy="1022985"/>
        </a:xfrm>
        <a:prstGeom prst="rect">
          <a:avLst/>
        </a:prstGeom>
        <a:solidFill>
          <a:sysClr val="window" lastClr="FFFFFF"/>
        </a:solidFill>
        <a:ln w="25400" cap="flat" cmpd="sng" algn="ctr">
          <a:solidFill>
            <a:srgbClr val="4F81BD"/>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要望段階では</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４　</a:t>
          </a:r>
          <a:r>
            <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施設等整備位置図、農業機械定置図、基盤整備に関する書類</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５　事業費算定の根拠資料（見積書、図面等）</a:t>
          </a:r>
          <a:endParaRPr kumimoji="1" lang="en-US" altLang="ja-JP"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のみご提出ください。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38099</xdr:colOff>
      <xdr:row>2</xdr:row>
      <xdr:rowOff>28575</xdr:rowOff>
    </xdr:from>
    <xdr:to>
      <xdr:col>17</xdr:col>
      <xdr:colOff>285749</xdr:colOff>
      <xdr:row>2</xdr:row>
      <xdr:rowOff>219075</xdr:rowOff>
    </xdr:to>
    <xdr:sp macro="" textlink="">
      <xdr:nvSpPr>
        <xdr:cNvPr id="2" name="Rectangle 117">
          <a:extLst>
            <a:ext uri="{FF2B5EF4-FFF2-40B4-BE49-F238E27FC236}">
              <a16:creationId xmlns:a16="http://schemas.microsoft.com/office/drawing/2014/main" id="{00000000-0008-0000-0100-000002000000}"/>
            </a:ext>
          </a:extLst>
        </xdr:cNvPr>
        <xdr:cNvSpPr>
          <a:spLocks noChangeArrowheads="1"/>
        </xdr:cNvSpPr>
      </xdr:nvSpPr>
      <xdr:spPr bwMode="auto">
        <a:xfrm>
          <a:off x="7200899" y="409575"/>
          <a:ext cx="542925"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作物名</a:t>
          </a:r>
        </a:p>
      </xdr:txBody>
    </xdr:sp>
    <xdr:clientData/>
  </xdr:twoCellAnchor>
  <xdr:twoCellAnchor>
    <xdr:from>
      <xdr:col>9</xdr:col>
      <xdr:colOff>66675</xdr:colOff>
      <xdr:row>2</xdr:row>
      <xdr:rowOff>123825</xdr:rowOff>
    </xdr:from>
    <xdr:to>
      <xdr:col>9</xdr:col>
      <xdr:colOff>342900</xdr:colOff>
      <xdr:row>2</xdr:row>
      <xdr:rowOff>123825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4653915" y="497205"/>
          <a:ext cx="20002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2</xdr:row>
      <xdr:rowOff>57151</xdr:rowOff>
    </xdr:from>
    <xdr:to>
      <xdr:col>20</xdr:col>
      <xdr:colOff>257175</xdr:colOff>
      <xdr:row>3</xdr:row>
      <xdr:rowOff>19051</xdr:rowOff>
    </xdr:to>
    <xdr:sp macro="" textlink="">
      <xdr:nvSpPr>
        <xdr:cNvPr id="4" name="アーチ 3">
          <a:extLst>
            <a:ext uri="{FF2B5EF4-FFF2-40B4-BE49-F238E27FC236}">
              <a16:creationId xmlns:a16="http://schemas.microsoft.com/office/drawing/2014/main" id="{00000000-0008-0000-0100-000004000000}"/>
            </a:ext>
          </a:extLst>
        </xdr:cNvPr>
        <xdr:cNvSpPr/>
      </xdr:nvSpPr>
      <xdr:spPr>
        <a:xfrm>
          <a:off x="8362950" y="438151"/>
          <a:ext cx="238125" cy="219075"/>
        </a:xfrm>
        <a:prstGeom prst="blockArc">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48581</xdr:colOff>
      <xdr:row>2</xdr:row>
      <xdr:rowOff>77153</xdr:rowOff>
    </xdr:from>
    <xdr:to>
      <xdr:col>24</xdr:col>
      <xdr:colOff>276229</xdr:colOff>
      <xdr:row>2</xdr:row>
      <xdr:rowOff>180975</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rot="16200000">
          <a:off x="9635494" y="396240"/>
          <a:ext cx="103822" cy="227648"/>
        </a:xfrm>
        <a:prstGeom prst="righ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5715</xdr:colOff>
      <xdr:row>2</xdr:row>
      <xdr:rowOff>135255</xdr:rowOff>
    </xdr:from>
    <xdr:to>
      <xdr:col>12</xdr:col>
      <xdr:colOff>293715</xdr:colOff>
      <xdr:row>2</xdr:row>
      <xdr:rowOff>135255</xdr:rowOff>
    </xdr:to>
    <xdr:cxnSp macro="">
      <xdr:nvCxnSpPr>
        <xdr:cNvPr id="6" name="直線コネクタ 5">
          <a:extLst>
            <a:ext uri="{FF2B5EF4-FFF2-40B4-BE49-F238E27FC236}">
              <a16:creationId xmlns:a16="http://schemas.microsoft.com/office/drawing/2014/main" id="{DCA884FF-2251-41D9-B22C-12ABDC759E6C}"/>
            </a:ext>
          </a:extLst>
        </xdr:cNvPr>
        <xdr:cNvCxnSpPr/>
      </xdr:nvCxnSpPr>
      <xdr:spPr>
        <a:xfrm>
          <a:off x="5987415" y="516255"/>
          <a:ext cx="288000" cy="0"/>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38099</xdr:colOff>
      <xdr:row>2</xdr:row>
      <xdr:rowOff>28575</xdr:rowOff>
    </xdr:from>
    <xdr:to>
      <xdr:col>17</xdr:col>
      <xdr:colOff>285749</xdr:colOff>
      <xdr:row>2</xdr:row>
      <xdr:rowOff>219075</xdr:rowOff>
    </xdr:to>
    <xdr:sp macro="" textlink="">
      <xdr:nvSpPr>
        <xdr:cNvPr id="6" name="Rectangle 117">
          <a:extLst>
            <a:ext uri="{FF2B5EF4-FFF2-40B4-BE49-F238E27FC236}">
              <a16:creationId xmlns:a16="http://schemas.microsoft.com/office/drawing/2014/main" id="{227E6F4B-2C7F-4715-ACB6-1CAA5D0FDD46}"/>
            </a:ext>
          </a:extLst>
        </xdr:cNvPr>
        <xdr:cNvSpPr>
          <a:spLocks noChangeArrowheads="1"/>
        </xdr:cNvSpPr>
      </xdr:nvSpPr>
      <xdr:spPr bwMode="auto">
        <a:xfrm>
          <a:off x="7200899" y="409575"/>
          <a:ext cx="542925"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作物名</a:t>
          </a:r>
        </a:p>
      </xdr:txBody>
    </xdr:sp>
    <xdr:clientData/>
  </xdr:twoCellAnchor>
  <xdr:twoCellAnchor>
    <xdr:from>
      <xdr:col>9</xdr:col>
      <xdr:colOff>66675</xdr:colOff>
      <xdr:row>2</xdr:row>
      <xdr:rowOff>123825</xdr:rowOff>
    </xdr:from>
    <xdr:to>
      <xdr:col>9</xdr:col>
      <xdr:colOff>342900</xdr:colOff>
      <xdr:row>2</xdr:row>
      <xdr:rowOff>123825</xdr:rowOff>
    </xdr:to>
    <xdr:cxnSp macro="">
      <xdr:nvCxnSpPr>
        <xdr:cNvPr id="7" name="直線コネクタ 6">
          <a:extLst>
            <a:ext uri="{FF2B5EF4-FFF2-40B4-BE49-F238E27FC236}">
              <a16:creationId xmlns:a16="http://schemas.microsoft.com/office/drawing/2014/main" id="{AB2338D8-7A0A-45C8-825D-B9CF2703793E}"/>
            </a:ext>
          </a:extLst>
        </xdr:cNvPr>
        <xdr:cNvCxnSpPr/>
      </xdr:nvCxnSpPr>
      <xdr:spPr>
        <a:xfrm>
          <a:off x="5162550" y="504825"/>
          <a:ext cx="2286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2</xdr:row>
      <xdr:rowOff>57151</xdr:rowOff>
    </xdr:from>
    <xdr:to>
      <xdr:col>20</xdr:col>
      <xdr:colOff>257175</xdr:colOff>
      <xdr:row>3</xdr:row>
      <xdr:rowOff>0</xdr:rowOff>
    </xdr:to>
    <xdr:sp macro="" textlink="">
      <xdr:nvSpPr>
        <xdr:cNvPr id="8" name="アーチ 7">
          <a:extLst>
            <a:ext uri="{FF2B5EF4-FFF2-40B4-BE49-F238E27FC236}">
              <a16:creationId xmlns:a16="http://schemas.microsoft.com/office/drawing/2014/main" id="{177F23E4-71A7-4B4A-AE02-C9B4BEF08F3F}"/>
            </a:ext>
          </a:extLst>
        </xdr:cNvPr>
        <xdr:cNvSpPr/>
      </xdr:nvSpPr>
      <xdr:spPr>
        <a:xfrm>
          <a:off x="8362950" y="438151"/>
          <a:ext cx="238125" cy="219075"/>
        </a:xfrm>
        <a:prstGeom prst="blockArc">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48581</xdr:colOff>
      <xdr:row>2</xdr:row>
      <xdr:rowOff>77153</xdr:rowOff>
    </xdr:from>
    <xdr:to>
      <xdr:col>24</xdr:col>
      <xdr:colOff>276229</xdr:colOff>
      <xdr:row>2</xdr:row>
      <xdr:rowOff>180975</xdr:rowOff>
    </xdr:to>
    <xdr:sp macro="" textlink="">
      <xdr:nvSpPr>
        <xdr:cNvPr id="9" name="右大かっこ 8">
          <a:extLst>
            <a:ext uri="{FF2B5EF4-FFF2-40B4-BE49-F238E27FC236}">
              <a16:creationId xmlns:a16="http://schemas.microsoft.com/office/drawing/2014/main" id="{311BAF18-B799-4BC2-8369-2809E00DA8B1}"/>
            </a:ext>
          </a:extLst>
        </xdr:cNvPr>
        <xdr:cNvSpPr/>
      </xdr:nvSpPr>
      <xdr:spPr>
        <a:xfrm rot="16200000">
          <a:off x="9635494" y="396240"/>
          <a:ext cx="103822" cy="227648"/>
        </a:xfrm>
        <a:prstGeom prst="righ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5715</xdr:colOff>
      <xdr:row>2</xdr:row>
      <xdr:rowOff>135255</xdr:rowOff>
    </xdr:from>
    <xdr:to>
      <xdr:col>12</xdr:col>
      <xdr:colOff>293715</xdr:colOff>
      <xdr:row>2</xdr:row>
      <xdr:rowOff>135255</xdr:rowOff>
    </xdr:to>
    <xdr:cxnSp macro="">
      <xdr:nvCxnSpPr>
        <xdr:cNvPr id="10" name="直線コネクタ 9">
          <a:extLst>
            <a:ext uri="{FF2B5EF4-FFF2-40B4-BE49-F238E27FC236}">
              <a16:creationId xmlns:a16="http://schemas.microsoft.com/office/drawing/2014/main" id="{BE57554B-8F9A-4507-AF51-0F463B131171}"/>
            </a:ext>
          </a:extLst>
        </xdr:cNvPr>
        <xdr:cNvCxnSpPr/>
      </xdr:nvCxnSpPr>
      <xdr:spPr>
        <a:xfrm>
          <a:off x="5987415" y="516255"/>
          <a:ext cx="288000" cy="0"/>
        </a:xfrm>
        <a:prstGeom prst="line">
          <a:avLst/>
        </a:prstGeom>
        <a:ln w="285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FF00"/>
    <pageSetUpPr fitToPage="1"/>
  </sheetPr>
  <dimension ref="B1:AU190"/>
  <sheetViews>
    <sheetView tabSelected="1" view="pageBreakPreview" zoomScaleNormal="100" zoomScaleSheetLayoutView="100" workbookViewId="0">
      <selection activeCell="AP173" sqref="AP173"/>
    </sheetView>
  </sheetViews>
  <sheetFormatPr defaultColWidth="2.25" defaultRowHeight="16.5" x14ac:dyDescent="0.15"/>
  <cols>
    <col min="1" max="1" width="2.25" style="2"/>
    <col min="2" max="42" width="2.375" style="2" customWidth="1"/>
    <col min="43" max="43" width="9.375" style="2" customWidth="1"/>
    <col min="44" max="44" width="9.875" style="2" customWidth="1"/>
    <col min="45" max="47" width="11.375" style="2" customWidth="1"/>
    <col min="48" max="16384" width="2.25" style="2"/>
  </cols>
  <sheetData>
    <row r="1" spans="2:42" ht="24.6" customHeight="1" x14ac:dyDescent="0.15">
      <c r="C1" s="2" t="s">
        <v>220</v>
      </c>
    </row>
    <row r="2" spans="2:42" ht="24.6" customHeight="1" x14ac:dyDescent="0.15">
      <c r="B2" s="2" t="s">
        <v>64</v>
      </c>
      <c r="C2" s="559" t="s">
        <v>152</v>
      </c>
      <c r="D2" s="559"/>
      <c r="E2" s="559"/>
      <c r="F2" s="559"/>
      <c r="G2" s="559"/>
      <c r="H2" s="559"/>
      <c r="I2" s="559"/>
      <c r="J2" s="559"/>
      <c r="K2" s="559"/>
      <c r="L2" s="559"/>
      <c r="M2" s="559"/>
      <c r="N2" s="559"/>
      <c r="O2" s="559"/>
      <c r="P2" s="559"/>
      <c r="Q2" s="559"/>
      <c r="R2" s="559"/>
      <c r="S2" s="559"/>
      <c r="T2" s="197" t="s">
        <v>46</v>
      </c>
      <c r="U2" s="198"/>
      <c r="V2" s="198"/>
      <c r="W2" s="199"/>
      <c r="X2" s="194"/>
      <c r="Y2" s="195"/>
      <c r="Z2" s="195"/>
      <c r="AA2" s="195"/>
      <c r="AB2" s="196"/>
      <c r="AC2" s="173" t="s">
        <v>199</v>
      </c>
      <c r="AD2" s="173"/>
      <c r="AE2" s="173"/>
      <c r="AF2" s="173"/>
      <c r="AG2" s="173"/>
      <c r="AH2" s="174"/>
      <c r="AI2" s="174"/>
      <c r="AJ2" s="174"/>
      <c r="AK2" s="174"/>
      <c r="AL2" s="174"/>
      <c r="AM2" s="174"/>
      <c r="AN2" s="174"/>
      <c r="AO2" s="174"/>
      <c r="AP2" s="174"/>
    </row>
    <row r="3" spans="2:42" ht="24.6" customHeight="1" x14ac:dyDescent="0.15">
      <c r="B3" s="144" t="s">
        <v>56</v>
      </c>
      <c r="C3" s="144"/>
      <c r="D3" s="144"/>
      <c r="E3" s="144"/>
      <c r="F3" s="146"/>
      <c r="G3" s="147"/>
      <c r="H3" s="147"/>
      <c r="I3" s="147"/>
      <c r="J3" s="148"/>
      <c r="K3" s="175" t="s">
        <v>56</v>
      </c>
      <c r="L3" s="175"/>
      <c r="M3" s="175"/>
      <c r="N3" s="175"/>
      <c r="O3" s="176"/>
      <c r="P3" s="176"/>
      <c r="Q3" s="176"/>
      <c r="R3" s="176"/>
      <c r="S3" s="176"/>
      <c r="T3" s="176"/>
      <c r="U3" s="176"/>
      <c r="V3" s="152" t="s">
        <v>66</v>
      </c>
      <c r="W3" s="154"/>
      <c r="X3" s="152"/>
      <c r="Y3" s="153"/>
      <c r="Z3" s="20" t="s">
        <v>67</v>
      </c>
      <c r="AA3" s="152" t="s">
        <v>68</v>
      </c>
      <c r="AB3" s="153"/>
      <c r="AC3" s="153"/>
      <c r="AD3" s="154"/>
      <c r="AE3" s="153"/>
      <c r="AF3" s="153"/>
      <c r="AG3" s="153"/>
      <c r="AH3" s="153"/>
      <c r="AI3" s="153"/>
      <c r="AJ3" s="153"/>
      <c r="AK3" s="153"/>
      <c r="AL3" s="153"/>
      <c r="AM3" s="153"/>
      <c r="AN3" s="153"/>
      <c r="AO3" s="153"/>
      <c r="AP3" s="154"/>
    </row>
    <row r="4" spans="2:42" ht="24.6" customHeight="1" x14ac:dyDescent="0.15">
      <c r="B4" s="145" t="s">
        <v>59</v>
      </c>
      <c r="C4" s="145"/>
      <c r="D4" s="145"/>
      <c r="E4" s="145"/>
      <c r="F4" s="221"/>
      <c r="G4" s="222"/>
      <c r="H4" s="222"/>
      <c r="I4" s="222"/>
      <c r="J4" s="223"/>
      <c r="K4" s="149" t="s">
        <v>60</v>
      </c>
      <c r="L4" s="150"/>
      <c r="M4" s="150"/>
      <c r="N4" s="150"/>
      <c r="O4" s="151"/>
      <c r="P4" s="151"/>
      <c r="Q4" s="151"/>
      <c r="R4" s="151"/>
      <c r="S4" s="151"/>
      <c r="T4" s="151"/>
      <c r="U4" s="151"/>
      <c r="V4" s="152" t="s">
        <v>45</v>
      </c>
      <c r="W4" s="153"/>
      <c r="X4" s="152"/>
      <c r="Y4" s="153"/>
      <c r="Z4" s="153"/>
      <c r="AA4" s="153"/>
      <c r="AB4" s="153"/>
      <c r="AC4" s="153"/>
      <c r="AD4" s="153"/>
      <c r="AE4" s="153"/>
      <c r="AF4" s="153"/>
      <c r="AG4" s="153"/>
      <c r="AH4" s="153"/>
      <c r="AI4" s="153"/>
      <c r="AJ4" s="153"/>
      <c r="AK4" s="153"/>
      <c r="AL4" s="153"/>
      <c r="AM4" s="153"/>
      <c r="AN4" s="153"/>
      <c r="AO4" s="153"/>
      <c r="AP4" s="154"/>
    </row>
    <row r="5" spans="2:42" ht="24.6" customHeight="1" x14ac:dyDescent="0.15">
      <c r="B5" s="152" t="s">
        <v>71</v>
      </c>
      <c r="C5" s="153"/>
      <c r="D5" s="153"/>
      <c r="E5" s="153"/>
      <c r="F5" s="153"/>
      <c r="G5" s="154"/>
      <c r="H5" s="152" t="s">
        <v>72</v>
      </c>
      <c r="I5" s="153"/>
      <c r="J5" s="154"/>
      <c r="K5" s="155"/>
      <c r="L5" s="156"/>
      <c r="M5" s="156"/>
      <c r="N5" s="156"/>
      <c r="O5" s="156"/>
      <c r="P5" s="156"/>
      <c r="Q5" s="157"/>
      <c r="R5" s="189" t="s">
        <v>22</v>
      </c>
      <c r="S5" s="189"/>
      <c r="T5" s="189"/>
      <c r="U5" s="189"/>
      <c r="V5" s="190"/>
      <c r="W5" s="190"/>
      <c r="X5" s="190"/>
      <c r="Y5" s="190"/>
      <c r="Z5" s="190"/>
      <c r="AA5" s="190"/>
      <c r="AB5" s="190"/>
      <c r="AC5" s="190"/>
      <c r="AD5" s="190"/>
      <c r="AE5" s="190"/>
      <c r="AF5" s="190"/>
      <c r="AG5" s="190"/>
      <c r="AH5" s="190"/>
      <c r="AI5" s="190"/>
      <c r="AJ5" s="190"/>
      <c r="AK5" s="190"/>
      <c r="AL5" s="190"/>
      <c r="AM5" s="190"/>
      <c r="AN5" s="190"/>
      <c r="AO5" s="190"/>
      <c r="AP5" s="190"/>
    </row>
    <row r="6" spans="2:42" ht="24.6" customHeight="1" x14ac:dyDescent="0.15">
      <c r="B6" s="152" t="s">
        <v>74</v>
      </c>
      <c r="C6" s="153"/>
      <c r="D6" s="153"/>
      <c r="E6" s="153"/>
      <c r="F6" s="153"/>
      <c r="G6" s="154"/>
      <c r="H6" s="118" t="b">
        <v>0</v>
      </c>
      <c r="I6" s="207" t="s">
        <v>75</v>
      </c>
      <c r="J6" s="207"/>
      <c r="K6" s="207"/>
      <c r="L6" s="207"/>
      <c r="M6" s="207"/>
      <c r="N6" s="207"/>
      <c r="O6" s="207"/>
      <c r="P6" s="207"/>
      <c r="Q6" s="208"/>
      <c r="R6" s="118" t="b">
        <v>0</v>
      </c>
      <c r="S6" s="207" t="s">
        <v>233</v>
      </c>
      <c r="T6" s="207"/>
      <c r="U6" s="207"/>
      <c r="V6" s="207"/>
      <c r="W6" s="207"/>
      <c r="X6" s="207"/>
      <c r="Y6" s="207"/>
      <c r="Z6" s="207"/>
      <c r="AA6" s="207"/>
      <c r="AB6" s="207"/>
      <c r="AC6" s="207"/>
      <c r="AD6" s="208"/>
      <c r="AE6" s="118" t="b">
        <v>0</v>
      </c>
      <c r="AF6" s="207" t="s">
        <v>234</v>
      </c>
      <c r="AG6" s="207"/>
      <c r="AH6" s="207"/>
      <c r="AI6" s="207"/>
      <c r="AJ6" s="207"/>
      <c r="AK6" s="207"/>
      <c r="AL6" s="207"/>
      <c r="AM6" s="207"/>
      <c r="AN6" s="207"/>
      <c r="AO6" s="207"/>
      <c r="AP6" s="208"/>
    </row>
    <row r="7" spans="2:42" ht="24.6" customHeight="1" x14ac:dyDescent="0.15">
      <c r="B7" s="166" t="s">
        <v>77</v>
      </c>
      <c r="C7" s="166"/>
      <c r="D7" s="166"/>
      <c r="E7" s="166"/>
      <c r="F7" s="166"/>
      <c r="G7" s="166"/>
      <c r="H7" s="180" t="s">
        <v>231</v>
      </c>
      <c r="I7" s="181"/>
      <c r="J7" s="215" t="str">
        <f>VLOOKUP(H7,'計算用（書換え・削除禁止）'!B2:C14,2,FALSE)</f>
        <v>－</v>
      </c>
      <c r="K7" s="216"/>
      <c r="L7" s="216"/>
      <c r="M7" s="216"/>
      <c r="N7" s="216"/>
      <c r="O7" s="216"/>
      <c r="P7" s="216"/>
      <c r="Q7" s="216"/>
      <c r="R7" s="166" t="s">
        <v>201</v>
      </c>
      <c r="S7" s="166"/>
      <c r="T7" s="166"/>
      <c r="U7" s="166"/>
      <c r="V7" s="200" t="s">
        <v>230</v>
      </c>
      <c r="W7" s="201"/>
      <c r="X7" s="201"/>
      <c r="Y7" s="201"/>
      <c r="Z7" s="201"/>
      <c r="AA7" s="201"/>
      <c r="AB7" s="201"/>
      <c r="AC7" s="201"/>
      <c r="AD7" s="201"/>
      <c r="AE7" s="201"/>
      <c r="AF7" s="201"/>
      <c r="AG7" s="201"/>
      <c r="AH7" s="201"/>
      <c r="AI7" s="201"/>
      <c r="AJ7" s="201"/>
      <c r="AK7" s="201"/>
      <c r="AL7" s="201"/>
      <c r="AM7" s="201"/>
      <c r="AN7" s="201"/>
      <c r="AO7" s="201"/>
      <c r="AP7" s="202"/>
    </row>
    <row r="8" spans="2:42" ht="32.25" customHeight="1" x14ac:dyDescent="0.15">
      <c r="B8" s="186" t="s">
        <v>190</v>
      </c>
      <c r="C8" s="186"/>
      <c r="D8" s="186"/>
      <c r="E8" s="186"/>
      <c r="F8" s="186"/>
      <c r="G8" s="186"/>
      <c r="H8" s="187"/>
      <c r="I8" s="187"/>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row>
    <row r="9" spans="2:42" ht="32.25" customHeight="1" x14ac:dyDescent="0.15">
      <c r="B9" s="191" t="s">
        <v>28</v>
      </c>
      <c r="C9" s="192"/>
      <c r="D9" s="192"/>
      <c r="E9" s="192"/>
      <c r="F9" s="192"/>
      <c r="G9" s="193"/>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9"/>
    </row>
    <row r="10" spans="2:42" ht="32.25" customHeight="1" x14ac:dyDescent="0.15">
      <c r="B10" s="191" t="s">
        <v>29</v>
      </c>
      <c r="C10" s="192"/>
      <c r="D10" s="192"/>
      <c r="E10" s="192"/>
      <c r="F10" s="192"/>
      <c r="G10" s="193"/>
      <c r="H10" s="170"/>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2"/>
    </row>
    <row r="11" spans="2:42" ht="18" customHeight="1" x14ac:dyDescent="0.1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row>
    <row r="12" spans="2:42" ht="18" customHeight="1" x14ac:dyDescent="0.15">
      <c r="B12" s="220" t="s">
        <v>191</v>
      </c>
      <c r="C12" s="220"/>
      <c r="D12" s="220"/>
      <c r="E12" s="220"/>
      <c r="F12" s="220"/>
      <c r="G12" s="220"/>
      <c r="H12" s="220"/>
      <c r="I12" s="220"/>
      <c r="J12" s="220"/>
      <c r="K12" s="220"/>
    </row>
    <row r="13" spans="2:42" ht="18" customHeight="1" x14ac:dyDescent="0.15">
      <c r="B13" s="177" t="s">
        <v>84</v>
      </c>
      <c r="C13" s="178"/>
      <c r="D13" s="178"/>
      <c r="E13" s="178"/>
      <c r="F13" s="178"/>
      <c r="G13" s="178"/>
      <c r="H13" s="178"/>
      <c r="I13" s="178"/>
      <c r="J13" s="178"/>
      <c r="K13" s="178"/>
      <c r="L13" s="178"/>
      <c r="M13" s="178"/>
      <c r="N13" s="179"/>
      <c r="O13" s="163" t="s">
        <v>85</v>
      </c>
      <c r="P13" s="164"/>
      <c r="Q13" s="164"/>
      <c r="R13" s="164"/>
      <c r="S13" s="164"/>
      <c r="T13" s="165"/>
      <c r="U13" s="163" t="s">
        <v>86</v>
      </c>
      <c r="V13" s="164"/>
      <c r="W13" s="164"/>
      <c r="X13" s="164"/>
      <c r="Y13" s="164"/>
      <c r="Z13" s="165"/>
      <c r="AA13" s="163" t="s">
        <v>87</v>
      </c>
      <c r="AB13" s="164"/>
      <c r="AC13" s="164"/>
      <c r="AD13" s="164"/>
      <c r="AE13" s="164"/>
      <c r="AF13" s="164"/>
      <c r="AG13" s="164"/>
      <c r="AH13" s="164"/>
      <c r="AI13" s="164"/>
      <c r="AJ13" s="164"/>
      <c r="AK13" s="164"/>
      <c r="AL13" s="164"/>
      <c r="AM13" s="164"/>
      <c r="AN13" s="164"/>
      <c r="AO13" s="164"/>
      <c r="AP13" s="165"/>
    </row>
    <row r="14" spans="2:42" ht="18" customHeight="1" x14ac:dyDescent="0.15">
      <c r="B14" s="183" t="s">
        <v>88</v>
      </c>
      <c r="C14" s="184"/>
      <c r="D14" s="184"/>
      <c r="E14" s="184"/>
      <c r="F14" s="184"/>
      <c r="G14" s="185"/>
      <c r="H14" s="177" t="s">
        <v>89</v>
      </c>
      <c r="I14" s="178"/>
      <c r="J14" s="178"/>
      <c r="K14" s="178"/>
      <c r="L14" s="178"/>
      <c r="M14" s="178"/>
      <c r="N14" s="179"/>
      <c r="O14" s="180"/>
      <c r="P14" s="181"/>
      <c r="Q14" s="181"/>
      <c r="R14" s="181"/>
      <c r="S14" s="181"/>
      <c r="T14" s="182"/>
      <c r="U14" s="180"/>
      <c r="V14" s="181"/>
      <c r="W14" s="181"/>
      <c r="X14" s="181"/>
      <c r="Y14" s="181"/>
      <c r="Z14" s="182"/>
      <c r="AA14" s="180"/>
      <c r="AB14" s="181"/>
      <c r="AC14" s="181"/>
      <c r="AD14" s="181"/>
      <c r="AE14" s="181"/>
      <c r="AF14" s="181"/>
      <c r="AG14" s="181"/>
      <c r="AH14" s="181"/>
      <c r="AI14" s="181"/>
      <c r="AJ14" s="181"/>
      <c r="AK14" s="181"/>
      <c r="AL14" s="181"/>
      <c r="AM14" s="181"/>
      <c r="AN14" s="181"/>
      <c r="AO14" s="181"/>
      <c r="AP14" s="182"/>
    </row>
    <row r="15" spans="2:42" ht="18" customHeight="1" x14ac:dyDescent="0.15">
      <c r="B15" s="161"/>
      <c r="C15" s="161"/>
      <c r="D15" s="161"/>
      <c r="E15" s="161"/>
      <c r="F15" s="161"/>
      <c r="G15" s="161"/>
      <c r="H15" s="161"/>
      <c r="I15" s="161"/>
      <c r="J15" s="161"/>
      <c r="K15" s="161"/>
      <c r="L15" s="161"/>
      <c r="M15" s="161"/>
      <c r="N15" s="161"/>
      <c r="O15" s="162"/>
      <c r="P15" s="162"/>
      <c r="Q15" s="162"/>
      <c r="R15" s="162"/>
      <c r="S15" s="162"/>
      <c r="T15" s="162"/>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row>
    <row r="16" spans="2:42" ht="18" customHeight="1" x14ac:dyDescent="0.15">
      <c r="B16" s="161"/>
      <c r="C16" s="161"/>
      <c r="D16" s="161"/>
      <c r="E16" s="161"/>
      <c r="F16" s="161"/>
      <c r="G16" s="161"/>
      <c r="H16" s="161"/>
      <c r="I16" s="161"/>
      <c r="J16" s="161"/>
      <c r="K16" s="161"/>
      <c r="L16" s="161"/>
      <c r="M16" s="161"/>
      <c r="N16" s="161"/>
      <c r="O16" s="162"/>
      <c r="P16" s="162"/>
      <c r="Q16" s="162"/>
      <c r="R16" s="162"/>
      <c r="S16" s="162"/>
      <c r="T16" s="162"/>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row>
    <row r="17" spans="2:42" ht="18" customHeight="1" x14ac:dyDescent="0.15">
      <c r="B17" s="161"/>
      <c r="C17" s="161"/>
      <c r="D17" s="161"/>
      <c r="E17" s="161"/>
      <c r="F17" s="161"/>
      <c r="G17" s="161"/>
      <c r="H17" s="161"/>
      <c r="I17" s="161"/>
      <c r="J17" s="161"/>
      <c r="K17" s="161"/>
      <c r="L17" s="161"/>
      <c r="M17" s="161"/>
      <c r="N17" s="161"/>
      <c r="O17" s="162"/>
      <c r="P17" s="162"/>
      <c r="Q17" s="162"/>
      <c r="R17" s="162"/>
      <c r="S17" s="162"/>
      <c r="T17" s="162"/>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row>
    <row r="18" spans="2:42" ht="18" customHeight="1" x14ac:dyDescent="0.15">
      <c r="B18" s="161"/>
      <c r="C18" s="161"/>
      <c r="D18" s="161"/>
      <c r="E18" s="161"/>
      <c r="F18" s="161"/>
      <c r="G18" s="161"/>
      <c r="H18" s="161"/>
      <c r="I18" s="161"/>
      <c r="J18" s="161"/>
      <c r="K18" s="161"/>
      <c r="L18" s="161"/>
      <c r="M18" s="161"/>
      <c r="N18" s="161"/>
      <c r="O18" s="162"/>
      <c r="P18" s="162"/>
      <c r="Q18" s="162"/>
      <c r="R18" s="162"/>
      <c r="S18" s="162"/>
      <c r="T18" s="162"/>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row>
    <row r="19" spans="2:42" ht="18" customHeight="1" x14ac:dyDescent="0.15">
      <c r="B19" s="161"/>
      <c r="C19" s="161"/>
      <c r="D19" s="161"/>
      <c r="E19" s="161"/>
      <c r="F19" s="161"/>
      <c r="G19" s="161"/>
      <c r="H19" s="161"/>
      <c r="I19" s="161"/>
      <c r="J19" s="161"/>
      <c r="K19" s="161"/>
      <c r="L19" s="161"/>
      <c r="M19" s="161"/>
      <c r="N19" s="161"/>
      <c r="O19" s="162"/>
      <c r="P19" s="162"/>
      <c r="Q19" s="162"/>
      <c r="R19" s="162"/>
      <c r="S19" s="162"/>
      <c r="T19" s="162"/>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row>
    <row r="20" spans="2:42" ht="18" customHeight="1" x14ac:dyDescent="0.15"/>
    <row r="21" spans="2:42" ht="18" customHeight="1" x14ac:dyDescent="0.15">
      <c r="B21" s="140" t="s">
        <v>90</v>
      </c>
      <c r="C21" s="140"/>
      <c r="D21" s="140"/>
      <c r="E21" s="140"/>
      <c r="F21" s="140"/>
      <c r="G21" s="140"/>
      <c r="H21" s="140"/>
      <c r="I21" s="140"/>
      <c r="J21" s="140"/>
      <c r="K21" s="140"/>
      <c r="L21" s="140"/>
      <c r="M21" s="140"/>
      <c r="N21" s="7"/>
      <c r="O21" s="12"/>
      <c r="P21" s="12"/>
      <c r="Q21" s="7"/>
      <c r="R21" s="7"/>
      <c r="S21" s="7"/>
      <c r="T21" s="7"/>
      <c r="U21" s="7"/>
      <c r="V21" s="7"/>
      <c r="W21" s="7"/>
      <c r="X21" s="7"/>
      <c r="Y21" s="7"/>
      <c r="Z21" s="7"/>
      <c r="AA21" s="7"/>
      <c r="AB21" s="7"/>
      <c r="AC21" s="7"/>
      <c r="AD21" s="7"/>
      <c r="AE21" s="7"/>
      <c r="AF21" s="7"/>
      <c r="AG21" s="7"/>
      <c r="AH21" s="7"/>
      <c r="AI21" s="7"/>
      <c r="AJ21" s="7"/>
      <c r="AK21" s="7"/>
      <c r="AL21" s="7"/>
      <c r="AM21" s="7"/>
      <c r="AN21" s="7"/>
      <c r="AO21" s="7"/>
      <c r="AP21" s="7"/>
    </row>
    <row r="22" spans="2:42" ht="18" customHeight="1" x14ac:dyDescent="0.15">
      <c r="B22" s="163" t="s">
        <v>91</v>
      </c>
      <c r="C22" s="164"/>
      <c r="D22" s="164"/>
      <c r="E22" s="164"/>
      <c r="F22" s="164"/>
      <c r="G22" s="164"/>
      <c r="H22" s="164"/>
      <c r="I22" s="164"/>
      <c r="J22" s="165"/>
      <c r="K22" s="163" t="s">
        <v>92</v>
      </c>
      <c r="L22" s="164"/>
      <c r="M22" s="164"/>
      <c r="N22" s="164"/>
      <c r="O22" s="164"/>
      <c r="P22" s="164"/>
      <c r="Q22" s="164"/>
      <c r="R22" s="165"/>
      <c r="S22" s="163" t="s">
        <v>93</v>
      </c>
      <c r="T22" s="164"/>
      <c r="U22" s="164"/>
      <c r="V22" s="164"/>
      <c r="W22" s="164"/>
      <c r="X22" s="164"/>
      <c r="Y22" s="164"/>
      <c r="Z22" s="165"/>
      <c r="AA22" s="163" t="s">
        <v>94</v>
      </c>
      <c r="AB22" s="164"/>
      <c r="AC22" s="164"/>
      <c r="AD22" s="164"/>
      <c r="AE22" s="164"/>
      <c r="AF22" s="164"/>
      <c r="AG22" s="164"/>
      <c r="AH22" s="165"/>
      <c r="AI22" s="163" t="s">
        <v>95</v>
      </c>
      <c r="AJ22" s="164"/>
      <c r="AK22" s="164"/>
      <c r="AL22" s="164"/>
      <c r="AM22" s="164"/>
      <c r="AN22" s="164"/>
      <c r="AO22" s="164"/>
      <c r="AP22" s="165"/>
    </row>
    <row r="23" spans="2:42" ht="18" customHeight="1" x14ac:dyDescent="0.15">
      <c r="B23" s="180"/>
      <c r="C23" s="181"/>
      <c r="D23" s="181"/>
      <c r="E23" s="181"/>
      <c r="F23" s="181"/>
      <c r="G23" s="181"/>
      <c r="H23" s="181"/>
      <c r="I23" s="181"/>
      <c r="J23" s="182"/>
      <c r="K23" s="166" t="s">
        <v>196</v>
      </c>
      <c r="L23" s="166"/>
      <c r="M23" s="166"/>
      <c r="N23" s="166"/>
      <c r="O23" s="166"/>
      <c r="P23" s="166"/>
      <c r="Q23" s="166"/>
      <c r="R23" s="166"/>
      <c r="S23" s="166" t="s">
        <v>196</v>
      </c>
      <c r="T23" s="166"/>
      <c r="U23" s="166"/>
      <c r="V23" s="166"/>
      <c r="W23" s="166"/>
      <c r="X23" s="166"/>
      <c r="Y23" s="166"/>
      <c r="Z23" s="166"/>
      <c r="AA23" s="166" t="s">
        <v>196</v>
      </c>
      <c r="AB23" s="166"/>
      <c r="AC23" s="166"/>
      <c r="AD23" s="166"/>
      <c r="AE23" s="166"/>
      <c r="AF23" s="166"/>
      <c r="AG23" s="166"/>
      <c r="AH23" s="166"/>
      <c r="AI23" s="166" t="s">
        <v>196</v>
      </c>
      <c r="AJ23" s="166"/>
      <c r="AK23" s="166"/>
      <c r="AL23" s="166"/>
      <c r="AM23" s="166"/>
      <c r="AN23" s="166"/>
      <c r="AO23" s="166"/>
      <c r="AP23" s="166"/>
    </row>
    <row r="24" spans="2:42" ht="18" customHeight="1" x14ac:dyDescent="0.15">
      <c r="B24" s="217" t="s">
        <v>96</v>
      </c>
      <c r="C24" s="218"/>
      <c r="D24" s="218"/>
      <c r="E24" s="218"/>
      <c r="F24" s="218"/>
      <c r="G24" s="218"/>
      <c r="H24" s="218"/>
      <c r="I24" s="218"/>
      <c r="J24" s="219"/>
      <c r="K24" s="158"/>
      <c r="L24" s="159"/>
      <c r="M24" s="159"/>
      <c r="N24" s="159"/>
      <c r="O24" s="159"/>
      <c r="P24" s="159"/>
      <c r="Q24" s="159"/>
      <c r="R24" s="160"/>
      <c r="S24" s="158"/>
      <c r="T24" s="159"/>
      <c r="U24" s="159"/>
      <c r="V24" s="159"/>
      <c r="W24" s="159"/>
      <c r="X24" s="159"/>
      <c r="Y24" s="159"/>
      <c r="Z24" s="160"/>
      <c r="AA24" s="158"/>
      <c r="AB24" s="159"/>
      <c r="AC24" s="159"/>
      <c r="AD24" s="159"/>
      <c r="AE24" s="159"/>
      <c r="AF24" s="159"/>
      <c r="AG24" s="159"/>
      <c r="AH24" s="160"/>
      <c r="AI24" s="203"/>
      <c r="AJ24" s="204"/>
      <c r="AK24" s="204"/>
      <c r="AL24" s="204"/>
      <c r="AM24" s="204"/>
      <c r="AN24" s="204"/>
      <c r="AO24" s="204"/>
      <c r="AP24" s="205"/>
    </row>
    <row r="25" spans="2:42" ht="18" customHeight="1" x14ac:dyDescent="0.15">
      <c r="B25" s="217" t="s">
        <v>97</v>
      </c>
      <c r="C25" s="218"/>
      <c r="D25" s="218"/>
      <c r="E25" s="218"/>
      <c r="F25" s="218"/>
      <c r="G25" s="218"/>
      <c r="H25" s="218"/>
      <c r="I25" s="218"/>
      <c r="J25" s="219"/>
      <c r="K25" s="158"/>
      <c r="L25" s="159"/>
      <c r="M25" s="159"/>
      <c r="N25" s="159"/>
      <c r="O25" s="159"/>
      <c r="P25" s="159"/>
      <c r="Q25" s="159"/>
      <c r="R25" s="160"/>
      <c r="S25" s="158"/>
      <c r="T25" s="159"/>
      <c r="U25" s="159"/>
      <c r="V25" s="159"/>
      <c r="W25" s="159"/>
      <c r="X25" s="159"/>
      <c r="Y25" s="159"/>
      <c r="Z25" s="160"/>
      <c r="AA25" s="158"/>
      <c r="AB25" s="159"/>
      <c r="AC25" s="159"/>
      <c r="AD25" s="159"/>
      <c r="AE25" s="159"/>
      <c r="AF25" s="159"/>
      <c r="AG25" s="159"/>
      <c r="AH25" s="160"/>
      <c r="AI25" s="203"/>
      <c r="AJ25" s="204"/>
      <c r="AK25" s="204"/>
      <c r="AL25" s="204"/>
      <c r="AM25" s="204"/>
      <c r="AN25" s="204"/>
      <c r="AO25" s="204"/>
      <c r="AP25" s="205"/>
    </row>
    <row r="26" spans="2:42" ht="18" customHeight="1" x14ac:dyDescent="0.15">
      <c r="B26" s="217" t="s">
        <v>184</v>
      </c>
      <c r="C26" s="218"/>
      <c r="D26" s="218"/>
      <c r="E26" s="218"/>
      <c r="F26" s="218"/>
      <c r="G26" s="218"/>
      <c r="H26" s="218"/>
      <c r="I26" s="218"/>
      <c r="J26" s="219"/>
      <c r="K26" s="158"/>
      <c r="L26" s="159"/>
      <c r="M26" s="159"/>
      <c r="N26" s="159"/>
      <c r="O26" s="159"/>
      <c r="P26" s="159"/>
      <c r="Q26" s="159"/>
      <c r="R26" s="160"/>
      <c r="S26" s="158"/>
      <c r="T26" s="159"/>
      <c r="U26" s="159"/>
      <c r="V26" s="159"/>
      <c r="W26" s="159"/>
      <c r="X26" s="159"/>
      <c r="Y26" s="159"/>
      <c r="Z26" s="160"/>
      <c r="AA26" s="158"/>
      <c r="AB26" s="159"/>
      <c r="AC26" s="159"/>
      <c r="AD26" s="159"/>
      <c r="AE26" s="159"/>
      <c r="AF26" s="159"/>
      <c r="AG26" s="159"/>
      <c r="AH26" s="160"/>
      <c r="AI26" s="203"/>
      <c r="AJ26" s="204"/>
      <c r="AK26" s="204"/>
      <c r="AL26" s="204"/>
      <c r="AM26" s="204"/>
      <c r="AN26" s="204"/>
      <c r="AO26" s="204"/>
      <c r="AP26" s="205"/>
    </row>
    <row r="27" spans="2:42" ht="18" customHeight="1" x14ac:dyDescent="0.15">
      <c r="B27" s="211" t="s">
        <v>98</v>
      </c>
      <c r="C27" s="212"/>
      <c r="D27" s="212"/>
      <c r="E27" s="212"/>
      <c r="F27" s="212"/>
      <c r="G27" s="212"/>
      <c r="H27" s="212"/>
      <c r="I27" s="212"/>
      <c r="J27" s="213"/>
      <c r="K27" s="236">
        <f>SUM(K24:R26)</f>
        <v>0</v>
      </c>
      <c r="L27" s="237"/>
      <c r="M27" s="237"/>
      <c r="N27" s="237"/>
      <c r="O27" s="237"/>
      <c r="P27" s="237"/>
      <c r="Q27" s="237"/>
      <c r="R27" s="238"/>
      <c r="S27" s="236">
        <f>SUM(S24:Z26)</f>
        <v>0</v>
      </c>
      <c r="T27" s="237"/>
      <c r="U27" s="237"/>
      <c r="V27" s="237"/>
      <c r="W27" s="237"/>
      <c r="X27" s="237"/>
      <c r="Y27" s="237"/>
      <c r="Z27" s="238"/>
      <c r="AA27" s="236">
        <f>SUM(AA24:AH26)</f>
        <v>0</v>
      </c>
      <c r="AB27" s="237"/>
      <c r="AC27" s="237"/>
      <c r="AD27" s="237"/>
      <c r="AE27" s="237"/>
      <c r="AF27" s="237"/>
      <c r="AG27" s="237"/>
      <c r="AH27" s="238"/>
      <c r="AI27" s="236">
        <f>SUM(AI24:AP26)</f>
        <v>0</v>
      </c>
      <c r="AJ27" s="237"/>
      <c r="AK27" s="237"/>
      <c r="AL27" s="237"/>
      <c r="AM27" s="237"/>
      <c r="AN27" s="237"/>
      <c r="AO27" s="237"/>
      <c r="AP27" s="238"/>
    </row>
    <row r="28" spans="2:42" ht="18" customHeight="1" x14ac:dyDescent="0.15">
      <c r="B28" s="206" t="s">
        <v>156</v>
      </c>
      <c r="C28" s="207"/>
      <c r="D28" s="207"/>
      <c r="E28" s="207"/>
      <c r="F28" s="207"/>
      <c r="G28" s="207"/>
      <c r="H28" s="207"/>
      <c r="I28" s="207"/>
      <c r="J28" s="208"/>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10"/>
      <c r="AJ28" s="210"/>
      <c r="AK28" s="210"/>
      <c r="AL28" s="210"/>
      <c r="AM28" s="210"/>
      <c r="AN28" s="210"/>
      <c r="AO28" s="210"/>
      <c r="AP28" s="210"/>
    </row>
    <row r="29" spans="2:42" ht="18" customHeight="1" x14ac:dyDescent="0.15">
      <c r="B29" s="211" t="s">
        <v>99</v>
      </c>
      <c r="C29" s="212"/>
      <c r="D29" s="212"/>
      <c r="E29" s="212"/>
      <c r="F29" s="212"/>
      <c r="G29" s="212"/>
      <c r="H29" s="212"/>
      <c r="I29" s="212"/>
      <c r="J29" s="213"/>
      <c r="K29" s="214">
        <f>K27-K28</f>
        <v>0</v>
      </c>
      <c r="L29" s="214"/>
      <c r="M29" s="214"/>
      <c r="N29" s="214"/>
      <c r="O29" s="214"/>
      <c r="P29" s="214"/>
      <c r="Q29" s="214"/>
      <c r="R29" s="214"/>
      <c r="S29" s="214">
        <f>S27-S28</f>
        <v>0</v>
      </c>
      <c r="T29" s="214"/>
      <c r="U29" s="214"/>
      <c r="V29" s="214"/>
      <c r="W29" s="214"/>
      <c r="X29" s="214"/>
      <c r="Y29" s="214"/>
      <c r="Z29" s="214"/>
      <c r="AA29" s="214">
        <f>AA27-AA28</f>
        <v>0</v>
      </c>
      <c r="AB29" s="214"/>
      <c r="AC29" s="214"/>
      <c r="AD29" s="214"/>
      <c r="AE29" s="214"/>
      <c r="AF29" s="214"/>
      <c r="AG29" s="214"/>
      <c r="AH29" s="214"/>
      <c r="AI29" s="214">
        <f>AI27-AI28</f>
        <v>0</v>
      </c>
      <c r="AJ29" s="214"/>
      <c r="AK29" s="214"/>
      <c r="AL29" s="214"/>
      <c r="AM29" s="214"/>
      <c r="AN29" s="214"/>
      <c r="AO29" s="214"/>
      <c r="AP29" s="214"/>
    </row>
    <row r="30" spans="2:42" ht="36" customHeight="1" x14ac:dyDescent="0.15">
      <c r="B30" s="240" t="s">
        <v>157</v>
      </c>
      <c r="C30" s="178"/>
      <c r="D30" s="178"/>
      <c r="E30" s="178"/>
      <c r="F30" s="178"/>
      <c r="G30" s="178"/>
      <c r="H30" s="178"/>
      <c r="I30" s="178"/>
      <c r="J30" s="179"/>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row>
    <row r="31" spans="2:42" ht="18" customHeight="1" x14ac:dyDescent="0.15"/>
    <row r="32" spans="2:42" ht="18" customHeight="1" x14ac:dyDescent="0.15">
      <c r="B32" s="220" t="s">
        <v>154</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row>
    <row r="33" spans="2:46" ht="18" customHeight="1" x14ac:dyDescent="0.15">
      <c r="B33" s="189" t="s">
        <v>5</v>
      </c>
      <c r="C33" s="189"/>
      <c r="D33" s="189"/>
      <c r="E33" s="230"/>
      <c r="F33" s="230"/>
      <c r="G33" s="230"/>
      <c r="H33" s="230" t="s">
        <v>100</v>
      </c>
      <c r="I33" s="230"/>
      <c r="J33" s="177"/>
      <c r="K33" s="178"/>
      <c r="L33" s="178"/>
      <c r="M33" s="178"/>
      <c r="N33" s="178"/>
      <c r="O33" s="179"/>
      <c r="P33" s="231" t="s">
        <v>192</v>
      </c>
      <c r="Q33" s="232"/>
      <c r="R33" s="232"/>
      <c r="S33" s="232"/>
      <c r="T33" s="217" t="s">
        <v>197</v>
      </c>
      <c r="U33" s="218"/>
      <c r="V33" s="218"/>
      <c r="W33" s="218"/>
      <c r="X33" s="218"/>
      <c r="Y33" s="218"/>
      <c r="Z33" s="218"/>
      <c r="AA33" s="218"/>
      <c r="AB33" s="218"/>
      <c r="AC33" s="218"/>
      <c r="AD33" s="218"/>
      <c r="AE33" s="218"/>
      <c r="AF33" s="218"/>
      <c r="AG33" s="218"/>
      <c r="AH33" s="218"/>
      <c r="AI33" s="218"/>
      <c r="AJ33" s="218"/>
      <c r="AK33" s="218"/>
      <c r="AL33" s="218"/>
      <c r="AM33" s="218"/>
      <c r="AN33" s="218"/>
      <c r="AO33" s="218"/>
      <c r="AP33" s="219"/>
    </row>
    <row r="34" spans="2:46" ht="18" customHeight="1" x14ac:dyDescent="0.15"/>
    <row r="35" spans="2:46" ht="18" customHeight="1" x14ac:dyDescent="0.15">
      <c r="B35" s="140" t="s">
        <v>101</v>
      </c>
      <c r="C35" s="140"/>
      <c r="D35" s="140"/>
      <c r="E35" s="140"/>
      <c r="F35" s="140"/>
      <c r="G35" s="140"/>
      <c r="H35" s="140"/>
      <c r="I35" s="140"/>
      <c r="J35" s="140"/>
      <c r="K35" s="140"/>
      <c r="L35" s="140"/>
      <c r="M35" s="140"/>
      <c r="N35" s="140"/>
    </row>
    <row r="36" spans="2:46" ht="18" customHeight="1" x14ac:dyDescent="0.15">
      <c r="B36" s="224" t="s">
        <v>102</v>
      </c>
      <c r="C36" s="225"/>
      <c r="D36" s="226"/>
      <c r="E36" s="227"/>
      <c r="F36" s="228"/>
      <c r="G36" s="229"/>
      <c r="H36" s="224" t="s">
        <v>4</v>
      </c>
      <c r="I36" s="225"/>
      <c r="J36" s="226"/>
      <c r="K36" s="227"/>
      <c r="L36" s="228"/>
      <c r="M36" s="228"/>
      <c r="N36" s="228"/>
      <c r="O36" s="229"/>
      <c r="P36" s="224" t="s">
        <v>6</v>
      </c>
      <c r="Q36" s="225"/>
      <c r="R36" s="225"/>
      <c r="S36" s="226"/>
      <c r="T36" s="227"/>
      <c r="U36" s="228"/>
      <c r="V36" s="228"/>
      <c r="W36" s="228"/>
      <c r="X36" s="228"/>
      <c r="Y36" s="228"/>
      <c r="Z36" s="228"/>
      <c r="AA36" s="228"/>
      <c r="AB36" s="228"/>
      <c r="AC36" s="228"/>
      <c r="AD36" s="228"/>
      <c r="AE36" s="228"/>
      <c r="AF36" s="228"/>
      <c r="AG36" s="229"/>
      <c r="AH36" s="224" t="s">
        <v>103</v>
      </c>
      <c r="AI36" s="225"/>
      <c r="AJ36" s="226"/>
      <c r="AK36" s="233"/>
      <c r="AL36" s="234"/>
      <c r="AM36" s="234"/>
      <c r="AN36" s="234"/>
      <c r="AO36" s="234"/>
      <c r="AP36" s="235"/>
    </row>
    <row r="37" spans="2:46" ht="18" customHeight="1" x14ac:dyDescent="0.15">
      <c r="B37" s="224" t="s">
        <v>7</v>
      </c>
      <c r="C37" s="225"/>
      <c r="D37" s="226"/>
      <c r="E37" s="224"/>
      <c r="F37" s="225"/>
      <c r="G37" s="225"/>
      <c r="H37" s="225"/>
      <c r="I37" s="225"/>
      <c r="J37" s="225"/>
      <c r="K37" s="225"/>
      <c r="L37" s="225"/>
      <c r="M37" s="225"/>
      <c r="N37" s="225"/>
      <c r="O37" s="226"/>
      <c r="P37" s="244" t="s">
        <v>2</v>
      </c>
      <c r="Q37" s="245"/>
      <c r="R37" s="244"/>
      <c r="S37" s="246"/>
      <c r="T37" s="246"/>
      <c r="U37" s="246"/>
      <c r="V37" s="246"/>
      <c r="W37" s="246"/>
      <c r="X37" s="245"/>
      <c r="Y37" s="242" t="s">
        <v>12</v>
      </c>
      <c r="Z37" s="242"/>
      <c r="AA37" s="242"/>
      <c r="AB37" s="242"/>
      <c r="AC37" s="242"/>
      <c r="AD37" s="242"/>
      <c r="AE37" s="242" t="s">
        <v>104</v>
      </c>
      <c r="AF37" s="242"/>
      <c r="AG37" s="242"/>
      <c r="AH37" s="242"/>
      <c r="AI37" s="242"/>
      <c r="AJ37" s="242"/>
      <c r="AK37" s="242" t="s">
        <v>105</v>
      </c>
      <c r="AL37" s="242"/>
      <c r="AM37" s="242"/>
      <c r="AN37" s="242"/>
      <c r="AO37" s="242"/>
      <c r="AP37" s="242"/>
      <c r="AQ37" s="3"/>
      <c r="AR37" s="3"/>
      <c r="AS37" s="3"/>
      <c r="AT37" s="3"/>
    </row>
    <row r="38" spans="2:46" ht="18" customHeight="1" x14ac:dyDescent="0.15"/>
    <row r="39" spans="2:46" ht="18" customHeight="1" x14ac:dyDescent="0.15">
      <c r="B39" s="243" t="s">
        <v>106</v>
      </c>
      <c r="C39" s="243"/>
      <c r="D39" s="243"/>
      <c r="E39" s="243"/>
      <c r="F39" s="243"/>
      <c r="G39" s="243"/>
      <c r="H39" s="243"/>
      <c r="I39" s="243"/>
      <c r="J39" s="243"/>
      <c r="K39" s="243"/>
      <c r="L39" s="243"/>
      <c r="M39" s="243"/>
      <c r="N39" s="243"/>
      <c r="O39" s="230" t="s">
        <v>107</v>
      </c>
      <c r="P39" s="230"/>
      <c r="Q39" s="230" t="s">
        <v>8</v>
      </c>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row>
    <row r="40" spans="2:46" ht="18" customHeight="1" x14ac:dyDescent="0.15">
      <c r="B40" s="80">
        <v>1</v>
      </c>
      <c r="C40" s="161" t="s">
        <v>108</v>
      </c>
      <c r="D40" s="161"/>
      <c r="E40" s="161"/>
      <c r="F40" s="161"/>
      <c r="G40" s="161"/>
      <c r="H40" s="161"/>
      <c r="I40" s="161"/>
      <c r="J40" s="161"/>
      <c r="K40" s="161"/>
      <c r="L40" s="161"/>
      <c r="M40" s="161"/>
      <c r="N40" s="161"/>
      <c r="O40" s="230"/>
      <c r="P40" s="230"/>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row>
    <row r="41" spans="2:46" ht="18" customHeight="1" x14ac:dyDescent="0.15">
      <c r="B41" s="80">
        <v>2</v>
      </c>
      <c r="C41" s="161" t="s">
        <v>109</v>
      </c>
      <c r="D41" s="161"/>
      <c r="E41" s="161"/>
      <c r="F41" s="161"/>
      <c r="G41" s="161"/>
      <c r="H41" s="161"/>
      <c r="I41" s="161"/>
      <c r="J41" s="161"/>
      <c r="K41" s="161"/>
      <c r="L41" s="161"/>
      <c r="M41" s="161"/>
      <c r="N41" s="161"/>
      <c r="O41" s="230"/>
      <c r="P41" s="230"/>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row>
    <row r="42" spans="2:46" ht="18" customHeight="1" x14ac:dyDescent="0.15">
      <c r="B42" s="80">
        <v>3</v>
      </c>
      <c r="C42" s="161" t="s">
        <v>110</v>
      </c>
      <c r="D42" s="161"/>
      <c r="E42" s="161"/>
      <c r="F42" s="161"/>
      <c r="G42" s="161"/>
      <c r="H42" s="161"/>
      <c r="I42" s="161"/>
      <c r="J42" s="161"/>
      <c r="K42" s="161"/>
      <c r="L42" s="161"/>
      <c r="M42" s="161"/>
      <c r="N42" s="161"/>
      <c r="O42" s="230"/>
      <c r="P42" s="230"/>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row>
    <row r="43" spans="2:46" ht="18" customHeight="1" x14ac:dyDescent="0.15">
      <c r="B43" s="80">
        <v>4</v>
      </c>
      <c r="C43" s="161" t="s">
        <v>111</v>
      </c>
      <c r="D43" s="161"/>
      <c r="E43" s="161"/>
      <c r="F43" s="161"/>
      <c r="G43" s="161"/>
      <c r="H43" s="161"/>
      <c r="I43" s="161"/>
      <c r="J43" s="161"/>
      <c r="K43" s="161"/>
      <c r="L43" s="161"/>
      <c r="M43" s="161"/>
      <c r="N43" s="161"/>
      <c r="O43" s="230"/>
      <c r="P43" s="230"/>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row>
    <row r="44" spans="2:46" ht="18" customHeight="1" x14ac:dyDescent="0.15">
      <c r="B44" s="80">
        <v>5</v>
      </c>
      <c r="C44" s="161" t="s">
        <v>112</v>
      </c>
      <c r="D44" s="161"/>
      <c r="E44" s="161"/>
      <c r="F44" s="161"/>
      <c r="G44" s="161"/>
      <c r="H44" s="161"/>
      <c r="I44" s="161"/>
      <c r="J44" s="161"/>
      <c r="K44" s="161"/>
      <c r="L44" s="161"/>
      <c r="M44" s="161"/>
      <c r="N44" s="161"/>
      <c r="O44" s="230"/>
      <c r="P44" s="230"/>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row>
    <row r="45" spans="2:46" ht="18" customHeight="1" x14ac:dyDescent="0.15">
      <c r="B45" s="12"/>
      <c r="C45" s="7"/>
      <c r="D45" s="7"/>
      <c r="E45" s="7"/>
      <c r="F45" s="7"/>
      <c r="G45" s="7"/>
      <c r="H45" s="7"/>
      <c r="I45" s="7"/>
      <c r="J45" s="7"/>
      <c r="K45" s="7"/>
      <c r="L45" s="7"/>
      <c r="M45" s="7"/>
      <c r="N45" s="7"/>
      <c r="O45" s="12"/>
      <c r="P45" s="12"/>
      <c r="Q45" s="7"/>
      <c r="R45" s="7"/>
      <c r="S45" s="7"/>
      <c r="T45" s="7"/>
      <c r="U45" s="7"/>
      <c r="V45" s="7"/>
      <c r="W45" s="7"/>
      <c r="X45" s="7"/>
      <c r="Y45" s="7"/>
      <c r="Z45" s="7"/>
      <c r="AA45" s="7"/>
      <c r="AB45" s="7"/>
      <c r="AC45" s="7"/>
      <c r="AD45" s="7"/>
      <c r="AE45" s="7"/>
      <c r="AF45" s="7"/>
      <c r="AG45" s="7"/>
      <c r="AH45" s="7"/>
      <c r="AI45" s="7"/>
      <c r="AJ45" s="7"/>
      <c r="AK45" s="7"/>
      <c r="AL45" s="7"/>
      <c r="AM45" s="7"/>
      <c r="AN45" s="7"/>
      <c r="AO45" s="7"/>
      <c r="AP45" s="7"/>
    </row>
    <row r="46" spans="2:46" ht="18" customHeight="1" x14ac:dyDescent="0.15">
      <c r="B46" s="538" t="s">
        <v>113</v>
      </c>
      <c r="C46" s="538"/>
      <c r="D46" s="538"/>
      <c r="E46" s="538"/>
      <c r="F46" s="538"/>
      <c r="G46" s="538"/>
      <c r="H46" s="538"/>
      <c r="I46" s="538"/>
      <c r="J46" s="538"/>
      <c r="K46" s="7"/>
      <c r="L46" s="7"/>
      <c r="M46" s="7"/>
      <c r="N46" s="7"/>
      <c r="O46" s="7"/>
      <c r="P46" s="7"/>
      <c r="Q46" s="7"/>
      <c r="R46" s="7"/>
      <c r="S46" s="7"/>
      <c r="T46" s="7"/>
      <c r="U46" s="7"/>
      <c r="V46" s="11"/>
      <c r="W46" s="11"/>
      <c r="X46" s="11"/>
      <c r="Y46" s="11"/>
      <c r="Z46" s="11"/>
      <c r="AA46" s="11"/>
      <c r="AB46" s="7"/>
      <c r="AC46" s="7"/>
      <c r="AD46" s="7"/>
      <c r="AE46" s="7"/>
      <c r="AF46" s="7"/>
      <c r="AG46" s="7"/>
      <c r="AH46" s="7"/>
      <c r="AI46" s="7"/>
      <c r="AJ46" s="7"/>
      <c r="AK46" s="11"/>
      <c r="AL46" s="11"/>
      <c r="AM46" s="11"/>
      <c r="AN46" s="11"/>
      <c r="AO46" s="11"/>
      <c r="AP46" s="11"/>
    </row>
    <row r="47" spans="2:46" ht="18" customHeight="1" x14ac:dyDescent="0.15">
      <c r="B47" s="240" t="s">
        <v>26</v>
      </c>
      <c r="C47" s="539"/>
      <c r="D47" s="539"/>
      <c r="E47" s="539"/>
      <c r="F47" s="539"/>
      <c r="G47" s="539"/>
      <c r="H47" s="539"/>
      <c r="I47" s="539"/>
      <c r="J47" s="539"/>
      <c r="K47" s="539"/>
      <c r="L47" s="539"/>
      <c r="M47" s="540" t="s">
        <v>27</v>
      </c>
      <c r="N47" s="541"/>
      <c r="O47" s="541"/>
      <c r="P47" s="541"/>
      <c r="Q47" s="541"/>
      <c r="R47" s="541"/>
      <c r="S47" s="541"/>
      <c r="T47" s="541"/>
      <c r="U47" s="541"/>
      <c r="V47" s="541"/>
      <c r="W47" s="541"/>
      <c r="X47" s="541"/>
      <c r="Y47" s="541"/>
      <c r="Z47" s="541"/>
      <c r="AA47" s="541"/>
      <c r="AB47" s="541"/>
      <c r="AC47" s="541"/>
      <c r="AD47" s="541"/>
      <c r="AE47" s="541"/>
      <c r="AF47" s="541"/>
      <c r="AG47" s="541"/>
      <c r="AH47" s="541"/>
      <c r="AI47" s="542"/>
      <c r="AJ47" s="543" t="s">
        <v>114</v>
      </c>
      <c r="AK47" s="543"/>
      <c r="AL47" s="543"/>
      <c r="AM47" s="543"/>
      <c r="AN47" s="543"/>
      <c r="AO47" s="543"/>
      <c r="AP47" s="544"/>
    </row>
    <row r="48" spans="2:46" ht="18" customHeight="1" x14ac:dyDescent="0.15">
      <c r="B48" s="531"/>
      <c r="C48" s="532"/>
      <c r="D48" s="532"/>
      <c r="E48" s="532"/>
      <c r="F48" s="532"/>
      <c r="G48" s="532"/>
      <c r="H48" s="532"/>
      <c r="I48" s="532"/>
      <c r="J48" s="532"/>
      <c r="K48" s="532"/>
      <c r="L48" s="532"/>
      <c r="M48" s="531"/>
      <c r="N48" s="532"/>
      <c r="O48" s="532"/>
      <c r="P48" s="532"/>
      <c r="Q48" s="532"/>
      <c r="R48" s="532"/>
      <c r="S48" s="532"/>
      <c r="T48" s="532"/>
      <c r="U48" s="532"/>
      <c r="V48" s="532"/>
      <c r="W48" s="532"/>
      <c r="X48" s="532"/>
      <c r="Y48" s="532"/>
      <c r="Z48" s="532"/>
      <c r="AA48" s="532"/>
      <c r="AB48" s="532"/>
      <c r="AC48" s="532"/>
      <c r="AD48" s="532"/>
      <c r="AE48" s="532"/>
      <c r="AF48" s="532"/>
      <c r="AG48" s="532"/>
      <c r="AH48" s="532"/>
      <c r="AI48" s="533"/>
      <c r="AJ48" s="536"/>
      <c r="AK48" s="536"/>
      <c r="AL48" s="536"/>
      <c r="AM48" s="536"/>
      <c r="AN48" s="536"/>
      <c r="AO48" s="536"/>
      <c r="AP48" s="537"/>
    </row>
    <row r="49" spans="2:43" ht="18" customHeight="1" x14ac:dyDescent="0.15">
      <c r="B49" s="531"/>
      <c r="C49" s="532"/>
      <c r="D49" s="532"/>
      <c r="E49" s="532"/>
      <c r="F49" s="532"/>
      <c r="G49" s="532"/>
      <c r="H49" s="532"/>
      <c r="I49" s="532"/>
      <c r="J49" s="532"/>
      <c r="K49" s="532"/>
      <c r="L49" s="532"/>
      <c r="M49" s="531"/>
      <c r="N49" s="532"/>
      <c r="O49" s="532"/>
      <c r="P49" s="532"/>
      <c r="Q49" s="532"/>
      <c r="R49" s="532"/>
      <c r="S49" s="532"/>
      <c r="T49" s="532"/>
      <c r="U49" s="532"/>
      <c r="V49" s="532"/>
      <c r="W49" s="532"/>
      <c r="X49" s="532"/>
      <c r="Y49" s="532"/>
      <c r="Z49" s="532"/>
      <c r="AA49" s="532"/>
      <c r="AB49" s="532"/>
      <c r="AC49" s="532"/>
      <c r="AD49" s="532"/>
      <c r="AE49" s="532"/>
      <c r="AF49" s="532"/>
      <c r="AG49" s="532"/>
      <c r="AH49" s="532"/>
      <c r="AI49" s="533"/>
      <c r="AJ49" s="536"/>
      <c r="AK49" s="536"/>
      <c r="AL49" s="536"/>
      <c r="AM49" s="536"/>
      <c r="AN49" s="536"/>
      <c r="AO49" s="536"/>
      <c r="AP49" s="537"/>
    </row>
    <row r="50" spans="2:43" ht="18" customHeight="1" x14ac:dyDescent="0.15">
      <c r="B50" s="531"/>
      <c r="C50" s="532"/>
      <c r="D50" s="532"/>
      <c r="E50" s="532"/>
      <c r="F50" s="532"/>
      <c r="G50" s="532"/>
      <c r="H50" s="532"/>
      <c r="I50" s="532"/>
      <c r="J50" s="532"/>
      <c r="K50" s="532"/>
      <c r="L50" s="532"/>
      <c r="M50" s="531"/>
      <c r="N50" s="532"/>
      <c r="O50" s="532"/>
      <c r="P50" s="532"/>
      <c r="Q50" s="532"/>
      <c r="R50" s="532"/>
      <c r="S50" s="532"/>
      <c r="T50" s="532"/>
      <c r="U50" s="532"/>
      <c r="V50" s="532"/>
      <c r="W50" s="532"/>
      <c r="X50" s="532"/>
      <c r="Y50" s="532"/>
      <c r="Z50" s="532"/>
      <c r="AA50" s="532"/>
      <c r="AB50" s="532"/>
      <c r="AC50" s="532"/>
      <c r="AD50" s="532"/>
      <c r="AE50" s="532"/>
      <c r="AF50" s="532"/>
      <c r="AG50" s="532"/>
      <c r="AH50" s="532"/>
      <c r="AI50" s="533"/>
      <c r="AJ50" s="536"/>
      <c r="AK50" s="536"/>
      <c r="AL50" s="536"/>
      <c r="AM50" s="536"/>
      <c r="AN50" s="536"/>
      <c r="AO50" s="536"/>
      <c r="AP50" s="537"/>
    </row>
    <row r="51" spans="2:43" ht="18" customHeight="1" x14ac:dyDescent="0.15">
      <c r="B51" s="531"/>
      <c r="C51" s="532"/>
      <c r="D51" s="532"/>
      <c r="E51" s="532"/>
      <c r="F51" s="532"/>
      <c r="G51" s="532"/>
      <c r="H51" s="532"/>
      <c r="I51" s="532"/>
      <c r="J51" s="532"/>
      <c r="K51" s="532"/>
      <c r="L51" s="532"/>
      <c r="M51" s="531"/>
      <c r="N51" s="532"/>
      <c r="O51" s="532"/>
      <c r="P51" s="532"/>
      <c r="Q51" s="532"/>
      <c r="R51" s="532"/>
      <c r="S51" s="532"/>
      <c r="T51" s="532"/>
      <c r="U51" s="532"/>
      <c r="V51" s="532"/>
      <c r="W51" s="532"/>
      <c r="X51" s="532"/>
      <c r="Y51" s="532"/>
      <c r="Z51" s="532"/>
      <c r="AA51" s="532"/>
      <c r="AB51" s="532"/>
      <c r="AC51" s="532"/>
      <c r="AD51" s="532"/>
      <c r="AE51" s="532"/>
      <c r="AF51" s="532"/>
      <c r="AG51" s="532"/>
      <c r="AH51" s="532"/>
      <c r="AI51" s="533"/>
      <c r="AJ51" s="534"/>
      <c r="AK51" s="534"/>
      <c r="AL51" s="534"/>
      <c r="AM51" s="534"/>
      <c r="AN51" s="534"/>
      <c r="AO51" s="534"/>
      <c r="AP51" s="535"/>
    </row>
    <row r="52" spans="2:43" ht="18" customHeight="1" thickBot="1" x14ac:dyDescent="0.2">
      <c r="B52" s="531"/>
      <c r="C52" s="532"/>
      <c r="D52" s="532"/>
      <c r="E52" s="532"/>
      <c r="F52" s="532"/>
      <c r="G52" s="532"/>
      <c r="H52" s="532"/>
      <c r="I52" s="532"/>
      <c r="J52" s="532"/>
      <c r="K52" s="532"/>
      <c r="L52" s="532"/>
      <c r="M52" s="531"/>
      <c r="N52" s="532"/>
      <c r="O52" s="532"/>
      <c r="P52" s="532"/>
      <c r="Q52" s="532"/>
      <c r="R52" s="532"/>
      <c r="S52" s="532"/>
      <c r="T52" s="532"/>
      <c r="U52" s="532"/>
      <c r="V52" s="532"/>
      <c r="W52" s="532"/>
      <c r="X52" s="532"/>
      <c r="Y52" s="532"/>
      <c r="Z52" s="532"/>
      <c r="AA52" s="532"/>
      <c r="AB52" s="532"/>
      <c r="AC52" s="532"/>
      <c r="AD52" s="532"/>
      <c r="AE52" s="532"/>
      <c r="AF52" s="532"/>
      <c r="AG52" s="532"/>
      <c r="AH52" s="532"/>
      <c r="AI52" s="533"/>
      <c r="AJ52" s="536"/>
      <c r="AK52" s="536"/>
      <c r="AL52" s="536"/>
      <c r="AM52" s="536"/>
      <c r="AN52" s="536"/>
      <c r="AO52" s="536"/>
      <c r="AP52" s="537"/>
    </row>
    <row r="53" spans="2:43" ht="18" customHeight="1" thickTop="1" thickBot="1" x14ac:dyDescent="0.2">
      <c r="B53" s="259" t="s">
        <v>115</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1">
        <f>SUM(AJ48:AP52)</f>
        <v>0</v>
      </c>
      <c r="AK53" s="262"/>
      <c r="AL53" s="262"/>
      <c r="AM53" s="262"/>
      <c r="AN53" s="262"/>
      <c r="AO53" s="262"/>
      <c r="AP53" s="263"/>
    </row>
    <row r="54" spans="2:43" ht="18" customHeight="1" x14ac:dyDescent="0.15">
      <c r="B54" s="264" t="s">
        <v>185</v>
      </c>
      <c r="C54" s="265"/>
      <c r="D54" s="265"/>
      <c r="E54" s="265"/>
      <c r="F54" s="265"/>
      <c r="G54" s="265"/>
      <c r="H54" s="266"/>
      <c r="I54" s="268" t="s">
        <v>186</v>
      </c>
      <c r="J54" s="269"/>
      <c r="K54" s="269"/>
      <c r="L54" s="269"/>
      <c r="M54" s="269"/>
      <c r="N54" s="270"/>
      <c r="O54" s="264" t="s">
        <v>187</v>
      </c>
      <c r="P54" s="275"/>
      <c r="Q54" s="275"/>
      <c r="R54" s="275"/>
      <c r="S54" s="275"/>
      <c r="T54" s="275"/>
      <c r="U54" s="276"/>
      <c r="V54" s="280" t="s">
        <v>116</v>
      </c>
      <c r="W54" s="281"/>
      <c r="X54" s="281"/>
      <c r="Y54" s="281"/>
      <c r="Z54" s="281"/>
      <c r="AA54" s="281"/>
      <c r="AB54" s="281"/>
      <c r="AC54" s="281"/>
      <c r="AD54" s="281"/>
      <c r="AE54" s="281"/>
      <c r="AF54" s="281"/>
      <c r="AG54" s="281"/>
      <c r="AH54" s="281"/>
      <c r="AI54" s="281"/>
      <c r="AJ54" s="282" t="s">
        <v>200</v>
      </c>
      <c r="AK54" s="283"/>
      <c r="AL54" s="283"/>
      <c r="AM54" s="283"/>
      <c r="AN54" s="283"/>
      <c r="AO54" s="283"/>
      <c r="AP54" s="284"/>
    </row>
    <row r="55" spans="2:43" ht="18" customHeight="1" x14ac:dyDescent="0.15">
      <c r="B55" s="267"/>
      <c r="C55" s="265"/>
      <c r="D55" s="265"/>
      <c r="E55" s="265"/>
      <c r="F55" s="265"/>
      <c r="G55" s="265"/>
      <c r="H55" s="266"/>
      <c r="I55" s="271"/>
      <c r="J55" s="269"/>
      <c r="K55" s="269"/>
      <c r="L55" s="269"/>
      <c r="M55" s="269"/>
      <c r="N55" s="270"/>
      <c r="O55" s="264"/>
      <c r="P55" s="275"/>
      <c r="Q55" s="275"/>
      <c r="R55" s="275"/>
      <c r="S55" s="275"/>
      <c r="T55" s="275"/>
      <c r="U55" s="276"/>
      <c r="V55" s="163" t="s">
        <v>188</v>
      </c>
      <c r="W55" s="164"/>
      <c r="X55" s="164"/>
      <c r="Y55" s="164"/>
      <c r="Z55" s="164"/>
      <c r="AA55" s="164"/>
      <c r="AB55" s="165"/>
      <c r="AC55" s="163" t="s">
        <v>189</v>
      </c>
      <c r="AD55" s="164"/>
      <c r="AE55" s="164"/>
      <c r="AF55" s="164"/>
      <c r="AG55" s="164"/>
      <c r="AH55" s="164"/>
      <c r="AI55" s="164"/>
      <c r="AJ55" s="285"/>
      <c r="AK55" s="286"/>
      <c r="AL55" s="286"/>
      <c r="AM55" s="286"/>
      <c r="AN55" s="286"/>
      <c r="AO55" s="286"/>
      <c r="AP55" s="287"/>
    </row>
    <row r="56" spans="2:43" ht="18" customHeight="1" x14ac:dyDescent="0.15">
      <c r="B56" s="180"/>
      <c r="C56" s="181"/>
      <c r="D56" s="181"/>
      <c r="E56" s="181"/>
      <c r="F56" s="181"/>
      <c r="G56" s="181"/>
      <c r="H56" s="182"/>
      <c r="I56" s="272"/>
      <c r="J56" s="273"/>
      <c r="K56" s="273"/>
      <c r="L56" s="273"/>
      <c r="M56" s="273"/>
      <c r="N56" s="274"/>
      <c r="O56" s="277"/>
      <c r="P56" s="278"/>
      <c r="Q56" s="278"/>
      <c r="R56" s="278"/>
      <c r="S56" s="278"/>
      <c r="T56" s="278"/>
      <c r="U56" s="279"/>
      <c r="V56" s="180" t="s">
        <v>117</v>
      </c>
      <c r="W56" s="181"/>
      <c r="X56" s="181"/>
      <c r="Y56" s="181"/>
      <c r="Z56" s="181"/>
      <c r="AA56" s="181"/>
      <c r="AB56" s="182"/>
      <c r="AC56" s="272" t="s">
        <v>198</v>
      </c>
      <c r="AD56" s="273"/>
      <c r="AE56" s="273"/>
      <c r="AF56" s="273"/>
      <c r="AG56" s="273"/>
      <c r="AH56" s="273"/>
      <c r="AI56" s="274"/>
      <c r="AJ56" s="272" t="s">
        <v>118</v>
      </c>
      <c r="AK56" s="273"/>
      <c r="AL56" s="273"/>
      <c r="AM56" s="273"/>
      <c r="AN56" s="273"/>
      <c r="AO56" s="273"/>
      <c r="AP56" s="274"/>
    </row>
    <row r="57" spans="2:43" ht="22.15" customHeight="1" thickBot="1" x14ac:dyDescent="0.2">
      <c r="B57" s="294">
        <f>AJ53</f>
        <v>0</v>
      </c>
      <c r="C57" s="295"/>
      <c r="D57" s="295"/>
      <c r="E57" s="295"/>
      <c r="F57" s="295"/>
      <c r="G57" s="295"/>
      <c r="H57" s="296"/>
      <c r="I57" s="527"/>
      <c r="J57" s="528"/>
      <c r="K57" s="528"/>
      <c r="L57" s="528"/>
      <c r="M57" s="528"/>
      <c r="N57" s="529"/>
      <c r="O57" s="294">
        <f>B57-I57</f>
        <v>0</v>
      </c>
      <c r="P57" s="295"/>
      <c r="Q57" s="295"/>
      <c r="R57" s="295"/>
      <c r="S57" s="295"/>
      <c r="T57" s="295"/>
      <c r="U57" s="296"/>
      <c r="V57" s="294">
        <f>ROUNDDOWN(O57*3/4,-3)</f>
        <v>0</v>
      </c>
      <c r="W57" s="295"/>
      <c r="X57" s="295"/>
      <c r="Y57" s="295"/>
      <c r="Z57" s="295"/>
      <c r="AA57" s="295"/>
      <c r="AB57" s="296"/>
      <c r="AC57" s="449"/>
      <c r="AD57" s="450"/>
      <c r="AE57" s="450"/>
      <c r="AF57" s="450"/>
      <c r="AG57" s="450"/>
      <c r="AH57" s="450"/>
      <c r="AI57" s="530"/>
      <c r="AJ57" s="294">
        <f>B57-V57-AC57</f>
        <v>0</v>
      </c>
      <c r="AK57" s="295"/>
      <c r="AL57" s="295"/>
      <c r="AM57" s="295"/>
      <c r="AN57" s="295"/>
      <c r="AO57" s="295"/>
      <c r="AP57" s="296"/>
    </row>
    <row r="58" spans="2:43" ht="18" customHeight="1" x14ac:dyDescent="0.15">
      <c r="B58" s="297" t="s">
        <v>119</v>
      </c>
      <c r="C58" s="298"/>
      <c r="D58" s="298"/>
      <c r="E58" s="298"/>
      <c r="F58" s="298"/>
      <c r="G58" s="298"/>
      <c r="H58" s="298"/>
      <c r="I58" s="299"/>
      <c r="J58" s="299"/>
      <c r="K58" s="299"/>
      <c r="L58" s="299"/>
      <c r="M58" s="299"/>
      <c r="N58" s="300"/>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301"/>
    </row>
    <row r="59" spans="2:43" ht="18" customHeight="1" x14ac:dyDescent="0.15">
      <c r="B59" s="206" t="s">
        <v>193</v>
      </c>
      <c r="C59" s="207"/>
      <c r="D59" s="207"/>
      <c r="E59" s="207"/>
      <c r="F59" s="207"/>
      <c r="G59" s="207"/>
      <c r="H59" s="207"/>
      <c r="I59" s="207"/>
      <c r="J59" s="207"/>
      <c r="K59" s="207"/>
      <c r="L59" s="207"/>
      <c r="M59" s="207"/>
      <c r="N59" s="207"/>
      <c r="O59" s="207"/>
      <c r="P59" s="207"/>
      <c r="Q59" s="207"/>
      <c r="R59" s="207"/>
      <c r="S59" s="207"/>
      <c r="T59" s="207"/>
      <c r="U59" s="208"/>
      <c r="V59" s="121" t="b">
        <v>0</v>
      </c>
      <c r="W59" s="119" t="s">
        <v>235</v>
      </c>
      <c r="X59" s="119"/>
      <c r="Y59" s="119"/>
      <c r="Z59" s="119"/>
      <c r="AA59" s="119"/>
      <c r="AB59" s="119"/>
      <c r="AC59" s="119"/>
      <c r="AD59" s="119"/>
      <c r="AE59" s="122" t="b">
        <v>0</v>
      </c>
      <c r="AF59" s="119" t="s">
        <v>237</v>
      </c>
      <c r="AG59" s="119"/>
      <c r="AH59" s="119"/>
      <c r="AI59" s="119"/>
      <c r="AJ59" s="119"/>
      <c r="AK59" s="119"/>
      <c r="AL59" s="119"/>
      <c r="AM59" s="119"/>
      <c r="AN59" s="119"/>
      <c r="AO59" s="119"/>
      <c r="AP59" s="120"/>
    </row>
    <row r="60" spans="2:43" ht="18" customHeight="1" x14ac:dyDescent="0.15">
      <c r="B60" s="200" t="s">
        <v>194</v>
      </c>
      <c r="C60" s="201"/>
      <c r="D60" s="201"/>
      <c r="E60" s="201"/>
      <c r="F60" s="201"/>
      <c r="G60" s="201"/>
      <c r="H60" s="201"/>
      <c r="I60" s="201"/>
      <c r="J60" s="201"/>
      <c r="K60" s="201"/>
      <c r="L60" s="201"/>
      <c r="M60" s="201"/>
      <c r="N60" s="201"/>
      <c r="O60" s="201"/>
      <c r="P60" s="201"/>
      <c r="Q60" s="201"/>
      <c r="R60" s="201"/>
      <c r="S60" s="201"/>
      <c r="T60" s="201"/>
      <c r="U60" s="202"/>
      <c r="V60" s="121" t="b">
        <v>0</v>
      </c>
      <c r="W60" s="119" t="s">
        <v>236</v>
      </c>
      <c r="X60" s="119"/>
      <c r="Y60" s="119"/>
      <c r="Z60" s="119"/>
      <c r="AA60" s="122" t="b">
        <v>0</v>
      </c>
      <c r="AB60" s="119" t="s">
        <v>238</v>
      </c>
      <c r="AC60" s="119"/>
      <c r="AD60" s="119"/>
      <c r="AE60" s="119"/>
      <c r="AF60" s="119"/>
      <c r="AG60" s="119"/>
      <c r="AH60" s="119"/>
      <c r="AI60" s="119"/>
      <c r="AJ60" s="122" t="b">
        <v>0</v>
      </c>
      <c r="AK60" s="119" t="s">
        <v>239</v>
      </c>
      <c r="AL60" s="119"/>
      <c r="AM60" s="119"/>
      <c r="AN60" s="119"/>
      <c r="AO60" s="119"/>
      <c r="AP60" s="120"/>
    </row>
    <row r="61" spans="2:43" ht="18" customHeight="1" x14ac:dyDescent="0.15">
      <c r="B61" s="200" t="s">
        <v>195</v>
      </c>
      <c r="C61" s="201"/>
      <c r="D61" s="201"/>
      <c r="E61" s="201"/>
      <c r="F61" s="201"/>
      <c r="G61" s="201"/>
      <c r="H61" s="201"/>
      <c r="I61" s="201"/>
      <c r="J61" s="201"/>
      <c r="K61" s="201"/>
      <c r="L61" s="201"/>
      <c r="M61" s="201"/>
      <c r="N61" s="201"/>
      <c r="O61" s="201"/>
      <c r="P61" s="201"/>
      <c r="Q61" s="201"/>
      <c r="R61" s="201"/>
      <c r="S61" s="201"/>
      <c r="T61" s="201"/>
      <c r="U61" s="202"/>
      <c r="V61" s="121" t="b">
        <v>0</v>
      </c>
      <c r="W61" s="119" t="s">
        <v>236</v>
      </c>
      <c r="X61" s="119"/>
      <c r="Y61" s="119"/>
      <c r="Z61" s="119"/>
      <c r="AA61" s="122" t="b">
        <v>0</v>
      </c>
      <c r="AB61" s="119" t="s">
        <v>238</v>
      </c>
      <c r="AC61" s="119"/>
      <c r="AD61" s="119"/>
      <c r="AE61" s="119"/>
      <c r="AF61" s="119"/>
      <c r="AG61" s="119"/>
      <c r="AH61" s="119"/>
      <c r="AI61" s="119"/>
      <c r="AJ61" s="122" t="b">
        <v>0</v>
      </c>
      <c r="AK61" s="119" t="s">
        <v>239</v>
      </c>
      <c r="AL61" s="119"/>
      <c r="AM61" s="119"/>
      <c r="AN61" s="119"/>
      <c r="AO61" s="119"/>
      <c r="AP61" s="120"/>
    </row>
    <row r="62" spans="2:43" s="98" customFormat="1" ht="18" customHeight="1" x14ac:dyDescent="0.15">
      <c r="B62" s="560" t="s">
        <v>214</v>
      </c>
      <c r="C62" s="561"/>
      <c r="D62" s="561"/>
      <c r="E62" s="561"/>
      <c r="F62" s="561"/>
      <c r="G62" s="561"/>
      <c r="H62" s="562"/>
      <c r="I62" s="550" t="s">
        <v>215</v>
      </c>
      <c r="J62" s="551"/>
      <c r="K62" s="551"/>
      <c r="L62" s="551"/>
      <c r="M62" s="551"/>
      <c r="N62" s="551"/>
      <c r="O62" s="552"/>
      <c r="P62" s="550" t="s">
        <v>216</v>
      </c>
      <c r="Q62" s="551"/>
      <c r="R62" s="551"/>
      <c r="S62" s="551"/>
      <c r="T62" s="551"/>
      <c r="U62" s="551"/>
      <c r="V62" s="552"/>
      <c r="W62" s="550" t="s">
        <v>217</v>
      </c>
      <c r="X62" s="551"/>
      <c r="Y62" s="551"/>
      <c r="Z62" s="551"/>
      <c r="AA62" s="551"/>
      <c r="AB62" s="551"/>
      <c r="AC62" s="552"/>
      <c r="AD62" s="550" t="s">
        <v>218</v>
      </c>
      <c r="AE62" s="551"/>
      <c r="AF62" s="551"/>
      <c r="AG62" s="551"/>
      <c r="AH62" s="551"/>
      <c r="AI62" s="551"/>
      <c r="AJ62" s="552"/>
      <c r="AK62" s="553" t="s">
        <v>219</v>
      </c>
      <c r="AL62" s="554"/>
      <c r="AM62" s="554"/>
      <c r="AN62" s="554"/>
      <c r="AO62" s="554"/>
      <c r="AP62" s="555"/>
      <c r="AQ62" s="99"/>
    </row>
    <row r="63" spans="2:43" s="98" customFormat="1" ht="18" customHeight="1" x14ac:dyDescent="0.15">
      <c r="B63" s="563"/>
      <c r="C63" s="564"/>
      <c r="D63" s="564"/>
      <c r="E63" s="564"/>
      <c r="F63" s="564"/>
      <c r="G63" s="564"/>
      <c r="H63" s="565"/>
      <c r="I63" s="100"/>
      <c r="J63" s="124" t="b">
        <v>0</v>
      </c>
      <c r="K63" s="101" t="s">
        <v>240</v>
      </c>
      <c r="L63" s="101"/>
      <c r="M63" s="124" t="b">
        <v>0</v>
      </c>
      <c r="N63" s="101" t="s">
        <v>241</v>
      </c>
      <c r="O63" s="102"/>
      <c r="P63" s="100"/>
      <c r="Q63" s="124" t="b">
        <v>0</v>
      </c>
      <c r="R63" s="101" t="s">
        <v>240</v>
      </c>
      <c r="S63" s="101"/>
      <c r="T63" s="124" t="b">
        <v>0</v>
      </c>
      <c r="U63" s="101" t="s">
        <v>241</v>
      </c>
      <c r="V63" s="102"/>
      <c r="W63" s="100"/>
      <c r="X63" s="124" t="b">
        <v>0</v>
      </c>
      <c r="Y63" s="101" t="s">
        <v>240</v>
      </c>
      <c r="Z63" s="101"/>
      <c r="AA63" s="124" t="b">
        <v>0</v>
      </c>
      <c r="AB63" s="101" t="s">
        <v>241</v>
      </c>
      <c r="AC63" s="102"/>
      <c r="AD63" s="100"/>
      <c r="AE63" s="124" t="b">
        <v>0</v>
      </c>
      <c r="AF63" s="101" t="s">
        <v>240</v>
      </c>
      <c r="AG63" s="101"/>
      <c r="AH63" s="124" t="b">
        <v>0</v>
      </c>
      <c r="AI63" s="101" t="s">
        <v>241</v>
      </c>
      <c r="AJ63" s="102"/>
      <c r="AK63" s="103"/>
      <c r="AL63" s="123" t="b">
        <v>0</v>
      </c>
      <c r="AM63" s="103" t="s">
        <v>240</v>
      </c>
      <c r="AN63" s="103"/>
      <c r="AO63" s="123" t="b">
        <v>0</v>
      </c>
      <c r="AP63" s="104" t="s">
        <v>241</v>
      </c>
      <c r="AQ63" s="99"/>
    </row>
    <row r="64" spans="2:43" s="98" customFormat="1" ht="54" customHeight="1" x14ac:dyDescent="0.15">
      <c r="B64" s="556" t="s">
        <v>221</v>
      </c>
      <c r="C64" s="557"/>
      <c r="D64" s="557"/>
      <c r="E64" s="557"/>
      <c r="F64" s="557"/>
      <c r="G64" s="557"/>
      <c r="H64" s="557"/>
      <c r="I64" s="557"/>
      <c r="J64" s="557"/>
      <c r="K64" s="557"/>
      <c r="L64" s="557"/>
      <c r="M64" s="557"/>
      <c r="N64" s="557"/>
      <c r="O64" s="557"/>
      <c r="P64" s="557"/>
      <c r="Q64" s="557"/>
      <c r="R64" s="557"/>
      <c r="S64" s="557"/>
      <c r="T64" s="557"/>
      <c r="U64" s="557"/>
      <c r="V64" s="557"/>
      <c r="W64" s="557"/>
      <c r="X64" s="557"/>
      <c r="Y64" s="557"/>
      <c r="Z64" s="557"/>
      <c r="AA64" s="557"/>
      <c r="AB64" s="557"/>
      <c r="AC64" s="557"/>
      <c r="AD64" s="557"/>
      <c r="AE64" s="557"/>
      <c r="AF64" s="557"/>
      <c r="AG64" s="557"/>
      <c r="AH64" s="557"/>
      <c r="AI64" s="557"/>
      <c r="AJ64" s="557"/>
      <c r="AK64" s="557"/>
      <c r="AL64" s="557"/>
      <c r="AM64" s="557"/>
      <c r="AN64" s="557"/>
      <c r="AO64" s="557"/>
      <c r="AP64" s="558"/>
      <c r="AQ64" s="99"/>
    </row>
    <row r="65" spans="2:44" ht="18" customHeight="1" x14ac:dyDescent="0.15">
      <c r="B65" s="95"/>
      <c r="C65" s="95"/>
      <c r="D65" s="95"/>
      <c r="E65" s="95"/>
      <c r="F65" s="95"/>
      <c r="G65" s="95"/>
      <c r="H65" s="95"/>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row>
    <row r="66" spans="2:44" ht="18" customHeight="1" x14ac:dyDescent="0.15">
      <c r="B66" s="288" t="s">
        <v>120</v>
      </c>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90"/>
      <c r="AA66" s="291" t="s">
        <v>248</v>
      </c>
      <c r="AB66" s="292"/>
      <c r="AC66" s="292"/>
      <c r="AD66" s="292"/>
      <c r="AE66" s="292"/>
      <c r="AF66" s="292"/>
      <c r="AG66" s="292"/>
      <c r="AH66" s="293"/>
      <c r="AI66" s="291" t="s">
        <v>249</v>
      </c>
      <c r="AJ66" s="292"/>
      <c r="AK66" s="292"/>
      <c r="AL66" s="292"/>
      <c r="AM66" s="292"/>
      <c r="AN66" s="292"/>
      <c r="AO66" s="292"/>
      <c r="AP66" s="293"/>
    </row>
    <row r="67" spans="2:44" ht="18" customHeight="1" x14ac:dyDescent="0.15">
      <c r="B67" s="97"/>
      <c r="C67" s="217" t="s">
        <v>121</v>
      </c>
      <c r="D67" s="218"/>
      <c r="E67" s="218"/>
      <c r="F67" s="218"/>
      <c r="G67" s="218"/>
      <c r="H67" s="218"/>
      <c r="I67" s="218"/>
      <c r="J67" s="218"/>
      <c r="K67" s="218"/>
      <c r="L67" s="218"/>
      <c r="M67" s="218"/>
      <c r="N67" s="218"/>
      <c r="O67" s="218"/>
      <c r="P67" s="218"/>
      <c r="Q67" s="218"/>
      <c r="R67" s="218"/>
      <c r="S67" s="218"/>
      <c r="T67" s="218"/>
      <c r="U67" s="218"/>
      <c r="V67" s="218"/>
      <c r="W67" s="218"/>
      <c r="X67" s="218"/>
      <c r="Y67" s="218"/>
      <c r="Z67" s="219"/>
      <c r="AA67" s="256"/>
      <c r="AB67" s="257"/>
      <c r="AC67" s="257"/>
      <c r="AD67" s="257"/>
      <c r="AE67" s="257"/>
      <c r="AF67" s="257"/>
      <c r="AG67" s="257"/>
      <c r="AH67" s="258"/>
      <c r="AI67" s="256"/>
      <c r="AJ67" s="257"/>
      <c r="AK67" s="257"/>
      <c r="AL67" s="257"/>
      <c r="AM67" s="257"/>
      <c r="AN67" s="257"/>
      <c r="AO67" s="257"/>
      <c r="AP67" s="258"/>
      <c r="AQ67" s="93"/>
      <c r="AR67" s="93"/>
    </row>
    <row r="68" spans="2:44" ht="18" customHeight="1" x14ac:dyDescent="0.15">
      <c r="B68" s="12"/>
      <c r="C68" s="12"/>
      <c r="D68" s="12"/>
      <c r="E68" s="12"/>
      <c r="F68" s="12"/>
      <c r="G68" s="12"/>
      <c r="H68" s="12"/>
      <c r="I68" s="12"/>
      <c r="J68" s="12"/>
      <c r="K68" s="12"/>
      <c r="L68" s="12"/>
      <c r="M68" s="12"/>
      <c r="N68" s="1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row>
    <row r="69" spans="2:44" ht="18" customHeight="1" x14ac:dyDescent="0.15">
      <c r="B69" s="311" t="s">
        <v>158</v>
      </c>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row>
    <row r="70" spans="2:44" ht="36" customHeight="1" x14ac:dyDescent="0.15">
      <c r="B70" s="15"/>
      <c r="C70" s="177" t="s">
        <v>122</v>
      </c>
      <c r="D70" s="178"/>
      <c r="E70" s="178"/>
      <c r="F70" s="178"/>
      <c r="G70" s="178"/>
      <c r="H70" s="178"/>
      <c r="I70" s="178"/>
      <c r="J70" s="178"/>
      <c r="K70" s="178"/>
      <c r="L70" s="178"/>
      <c r="M70" s="178"/>
      <c r="N70" s="179"/>
      <c r="O70" s="312" t="s">
        <v>123</v>
      </c>
      <c r="P70" s="313"/>
      <c r="Q70" s="313"/>
      <c r="R70" s="314" t="s">
        <v>124</v>
      </c>
      <c r="S70" s="315"/>
      <c r="T70" s="315"/>
      <c r="U70" s="316"/>
      <c r="V70" s="152" t="s">
        <v>125</v>
      </c>
      <c r="W70" s="153"/>
      <c r="X70" s="153"/>
      <c r="Y70" s="153"/>
      <c r="Z70" s="153"/>
      <c r="AA70" s="153"/>
      <c r="AB70" s="153"/>
      <c r="AC70" s="153"/>
      <c r="AD70" s="153"/>
      <c r="AE70" s="154"/>
      <c r="AF70" s="152" t="s">
        <v>126</v>
      </c>
      <c r="AG70" s="153"/>
      <c r="AH70" s="153"/>
      <c r="AI70" s="153"/>
      <c r="AJ70" s="153"/>
      <c r="AK70" s="153"/>
      <c r="AL70" s="153"/>
      <c r="AM70" s="154"/>
      <c r="AN70" s="152" t="s">
        <v>8</v>
      </c>
      <c r="AO70" s="153"/>
      <c r="AP70" s="154"/>
    </row>
    <row r="71" spans="2:44" ht="18" customHeight="1" x14ac:dyDescent="0.15">
      <c r="B71" s="318" t="s">
        <v>212</v>
      </c>
      <c r="C71" s="302" t="s">
        <v>127</v>
      </c>
      <c r="D71" s="206"/>
      <c r="E71" s="207"/>
      <c r="F71" s="207"/>
      <c r="G71" s="207"/>
      <c r="H71" s="207"/>
      <c r="I71" s="207"/>
      <c r="J71" s="207"/>
      <c r="K71" s="207"/>
      <c r="L71" s="207"/>
      <c r="M71" s="207"/>
      <c r="N71" s="208"/>
      <c r="O71" s="305"/>
      <c r="P71" s="306"/>
      <c r="Q71" s="306"/>
      <c r="R71" s="307"/>
      <c r="S71" s="308"/>
      <c r="T71" s="309"/>
      <c r="U71" s="310"/>
      <c r="V71" s="152"/>
      <c r="W71" s="153"/>
      <c r="X71" s="20"/>
      <c r="Y71" s="207"/>
      <c r="Z71" s="207"/>
      <c r="AA71" s="207"/>
      <c r="AB71" s="207"/>
      <c r="AC71" s="207"/>
      <c r="AD71" s="207"/>
      <c r="AE71" s="208"/>
      <c r="AF71" s="206"/>
      <c r="AG71" s="207"/>
      <c r="AH71" s="207"/>
      <c r="AI71" s="207"/>
      <c r="AJ71" s="207"/>
      <c r="AK71" s="207"/>
      <c r="AL71" s="207"/>
      <c r="AM71" s="208"/>
      <c r="AN71" s="206"/>
      <c r="AO71" s="207"/>
      <c r="AP71" s="208"/>
    </row>
    <row r="72" spans="2:44" ht="18" customHeight="1" x14ac:dyDescent="0.15">
      <c r="B72" s="319"/>
      <c r="C72" s="303"/>
      <c r="D72" s="206"/>
      <c r="E72" s="207"/>
      <c r="F72" s="207"/>
      <c r="G72" s="207"/>
      <c r="H72" s="207"/>
      <c r="I72" s="207"/>
      <c r="J72" s="207"/>
      <c r="K72" s="207"/>
      <c r="L72" s="207"/>
      <c r="M72" s="207"/>
      <c r="N72" s="208"/>
      <c r="O72" s="305"/>
      <c r="P72" s="306"/>
      <c r="Q72" s="306"/>
      <c r="R72" s="307"/>
      <c r="S72" s="308"/>
      <c r="T72" s="309"/>
      <c r="U72" s="310"/>
      <c r="V72" s="152"/>
      <c r="W72" s="153"/>
      <c r="X72" s="20"/>
      <c r="Y72" s="207"/>
      <c r="Z72" s="207"/>
      <c r="AA72" s="207"/>
      <c r="AB72" s="207"/>
      <c r="AC72" s="207"/>
      <c r="AD72" s="207"/>
      <c r="AE72" s="208"/>
      <c r="AF72" s="206"/>
      <c r="AG72" s="207"/>
      <c r="AH72" s="207"/>
      <c r="AI72" s="207"/>
      <c r="AJ72" s="207"/>
      <c r="AK72" s="207"/>
      <c r="AL72" s="207"/>
      <c r="AM72" s="208"/>
      <c r="AN72" s="206"/>
      <c r="AO72" s="207"/>
      <c r="AP72" s="208"/>
    </row>
    <row r="73" spans="2:44" ht="18" customHeight="1" x14ac:dyDescent="0.15">
      <c r="B73" s="319"/>
      <c r="C73" s="321"/>
      <c r="D73" s="325" t="s">
        <v>31</v>
      </c>
      <c r="E73" s="326"/>
      <c r="F73" s="326"/>
      <c r="G73" s="326"/>
      <c r="H73" s="326"/>
      <c r="I73" s="326"/>
      <c r="J73" s="326"/>
      <c r="K73" s="326"/>
      <c r="L73" s="326"/>
      <c r="M73" s="326"/>
      <c r="N73" s="327"/>
      <c r="O73" s="328">
        <f>SUM(O71:Q72)</f>
        <v>0</v>
      </c>
      <c r="P73" s="329"/>
      <c r="Q73" s="329"/>
      <c r="R73" s="330">
        <f>SUM(R71:S72)</f>
        <v>0</v>
      </c>
      <c r="S73" s="331"/>
      <c r="T73" s="332">
        <f>SUM(T71:U72)</f>
        <v>0</v>
      </c>
      <c r="U73" s="333"/>
      <c r="V73" s="152"/>
      <c r="W73" s="153"/>
      <c r="X73" s="20"/>
      <c r="Y73" s="207"/>
      <c r="Z73" s="207"/>
      <c r="AA73" s="207"/>
      <c r="AB73" s="207"/>
      <c r="AC73" s="207"/>
      <c r="AD73" s="207"/>
      <c r="AE73" s="208"/>
      <c r="AF73" s="206"/>
      <c r="AG73" s="207"/>
      <c r="AH73" s="207"/>
      <c r="AI73" s="207"/>
      <c r="AJ73" s="207"/>
      <c r="AK73" s="207"/>
      <c r="AL73" s="207"/>
      <c r="AM73" s="208"/>
      <c r="AN73" s="206"/>
      <c r="AO73" s="207"/>
      <c r="AP73" s="208"/>
    </row>
    <row r="74" spans="2:44" ht="18" customHeight="1" x14ac:dyDescent="0.15">
      <c r="B74" s="319"/>
      <c r="C74" s="302" t="s">
        <v>128</v>
      </c>
      <c r="D74" s="206"/>
      <c r="E74" s="207"/>
      <c r="F74" s="207"/>
      <c r="G74" s="207"/>
      <c r="H74" s="207"/>
      <c r="I74" s="207"/>
      <c r="J74" s="207"/>
      <c r="K74" s="207"/>
      <c r="L74" s="207"/>
      <c r="M74" s="207"/>
      <c r="N74" s="208"/>
      <c r="O74" s="305"/>
      <c r="P74" s="306"/>
      <c r="Q74" s="306"/>
      <c r="R74" s="307"/>
      <c r="S74" s="308"/>
      <c r="T74" s="309"/>
      <c r="U74" s="310"/>
      <c r="V74" s="152"/>
      <c r="W74" s="153"/>
      <c r="X74" s="20" t="s">
        <v>129</v>
      </c>
      <c r="Y74" s="156"/>
      <c r="Z74" s="156"/>
      <c r="AA74" s="156"/>
      <c r="AB74" s="156"/>
      <c r="AC74" s="156"/>
      <c r="AD74" s="156"/>
      <c r="AE74" s="157"/>
      <c r="AF74" s="322"/>
      <c r="AG74" s="323"/>
      <c r="AH74" s="323"/>
      <c r="AI74" s="323"/>
      <c r="AJ74" s="323"/>
      <c r="AK74" s="323"/>
      <c r="AL74" s="323"/>
      <c r="AM74" s="324"/>
      <c r="AN74" s="317"/>
      <c r="AO74" s="156"/>
      <c r="AP74" s="157"/>
    </row>
    <row r="75" spans="2:44" ht="18" customHeight="1" x14ac:dyDescent="0.15">
      <c r="B75" s="319"/>
      <c r="C75" s="303"/>
      <c r="D75" s="206"/>
      <c r="E75" s="207"/>
      <c r="F75" s="207"/>
      <c r="G75" s="207"/>
      <c r="H75" s="207"/>
      <c r="I75" s="207"/>
      <c r="J75" s="207"/>
      <c r="K75" s="207"/>
      <c r="L75" s="207"/>
      <c r="M75" s="207"/>
      <c r="N75" s="208"/>
      <c r="O75" s="305"/>
      <c r="P75" s="306"/>
      <c r="Q75" s="306"/>
      <c r="R75" s="307"/>
      <c r="S75" s="308"/>
      <c r="T75" s="309"/>
      <c r="U75" s="310"/>
      <c r="V75" s="152"/>
      <c r="W75" s="153"/>
      <c r="X75" s="20" t="s">
        <v>129</v>
      </c>
      <c r="Y75" s="156"/>
      <c r="Z75" s="156"/>
      <c r="AA75" s="156"/>
      <c r="AB75" s="156"/>
      <c r="AC75" s="156"/>
      <c r="AD75" s="156"/>
      <c r="AE75" s="157"/>
      <c r="AF75" s="322"/>
      <c r="AG75" s="323"/>
      <c r="AH75" s="323"/>
      <c r="AI75" s="323"/>
      <c r="AJ75" s="323"/>
      <c r="AK75" s="323"/>
      <c r="AL75" s="323"/>
      <c r="AM75" s="324"/>
      <c r="AN75" s="317"/>
      <c r="AO75" s="156"/>
      <c r="AP75" s="157"/>
    </row>
    <row r="76" spans="2:44" ht="18" customHeight="1" x14ac:dyDescent="0.15">
      <c r="B76" s="319"/>
      <c r="C76" s="303"/>
      <c r="D76" s="206"/>
      <c r="E76" s="207"/>
      <c r="F76" s="207"/>
      <c r="G76" s="207"/>
      <c r="H76" s="207"/>
      <c r="I76" s="207"/>
      <c r="J76" s="207"/>
      <c r="K76" s="207"/>
      <c r="L76" s="207"/>
      <c r="M76" s="207"/>
      <c r="N76" s="208"/>
      <c r="O76" s="305"/>
      <c r="P76" s="306"/>
      <c r="Q76" s="306"/>
      <c r="R76" s="307"/>
      <c r="S76" s="308"/>
      <c r="T76" s="309"/>
      <c r="U76" s="310"/>
      <c r="V76" s="152"/>
      <c r="W76" s="153"/>
      <c r="X76" s="20" t="s">
        <v>129</v>
      </c>
      <c r="Y76" s="156"/>
      <c r="Z76" s="156"/>
      <c r="AA76" s="156"/>
      <c r="AB76" s="156"/>
      <c r="AC76" s="156"/>
      <c r="AD76" s="156"/>
      <c r="AE76" s="157"/>
      <c r="AF76" s="322"/>
      <c r="AG76" s="323"/>
      <c r="AH76" s="323"/>
      <c r="AI76" s="323"/>
      <c r="AJ76" s="323"/>
      <c r="AK76" s="323"/>
      <c r="AL76" s="323"/>
      <c r="AM76" s="324"/>
      <c r="AN76" s="317"/>
      <c r="AO76" s="156"/>
      <c r="AP76" s="157"/>
    </row>
    <row r="77" spans="2:44" ht="18" customHeight="1" x14ac:dyDescent="0.15">
      <c r="B77" s="319"/>
      <c r="C77" s="303"/>
      <c r="D77" s="206"/>
      <c r="E77" s="207"/>
      <c r="F77" s="207"/>
      <c r="G77" s="207"/>
      <c r="H77" s="207"/>
      <c r="I77" s="207"/>
      <c r="J77" s="207"/>
      <c r="K77" s="207"/>
      <c r="L77" s="207"/>
      <c r="M77" s="207"/>
      <c r="N77" s="208"/>
      <c r="O77" s="305"/>
      <c r="P77" s="306"/>
      <c r="Q77" s="306"/>
      <c r="R77" s="307"/>
      <c r="S77" s="308"/>
      <c r="T77" s="309"/>
      <c r="U77" s="310"/>
      <c r="V77" s="152"/>
      <c r="W77" s="153"/>
      <c r="X77" s="20" t="s">
        <v>129</v>
      </c>
      <c r="Y77" s="156"/>
      <c r="Z77" s="156"/>
      <c r="AA77" s="156"/>
      <c r="AB77" s="156"/>
      <c r="AC77" s="156"/>
      <c r="AD77" s="156"/>
      <c r="AE77" s="157"/>
      <c r="AF77" s="322"/>
      <c r="AG77" s="323"/>
      <c r="AH77" s="323"/>
      <c r="AI77" s="323"/>
      <c r="AJ77" s="323"/>
      <c r="AK77" s="323"/>
      <c r="AL77" s="323"/>
      <c r="AM77" s="324"/>
      <c r="AN77" s="317"/>
      <c r="AO77" s="156"/>
      <c r="AP77" s="157"/>
    </row>
    <row r="78" spans="2:44" ht="18" customHeight="1" x14ac:dyDescent="0.15">
      <c r="B78" s="319"/>
      <c r="C78" s="303"/>
      <c r="D78" s="206"/>
      <c r="E78" s="207"/>
      <c r="F78" s="207"/>
      <c r="G78" s="207"/>
      <c r="H78" s="207"/>
      <c r="I78" s="207"/>
      <c r="J78" s="207"/>
      <c r="K78" s="207"/>
      <c r="L78" s="207"/>
      <c r="M78" s="207"/>
      <c r="N78" s="208"/>
      <c r="O78" s="305"/>
      <c r="P78" s="306"/>
      <c r="Q78" s="306"/>
      <c r="R78" s="307"/>
      <c r="S78" s="308"/>
      <c r="T78" s="309"/>
      <c r="U78" s="310"/>
      <c r="V78" s="152"/>
      <c r="W78" s="153"/>
      <c r="X78" s="20" t="s">
        <v>129</v>
      </c>
      <c r="Y78" s="156"/>
      <c r="Z78" s="156"/>
      <c r="AA78" s="156"/>
      <c r="AB78" s="156"/>
      <c r="AC78" s="156"/>
      <c r="AD78" s="156"/>
      <c r="AE78" s="157"/>
      <c r="AF78" s="322"/>
      <c r="AG78" s="323"/>
      <c r="AH78" s="323"/>
      <c r="AI78" s="323"/>
      <c r="AJ78" s="323"/>
      <c r="AK78" s="323"/>
      <c r="AL78" s="323"/>
      <c r="AM78" s="324"/>
      <c r="AN78" s="317"/>
      <c r="AO78" s="156"/>
      <c r="AP78" s="157"/>
    </row>
    <row r="79" spans="2:44" ht="18" customHeight="1" x14ac:dyDescent="0.15">
      <c r="B79" s="319"/>
      <c r="C79" s="303"/>
      <c r="D79" s="206"/>
      <c r="E79" s="207"/>
      <c r="F79" s="207"/>
      <c r="G79" s="207"/>
      <c r="H79" s="207"/>
      <c r="I79" s="207"/>
      <c r="J79" s="207"/>
      <c r="K79" s="207"/>
      <c r="L79" s="207"/>
      <c r="M79" s="207"/>
      <c r="N79" s="208"/>
      <c r="O79" s="305"/>
      <c r="P79" s="306"/>
      <c r="Q79" s="306"/>
      <c r="R79" s="307"/>
      <c r="S79" s="308"/>
      <c r="T79" s="309"/>
      <c r="U79" s="310"/>
      <c r="V79" s="152"/>
      <c r="W79" s="153"/>
      <c r="X79" s="20" t="s">
        <v>129</v>
      </c>
      <c r="Y79" s="156"/>
      <c r="Z79" s="156"/>
      <c r="AA79" s="156"/>
      <c r="AB79" s="156"/>
      <c r="AC79" s="156"/>
      <c r="AD79" s="156"/>
      <c r="AE79" s="157"/>
      <c r="AF79" s="322"/>
      <c r="AG79" s="323"/>
      <c r="AH79" s="323"/>
      <c r="AI79" s="323"/>
      <c r="AJ79" s="323"/>
      <c r="AK79" s="323"/>
      <c r="AL79" s="323"/>
      <c r="AM79" s="324"/>
      <c r="AN79" s="334"/>
      <c r="AO79" s="335"/>
      <c r="AP79" s="336"/>
    </row>
    <row r="80" spans="2:44" ht="18" customHeight="1" x14ac:dyDescent="0.15">
      <c r="B80" s="319"/>
      <c r="C80" s="303"/>
      <c r="D80" s="206"/>
      <c r="E80" s="207"/>
      <c r="F80" s="207"/>
      <c r="G80" s="207"/>
      <c r="H80" s="207"/>
      <c r="I80" s="207"/>
      <c r="J80" s="207"/>
      <c r="K80" s="207"/>
      <c r="L80" s="207"/>
      <c r="M80" s="207"/>
      <c r="N80" s="208"/>
      <c r="O80" s="305"/>
      <c r="P80" s="306"/>
      <c r="Q80" s="306"/>
      <c r="R80" s="307"/>
      <c r="S80" s="308"/>
      <c r="T80" s="309"/>
      <c r="U80" s="310"/>
      <c r="V80" s="152"/>
      <c r="W80" s="153"/>
      <c r="X80" s="20" t="s">
        <v>129</v>
      </c>
      <c r="Y80" s="207"/>
      <c r="Z80" s="207"/>
      <c r="AA80" s="207"/>
      <c r="AB80" s="207"/>
      <c r="AC80" s="207"/>
      <c r="AD80" s="207"/>
      <c r="AE80" s="208"/>
      <c r="AF80" s="206"/>
      <c r="AG80" s="207"/>
      <c r="AH80" s="207"/>
      <c r="AI80" s="207"/>
      <c r="AJ80" s="207"/>
      <c r="AK80" s="207"/>
      <c r="AL80" s="207"/>
      <c r="AM80" s="208"/>
      <c r="AN80" s="206"/>
      <c r="AO80" s="207"/>
      <c r="AP80" s="208"/>
    </row>
    <row r="81" spans="2:42" ht="18" customHeight="1" thickBot="1" x14ac:dyDescent="0.2">
      <c r="B81" s="319"/>
      <c r="C81" s="304"/>
      <c r="D81" s="337" t="s">
        <v>31</v>
      </c>
      <c r="E81" s="338"/>
      <c r="F81" s="338"/>
      <c r="G81" s="338"/>
      <c r="H81" s="338"/>
      <c r="I81" s="338"/>
      <c r="J81" s="338"/>
      <c r="K81" s="338"/>
      <c r="L81" s="338"/>
      <c r="M81" s="338"/>
      <c r="N81" s="339"/>
      <c r="O81" s="340">
        <f>SUM(O74:Q80)</f>
        <v>0</v>
      </c>
      <c r="P81" s="341"/>
      <c r="Q81" s="341"/>
      <c r="R81" s="342">
        <f>SUM(R74:S80)</f>
        <v>0</v>
      </c>
      <c r="S81" s="343"/>
      <c r="T81" s="344">
        <f>SUM(T74:U80)</f>
        <v>0</v>
      </c>
      <c r="U81" s="345"/>
      <c r="V81" s="346"/>
      <c r="W81" s="347"/>
      <c r="X81" s="348"/>
      <c r="Y81" s="349"/>
      <c r="Z81" s="349"/>
      <c r="AA81" s="349"/>
      <c r="AB81" s="349"/>
      <c r="AC81" s="349"/>
      <c r="AD81" s="349"/>
      <c r="AE81" s="350"/>
      <c r="AF81" s="206"/>
      <c r="AG81" s="207"/>
      <c r="AH81" s="207"/>
      <c r="AI81" s="207"/>
      <c r="AJ81" s="207"/>
      <c r="AK81" s="207"/>
      <c r="AL81" s="207"/>
      <c r="AM81" s="208"/>
      <c r="AN81" s="206"/>
      <c r="AO81" s="207"/>
      <c r="AP81" s="208"/>
    </row>
    <row r="82" spans="2:42" ht="18" customHeight="1" thickTop="1" x14ac:dyDescent="0.15">
      <c r="B82" s="320"/>
      <c r="C82" s="247" t="s">
        <v>0</v>
      </c>
      <c r="D82" s="248"/>
      <c r="E82" s="248"/>
      <c r="F82" s="248"/>
      <c r="G82" s="248"/>
      <c r="H82" s="248"/>
      <c r="I82" s="248"/>
      <c r="J82" s="248"/>
      <c r="K82" s="248"/>
      <c r="L82" s="248"/>
      <c r="M82" s="248"/>
      <c r="N82" s="249"/>
      <c r="O82" s="250">
        <f>O73+O81</f>
        <v>0</v>
      </c>
      <c r="P82" s="251"/>
      <c r="Q82" s="251"/>
      <c r="R82" s="252">
        <f>R73+R81</f>
        <v>0</v>
      </c>
      <c r="S82" s="253"/>
      <c r="T82" s="254">
        <f>T73+T81</f>
        <v>0</v>
      </c>
      <c r="U82" s="255"/>
      <c r="V82" s="366"/>
      <c r="W82" s="367"/>
      <c r="X82" s="368"/>
      <c r="Y82" s="373"/>
      <c r="Z82" s="373"/>
      <c r="AA82" s="373"/>
      <c r="AB82" s="373"/>
      <c r="AC82" s="373"/>
      <c r="AD82" s="373"/>
      <c r="AE82" s="374"/>
      <c r="AF82" s="360"/>
      <c r="AG82" s="361"/>
      <c r="AH82" s="361"/>
      <c r="AI82" s="361"/>
      <c r="AJ82" s="361"/>
      <c r="AK82" s="361"/>
      <c r="AL82" s="361"/>
      <c r="AM82" s="362"/>
      <c r="AN82" s="360"/>
      <c r="AO82" s="361"/>
      <c r="AP82" s="362"/>
    </row>
    <row r="83" spans="2:42" ht="18" customHeight="1" x14ac:dyDescent="0.15">
      <c r="B83" s="318" t="s">
        <v>213</v>
      </c>
      <c r="C83" s="302" t="s">
        <v>127</v>
      </c>
      <c r="D83" s="206"/>
      <c r="E83" s="207"/>
      <c r="F83" s="207"/>
      <c r="G83" s="207"/>
      <c r="H83" s="207"/>
      <c r="I83" s="207"/>
      <c r="J83" s="207"/>
      <c r="K83" s="207"/>
      <c r="L83" s="207"/>
      <c r="M83" s="207"/>
      <c r="N83" s="208"/>
      <c r="O83" s="305"/>
      <c r="P83" s="306"/>
      <c r="Q83" s="306"/>
      <c r="R83" s="307"/>
      <c r="S83" s="308"/>
      <c r="T83" s="309"/>
      <c r="U83" s="310"/>
      <c r="V83" s="152"/>
      <c r="W83" s="153"/>
      <c r="X83" s="20"/>
      <c r="Y83" s="207"/>
      <c r="Z83" s="207"/>
      <c r="AA83" s="207"/>
      <c r="AB83" s="207"/>
      <c r="AC83" s="207"/>
      <c r="AD83" s="207"/>
      <c r="AE83" s="208"/>
      <c r="AF83" s="206"/>
      <c r="AG83" s="207"/>
      <c r="AH83" s="207"/>
      <c r="AI83" s="207"/>
      <c r="AJ83" s="207"/>
      <c r="AK83" s="207"/>
      <c r="AL83" s="207"/>
      <c r="AM83" s="208"/>
      <c r="AN83" s="206"/>
      <c r="AO83" s="207"/>
      <c r="AP83" s="208"/>
    </row>
    <row r="84" spans="2:42" ht="18" customHeight="1" x14ac:dyDescent="0.15">
      <c r="B84" s="319"/>
      <c r="C84" s="303"/>
      <c r="D84" s="206"/>
      <c r="E84" s="207"/>
      <c r="F84" s="207"/>
      <c r="G84" s="207"/>
      <c r="H84" s="207"/>
      <c r="I84" s="207"/>
      <c r="J84" s="207"/>
      <c r="K84" s="207"/>
      <c r="L84" s="207"/>
      <c r="M84" s="207"/>
      <c r="N84" s="208"/>
      <c r="O84" s="305"/>
      <c r="P84" s="306"/>
      <c r="Q84" s="306"/>
      <c r="R84" s="307"/>
      <c r="S84" s="308"/>
      <c r="T84" s="309"/>
      <c r="U84" s="310"/>
      <c r="V84" s="152"/>
      <c r="W84" s="153"/>
      <c r="X84" s="20"/>
      <c r="Y84" s="207"/>
      <c r="Z84" s="207"/>
      <c r="AA84" s="207"/>
      <c r="AB84" s="207"/>
      <c r="AC84" s="207"/>
      <c r="AD84" s="207"/>
      <c r="AE84" s="208"/>
      <c r="AF84" s="206"/>
      <c r="AG84" s="207"/>
      <c r="AH84" s="207"/>
      <c r="AI84" s="207"/>
      <c r="AJ84" s="207"/>
      <c r="AK84" s="207"/>
      <c r="AL84" s="207"/>
      <c r="AM84" s="208"/>
      <c r="AN84" s="206"/>
      <c r="AO84" s="207"/>
      <c r="AP84" s="208"/>
    </row>
    <row r="85" spans="2:42" ht="18" customHeight="1" x14ac:dyDescent="0.15">
      <c r="B85" s="319"/>
      <c r="C85" s="321"/>
      <c r="D85" s="325" t="s">
        <v>31</v>
      </c>
      <c r="E85" s="326"/>
      <c r="F85" s="326"/>
      <c r="G85" s="326"/>
      <c r="H85" s="326"/>
      <c r="I85" s="326"/>
      <c r="J85" s="326"/>
      <c r="K85" s="326"/>
      <c r="L85" s="326"/>
      <c r="M85" s="326"/>
      <c r="N85" s="327"/>
      <c r="O85" s="328">
        <f>SUM(O83:Q84)</f>
        <v>0</v>
      </c>
      <c r="P85" s="329"/>
      <c r="Q85" s="329"/>
      <c r="R85" s="545">
        <f>SUM(R83:S84)</f>
        <v>0</v>
      </c>
      <c r="S85" s="546"/>
      <c r="T85" s="546">
        <f>SUM(T83:U84)</f>
        <v>0</v>
      </c>
      <c r="U85" s="547"/>
      <c r="V85" s="152"/>
      <c r="W85" s="153"/>
      <c r="X85" s="20"/>
      <c r="Y85" s="207"/>
      <c r="Z85" s="207"/>
      <c r="AA85" s="207"/>
      <c r="AB85" s="207"/>
      <c r="AC85" s="207"/>
      <c r="AD85" s="207"/>
      <c r="AE85" s="208"/>
      <c r="AF85" s="206"/>
      <c r="AG85" s="207"/>
      <c r="AH85" s="207"/>
      <c r="AI85" s="207"/>
      <c r="AJ85" s="207"/>
      <c r="AK85" s="207"/>
      <c r="AL85" s="207"/>
      <c r="AM85" s="208"/>
      <c r="AN85" s="206"/>
      <c r="AO85" s="207"/>
      <c r="AP85" s="208"/>
    </row>
    <row r="86" spans="2:42" ht="18" customHeight="1" x14ac:dyDescent="0.15">
      <c r="B86" s="319"/>
      <c r="C86" s="302" t="s">
        <v>128</v>
      </c>
      <c r="D86" s="317"/>
      <c r="E86" s="156"/>
      <c r="F86" s="156"/>
      <c r="G86" s="156"/>
      <c r="H86" s="156"/>
      <c r="I86" s="156"/>
      <c r="J86" s="156"/>
      <c r="K86" s="156"/>
      <c r="L86" s="156"/>
      <c r="M86" s="156"/>
      <c r="N86" s="157"/>
      <c r="O86" s="353"/>
      <c r="P86" s="354"/>
      <c r="Q86" s="354"/>
      <c r="R86" s="355"/>
      <c r="S86" s="356"/>
      <c r="T86" s="351"/>
      <c r="U86" s="352"/>
      <c r="V86" s="291"/>
      <c r="W86" s="292"/>
      <c r="X86" s="20" t="s">
        <v>129</v>
      </c>
      <c r="Y86" s="156"/>
      <c r="Z86" s="156"/>
      <c r="AA86" s="156"/>
      <c r="AB86" s="156"/>
      <c r="AC86" s="156"/>
      <c r="AD86" s="156"/>
      <c r="AE86" s="157"/>
      <c r="AF86" s="322"/>
      <c r="AG86" s="323"/>
      <c r="AH86" s="323"/>
      <c r="AI86" s="323"/>
      <c r="AJ86" s="323"/>
      <c r="AK86" s="323"/>
      <c r="AL86" s="323"/>
      <c r="AM86" s="324"/>
      <c r="AN86" s="317"/>
      <c r="AO86" s="156"/>
      <c r="AP86" s="157"/>
    </row>
    <row r="87" spans="2:42" ht="18" customHeight="1" x14ac:dyDescent="0.15">
      <c r="B87" s="319"/>
      <c r="C87" s="303"/>
      <c r="D87" s="317"/>
      <c r="E87" s="156"/>
      <c r="F87" s="156"/>
      <c r="G87" s="156"/>
      <c r="H87" s="156"/>
      <c r="I87" s="156"/>
      <c r="J87" s="156"/>
      <c r="K87" s="156"/>
      <c r="L87" s="156"/>
      <c r="M87" s="156"/>
      <c r="N87" s="157"/>
      <c r="O87" s="353"/>
      <c r="P87" s="354"/>
      <c r="Q87" s="354"/>
      <c r="R87" s="355"/>
      <c r="S87" s="356"/>
      <c r="T87" s="351"/>
      <c r="U87" s="352"/>
      <c r="V87" s="291"/>
      <c r="W87" s="292"/>
      <c r="X87" s="20" t="s">
        <v>129</v>
      </c>
      <c r="Y87" s="156"/>
      <c r="Z87" s="156"/>
      <c r="AA87" s="156"/>
      <c r="AB87" s="156"/>
      <c r="AC87" s="156"/>
      <c r="AD87" s="156"/>
      <c r="AE87" s="157"/>
      <c r="AF87" s="322"/>
      <c r="AG87" s="323"/>
      <c r="AH87" s="323"/>
      <c r="AI87" s="323"/>
      <c r="AJ87" s="323"/>
      <c r="AK87" s="323"/>
      <c r="AL87" s="323"/>
      <c r="AM87" s="324"/>
      <c r="AN87" s="317"/>
      <c r="AO87" s="156"/>
      <c r="AP87" s="157"/>
    </row>
    <row r="88" spans="2:42" ht="18" customHeight="1" x14ac:dyDescent="0.15">
      <c r="B88" s="319"/>
      <c r="C88" s="303"/>
      <c r="D88" s="317"/>
      <c r="E88" s="156"/>
      <c r="F88" s="156"/>
      <c r="G88" s="156"/>
      <c r="H88" s="156"/>
      <c r="I88" s="156"/>
      <c r="J88" s="156"/>
      <c r="K88" s="156"/>
      <c r="L88" s="156"/>
      <c r="M88" s="156"/>
      <c r="N88" s="157"/>
      <c r="O88" s="353"/>
      <c r="P88" s="354"/>
      <c r="Q88" s="354"/>
      <c r="R88" s="355"/>
      <c r="S88" s="356"/>
      <c r="T88" s="351"/>
      <c r="U88" s="352"/>
      <c r="V88" s="291"/>
      <c r="W88" s="292"/>
      <c r="X88" s="20" t="s">
        <v>129</v>
      </c>
      <c r="Y88" s="156"/>
      <c r="Z88" s="156"/>
      <c r="AA88" s="156"/>
      <c r="AB88" s="156"/>
      <c r="AC88" s="156"/>
      <c r="AD88" s="156"/>
      <c r="AE88" s="157"/>
      <c r="AF88" s="322"/>
      <c r="AG88" s="323"/>
      <c r="AH88" s="323"/>
      <c r="AI88" s="323"/>
      <c r="AJ88" s="323"/>
      <c r="AK88" s="323"/>
      <c r="AL88" s="323"/>
      <c r="AM88" s="324"/>
      <c r="AN88" s="317"/>
      <c r="AO88" s="156"/>
      <c r="AP88" s="157"/>
    </row>
    <row r="89" spans="2:42" ht="18" customHeight="1" x14ac:dyDescent="0.15">
      <c r="B89" s="319"/>
      <c r="C89" s="303"/>
      <c r="D89" s="317"/>
      <c r="E89" s="156"/>
      <c r="F89" s="156"/>
      <c r="G89" s="156"/>
      <c r="H89" s="156"/>
      <c r="I89" s="156"/>
      <c r="J89" s="156"/>
      <c r="K89" s="156"/>
      <c r="L89" s="156"/>
      <c r="M89" s="156"/>
      <c r="N89" s="157"/>
      <c r="O89" s="353"/>
      <c r="P89" s="354"/>
      <c r="Q89" s="354"/>
      <c r="R89" s="355"/>
      <c r="S89" s="356"/>
      <c r="T89" s="351"/>
      <c r="U89" s="352"/>
      <c r="V89" s="291"/>
      <c r="W89" s="292"/>
      <c r="X89" s="20" t="s">
        <v>129</v>
      </c>
      <c r="Y89" s="156"/>
      <c r="Z89" s="156"/>
      <c r="AA89" s="156"/>
      <c r="AB89" s="156"/>
      <c r="AC89" s="156"/>
      <c r="AD89" s="156"/>
      <c r="AE89" s="157"/>
      <c r="AF89" s="322"/>
      <c r="AG89" s="323"/>
      <c r="AH89" s="323"/>
      <c r="AI89" s="323"/>
      <c r="AJ89" s="323"/>
      <c r="AK89" s="323"/>
      <c r="AL89" s="323"/>
      <c r="AM89" s="324"/>
      <c r="AN89" s="317"/>
      <c r="AO89" s="156"/>
      <c r="AP89" s="157"/>
    </row>
    <row r="90" spans="2:42" ht="18" customHeight="1" x14ac:dyDescent="0.15">
      <c r="B90" s="319"/>
      <c r="C90" s="303"/>
      <c r="D90" s="317"/>
      <c r="E90" s="156"/>
      <c r="F90" s="156"/>
      <c r="G90" s="156"/>
      <c r="H90" s="156"/>
      <c r="I90" s="156"/>
      <c r="J90" s="156"/>
      <c r="K90" s="156"/>
      <c r="L90" s="156"/>
      <c r="M90" s="156"/>
      <c r="N90" s="157"/>
      <c r="O90" s="353"/>
      <c r="P90" s="354"/>
      <c r="Q90" s="354"/>
      <c r="R90" s="355"/>
      <c r="S90" s="356"/>
      <c r="T90" s="351"/>
      <c r="U90" s="352"/>
      <c r="V90" s="291"/>
      <c r="W90" s="292"/>
      <c r="X90" s="20" t="s">
        <v>129</v>
      </c>
      <c r="Y90" s="156"/>
      <c r="Z90" s="156"/>
      <c r="AA90" s="156"/>
      <c r="AB90" s="156"/>
      <c r="AC90" s="156"/>
      <c r="AD90" s="156"/>
      <c r="AE90" s="157"/>
      <c r="AF90" s="322"/>
      <c r="AG90" s="323"/>
      <c r="AH90" s="323"/>
      <c r="AI90" s="323"/>
      <c r="AJ90" s="323"/>
      <c r="AK90" s="323"/>
      <c r="AL90" s="323"/>
      <c r="AM90" s="324"/>
      <c r="AN90" s="317"/>
      <c r="AO90" s="369"/>
      <c r="AP90" s="370"/>
    </row>
    <row r="91" spans="2:42" ht="18" customHeight="1" x14ac:dyDescent="0.15">
      <c r="B91" s="319"/>
      <c r="C91" s="303"/>
      <c r="D91" s="317"/>
      <c r="E91" s="156"/>
      <c r="F91" s="156"/>
      <c r="G91" s="156"/>
      <c r="H91" s="156"/>
      <c r="I91" s="156"/>
      <c r="J91" s="156"/>
      <c r="K91" s="156"/>
      <c r="L91" s="156"/>
      <c r="M91" s="156"/>
      <c r="N91" s="157"/>
      <c r="O91" s="353"/>
      <c r="P91" s="354"/>
      <c r="Q91" s="354"/>
      <c r="R91" s="355"/>
      <c r="S91" s="356"/>
      <c r="T91" s="351"/>
      <c r="U91" s="352"/>
      <c r="V91" s="291"/>
      <c r="W91" s="292"/>
      <c r="X91" s="20" t="s">
        <v>129</v>
      </c>
      <c r="Y91" s="156"/>
      <c r="Z91" s="156"/>
      <c r="AA91" s="156"/>
      <c r="AB91" s="156"/>
      <c r="AC91" s="156"/>
      <c r="AD91" s="156"/>
      <c r="AE91" s="157"/>
      <c r="AF91" s="322"/>
      <c r="AG91" s="323"/>
      <c r="AH91" s="323"/>
      <c r="AI91" s="323"/>
      <c r="AJ91" s="323"/>
      <c r="AK91" s="323"/>
      <c r="AL91" s="323"/>
      <c r="AM91" s="324"/>
      <c r="AN91" s="317"/>
      <c r="AO91" s="369"/>
      <c r="AP91" s="370"/>
    </row>
    <row r="92" spans="2:42" ht="18" customHeight="1" x14ac:dyDescent="0.15">
      <c r="B92" s="319"/>
      <c r="C92" s="303"/>
      <c r="D92" s="317"/>
      <c r="E92" s="156"/>
      <c r="F92" s="156"/>
      <c r="G92" s="156"/>
      <c r="H92" s="156"/>
      <c r="I92" s="156"/>
      <c r="J92" s="156"/>
      <c r="K92" s="156"/>
      <c r="L92" s="156"/>
      <c r="M92" s="156"/>
      <c r="N92" s="157"/>
      <c r="O92" s="353"/>
      <c r="P92" s="354"/>
      <c r="Q92" s="354"/>
      <c r="R92" s="355"/>
      <c r="S92" s="356"/>
      <c r="T92" s="351"/>
      <c r="U92" s="352"/>
      <c r="V92" s="291"/>
      <c r="W92" s="292"/>
      <c r="X92" s="20" t="s">
        <v>129</v>
      </c>
      <c r="Y92" s="156"/>
      <c r="Z92" s="156"/>
      <c r="AA92" s="156"/>
      <c r="AB92" s="156"/>
      <c r="AC92" s="156"/>
      <c r="AD92" s="156"/>
      <c r="AE92" s="157"/>
      <c r="AF92" s="322"/>
      <c r="AG92" s="323"/>
      <c r="AH92" s="323"/>
      <c r="AI92" s="323"/>
      <c r="AJ92" s="323"/>
      <c r="AK92" s="323"/>
      <c r="AL92" s="323"/>
      <c r="AM92" s="324"/>
      <c r="AN92" s="317"/>
      <c r="AO92" s="156"/>
      <c r="AP92" s="157"/>
    </row>
    <row r="93" spans="2:42" ht="18" customHeight="1" x14ac:dyDescent="0.15">
      <c r="B93" s="319"/>
      <c r="C93" s="303"/>
      <c r="D93" s="206"/>
      <c r="E93" s="207"/>
      <c r="F93" s="207"/>
      <c r="G93" s="207"/>
      <c r="H93" s="207"/>
      <c r="I93" s="207"/>
      <c r="J93" s="207"/>
      <c r="K93" s="207"/>
      <c r="L93" s="207"/>
      <c r="M93" s="207"/>
      <c r="N93" s="208"/>
      <c r="O93" s="305"/>
      <c r="P93" s="306"/>
      <c r="Q93" s="306"/>
      <c r="R93" s="307"/>
      <c r="S93" s="308"/>
      <c r="T93" s="309"/>
      <c r="U93" s="310"/>
      <c r="V93" s="152"/>
      <c r="W93" s="153"/>
      <c r="X93" s="20" t="s">
        <v>129</v>
      </c>
      <c r="Y93" s="207"/>
      <c r="Z93" s="207"/>
      <c r="AA93" s="207"/>
      <c r="AB93" s="207"/>
      <c r="AC93" s="207"/>
      <c r="AD93" s="207"/>
      <c r="AE93" s="208"/>
      <c r="AF93" s="206"/>
      <c r="AG93" s="207"/>
      <c r="AH93" s="207"/>
      <c r="AI93" s="207"/>
      <c r="AJ93" s="207"/>
      <c r="AK93" s="207"/>
      <c r="AL93" s="207"/>
      <c r="AM93" s="208"/>
      <c r="AN93" s="206"/>
      <c r="AO93" s="207"/>
      <c r="AP93" s="208"/>
    </row>
    <row r="94" spans="2:42" ht="18" customHeight="1" thickBot="1" x14ac:dyDescent="0.2">
      <c r="B94" s="319"/>
      <c r="C94" s="304"/>
      <c r="D94" s="337" t="s">
        <v>31</v>
      </c>
      <c r="E94" s="338"/>
      <c r="F94" s="338"/>
      <c r="G94" s="338"/>
      <c r="H94" s="338"/>
      <c r="I94" s="338"/>
      <c r="J94" s="338"/>
      <c r="K94" s="338"/>
      <c r="L94" s="338"/>
      <c r="M94" s="338"/>
      <c r="N94" s="339"/>
      <c r="O94" s="340">
        <f>SUM(O86:Q93)</f>
        <v>0</v>
      </c>
      <c r="P94" s="341"/>
      <c r="Q94" s="341"/>
      <c r="R94" s="357">
        <f>SUM(R86:S93)</f>
        <v>0</v>
      </c>
      <c r="S94" s="358"/>
      <c r="T94" s="358">
        <f>SUM(T86:U93)</f>
        <v>0</v>
      </c>
      <c r="U94" s="359"/>
      <c r="V94" s="346"/>
      <c r="W94" s="347"/>
      <c r="X94" s="348"/>
      <c r="Y94" s="349"/>
      <c r="Z94" s="349"/>
      <c r="AA94" s="349"/>
      <c r="AB94" s="349"/>
      <c r="AC94" s="349"/>
      <c r="AD94" s="349"/>
      <c r="AE94" s="350"/>
      <c r="AF94" s="206"/>
      <c r="AG94" s="207"/>
      <c r="AH94" s="207"/>
      <c r="AI94" s="207"/>
      <c r="AJ94" s="207"/>
      <c r="AK94" s="207"/>
      <c r="AL94" s="207"/>
      <c r="AM94" s="208"/>
      <c r="AN94" s="206"/>
      <c r="AO94" s="207"/>
      <c r="AP94" s="208"/>
    </row>
    <row r="95" spans="2:42" ht="18" customHeight="1" thickTop="1" x14ac:dyDescent="0.15">
      <c r="B95" s="320"/>
      <c r="C95" s="247" t="s">
        <v>0</v>
      </c>
      <c r="D95" s="248"/>
      <c r="E95" s="248"/>
      <c r="F95" s="248"/>
      <c r="G95" s="248"/>
      <c r="H95" s="248"/>
      <c r="I95" s="248"/>
      <c r="J95" s="248"/>
      <c r="K95" s="248"/>
      <c r="L95" s="248"/>
      <c r="M95" s="248"/>
      <c r="N95" s="249"/>
      <c r="O95" s="250">
        <f>O85+O94</f>
        <v>0</v>
      </c>
      <c r="P95" s="251"/>
      <c r="Q95" s="251"/>
      <c r="R95" s="363">
        <f>R85+R94</f>
        <v>0</v>
      </c>
      <c r="S95" s="364"/>
      <c r="T95" s="364">
        <f>T85+T94</f>
        <v>0</v>
      </c>
      <c r="U95" s="365"/>
      <c r="V95" s="366"/>
      <c r="W95" s="367"/>
      <c r="X95" s="368"/>
      <c r="Y95" s="373"/>
      <c r="Z95" s="373"/>
      <c r="AA95" s="373"/>
      <c r="AB95" s="373"/>
      <c r="AC95" s="373"/>
      <c r="AD95" s="373"/>
      <c r="AE95" s="374"/>
      <c r="AF95" s="360"/>
      <c r="AG95" s="361"/>
      <c r="AH95" s="361"/>
      <c r="AI95" s="361"/>
      <c r="AJ95" s="361"/>
      <c r="AK95" s="361"/>
      <c r="AL95" s="361"/>
      <c r="AM95" s="362"/>
      <c r="AN95" s="360"/>
      <c r="AO95" s="361"/>
      <c r="AP95" s="362"/>
    </row>
    <row r="96" spans="2:42" ht="18" customHeight="1" x14ac:dyDescent="0.15">
      <c r="B96" s="9"/>
      <c r="C96" s="9"/>
      <c r="D96" s="9"/>
      <c r="E96" s="9"/>
      <c r="F96" s="9"/>
      <c r="G96" s="9"/>
      <c r="H96" s="9"/>
      <c r="I96" s="9"/>
      <c r="J96" s="9"/>
      <c r="K96" s="9"/>
      <c r="L96" s="9"/>
      <c r="M96" s="9"/>
      <c r="N96" s="9"/>
      <c r="O96" s="21"/>
      <c r="P96" s="21"/>
      <c r="Q96" s="21"/>
      <c r="R96" s="21"/>
      <c r="S96" s="11"/>
      <c r="T96" s="11"/>
      <c r="U96" s="11"/>
      <c r="V96" s="12"/>
      <c r="W96" s="12"/>
      <c r="X96" s="12"/>
      <c r="Y96" s="7"/>
      <c r="Z96" s="7"/>
      <c r="AA96" s="7"/>
      <c r="AB96" s="7"/>
      <c r="AC96" s="7"/>
      <c r="AD96" s="7"/>
      <c r="AE96" s="7"/>
      <c r="AF96" s="7"/>
      <c r="AG96" s="7"/>
      <c r="AH96" s="7"/>
      <c r="AI96" s="7"/>
      <c r="AJ96" s="11"/>
      <c r="AK96" s="11"/>
      <c r="AL96" s="11"/>
      <c r="AM96" s="11"/>
      <c r="AN96" s="11"/>
      <c r="AO96" s="11"/>
      <c r="AP96" s="11"/>
    </row>
    <row r="97" spans="2:44" ht="18" customHeight="1" x14ac:dyDescent="0.15">
      <c r="B97" s="140" t="s">
        <v>38</v>
      </c>
      <c r="C97" s="140"/>
      <c r="D97" s="140"/>
      <c r="E97" s="140"/>
      <c r="F97" s="140"/>
      <c r="G97" s="140"/>
      <c r="H97" s="140"/>
    </row>
    <row r="98" spans="2:44" ht="18" customHeight="1" x14ac:dyDescent="0.15">
      <c r="B98" s="380" t="s">
        <v>18</v>
      </c>
      <c r="C98" s="381"/>
      <c r="D98" s="381"/>
      <c r="E98" s="381"/>
      <c r="F98" s="381"/>
      <c r="G98" s="381"/>
      <c r="H98" s="381"/>
      <c r="I98" s="191" t="s">
        <v>202</v>
      </c>
      <c r="J98" s="192"/>
      <c r="K98" s="231" t="s">
        <v>248</v>
      </c>
      <c r="L98" s="232"/>
      <c r="M98" s="232"/>
      <c r="N98" s="232"/>
      <c r="O98" s="232"/>
      <c r="P98" s="232"/>
      <c r="Q98" s="232"/>
      <c r="R98" s="232"/>
      <c r="S98" s="232"/>
      <c r="T98" s="232"/>
      <c r="U98" s="232"/>
      <c r="V98" s="232"/>
      <c r="W98" s="232"/>
      <c r="X98" s="232"/>
      <c r="Y98" s="232"/>
      <c r="Z98" s="232"/>
      <c r="AA98" s="231" t="s">
        <v>249</v>
      </c>
      <c r="AB98" s="232"/>
      <c r="AC98" s="232"/>
      <c r="AD98" s="232"/>
      <c r="AE98" s="232"/>
      <c r="AF98" s="232"/>
      <c r="AG98" s="232"/>
      <c r="AH98" s="232"/>
      <c r="AI98" s="232"/>
      <c r="AJ98" s="232"/>
      <c r="AK98" s="232"/>
      <c r="AL98" s="232"/>
      <c r="AM98" s="232"/>
      <c r="AN98" s="232"/>
      <c r="AO98" s="232"/>
      <c r="AP98" s="382"/>
    </row>
    <row r="99" spans="2:44" ht="58.9" customHeight="1" x14ac:dyDescent="0.15">
      <c r="B99" s="272"/>
      <c r="C99" s="273"/>
      <c r="D99" s="273"/>
      <c r="E99" s="273"/>
      <c r="F99" s="273"/>
      <c r="G99" s="273"/>
      <c r="H99" s="273"/>
      <c r="I99" s="277"/>
      <c r="J99" s="278"/>
      <c r="K99" s="371" t="s">
        <v>130</v>
      </c>
      <c r="L99" s="371"/>
      <c r="M99" s="371"/>
      <c r="N99" s="372" t="s">
        <v>48</v>
      </c>
      <c r="O99" s="372"/>
      <c r="P99" s="372"/>
      <c r="Q99" s="371" t="s">
        <v>52</v>
      </c>
      <c r="R99" s="371"/>
      <c r="S99" s="371"/>
      <c r="T99" s="371"/>
      <c r="U99" s="372" t="s">
        <v>47</v>
      </c>
      <c r="V99" s="372"/>
      <c r="W99" s="372"/>
      <c r="X99" s="371" t="s">
        <v>55</v>
      </c>
      <c r="Y99" s="371"/>
      <c r="Z99" s="383"/>
      <c r="AA99" s="371" t="s">
        <v>130</v>
      </c>
      <c r="AB99" s="371"/>
      <c r="AC99" s="371"/>
      <c r="AD99" s="372" t="s">
        <v>48</v>
      </c>
      <c r="AE99" s="372"/>
      <c r="AF99" s="372"/>
      <c r="AG99" s="371" t="s">
        <v>52</v>
      </c>
      <c r="AH99" s="371"/>
      <c r="AI99" s="371"/>
      <c r="AJ99" s="371"/>
      <c r="AK99" s="372" t="s">
        <v>47</v>
      </c>
      <c r="AL99" s="372"/>
      <c r="AM99" s="372"/>
      <c r="AN99" s="371" t="s">
        <v>19</v>
      </c>
      <c r="AO99" s="371"/>
      <c r="AP99" s="371"/>
      <c r="AQ99" s="6"/>
      <c r="AR99" s="6"/>
    </row>
    <row r="100" spans="2:44" ht="18" customHeight="1" x14ac:dyDescent="0.15">
      <c r="B100" s="106">
        <v>1</v>
      </c>
      <c r="C100" s="375"/>
      <c r="D100" s="375"/>
      <c r="E100" s="375"/>
      <c r="F100" s="375"/>
      <c r="G100" s="375"/>
      <c r="H100" s="376"/>
      <c r="I100" s="152"/>
      <c r="J100" s="153"/>
      <c r="K100" s="200"/>
      <c r="L100" s="201"/>
      <c r="M100" s="20"/>
      <c r="N100" s="377" t="e">
        <f>Q100/K100</f>
        <v>#DIV/0!</v>
      </c>
      <c r="O100" s="377"/>
      <c r="P100" s="377"/>
      <c r="Q100" s="378"/>
      <c r="R100" s="378"/>
      <c r="S100" s="379"/>
      <c r="T100" s="89"/>
      <c r="U100" s="377" t="e">
        <f>(X100*1000)/Q100</f>
        <v>#DIV/0!</v>
      </c>
      <c r="V100" s="377"/>
      <c r="W100" s="377"/>
      <c r="X100" s="378"/>
      <c r="Y100" s="378"/>
      <c r="Z100" s="379"/>
      <c r="AA100" s="548"/>
      <c r="AB100" s="549"/>
      <c r="AC100" s="20"/>
      <c r="AD100" s="377" t="e">
        <f>AG100/AA100</f>
        <v>#DIV/0!</v>
      </c>
      <c r="AE100" s="377"/>
      <c r="AF100" s="377"/>
      <c r="AG100" s="384"/>
      <c r="AH100" s="384"/>
      <c r="AI100" s="384"/>
      <c r="AJ100" s="90"/>
      <c r="AK100" s="377" t="e">
        <f>(AN100*1000)/AG100</f>
        <v>#DIV/0!</v>
      </c>
      <c r="AL100" s="377"/>
      <c r="AM100" s="377"/>
      <c r="AN100" s="378"/>
      <c r="AO100" s="378"/>
      <c r="AP100" s="378"/>
    </row>
    <row r="101" spans="2:44" ht="18" customHeight="1" x14ac:dyDescent="0.15">
      <c r="B101" s="106">
        <v>2</v>
      </c>
      <c r="C101" s="375"/>
      <c r="D101" s="375"/>
      <c r="E101" s="375"/>
      <c r="F101" s="375"/>
      <c r="G101" s="375"/>
      <c r="H101" s="376"/>
      <c r="I101" s="152"/>
      <c r="J101" s="153"/>
      <c r="K101" s="200"/>
      <c r="L101" s="201"/>
      <c r="M101" s="20"/>
      <c r="N101" s="377" t="e">
        <f>Q101/K101</f>
        <v>#DIV/0!</v>
      </c>
      <c r="O101" s="377"/>
      <c r="P101" s="377"/>
      <c r="Q101" s="378"/>
      <c r="R101" s="378"/>
      <c r="S101" s="379"/>
      <c r="T101" s="89"/>
      <c r="U101" s="377" t="e">
        <f>(X101*1000)/Q101</f>
        <v>#DIV/0!</v>
      </c>
      <c r="V101" s="377"/>
      <c r="W101" s="377"/>
      <c r="X101" s="378"/>
      <c r="Y101" s="378"/>
      <c r="Z101" s="379"/>
      <c r="AA101" s="548"/>
      <c r="AB101" s="549"/>
      <c r="AC101" s="20"/>
      <c r="AD101" s="377" t="e">
        <f>AG101/AA101</f>
        <v>#DIV/0!</v>
      </c>
      <c r="AE101" s="377"/>
      <c r="AF101" s="377"/>
      <c r="AG101" s="384"/>
      <c r="AH101" s="384"/>
      <c r="AI101" s="384"/>
      <c r="AJ101" s="90"/>
      <c r="AK101" s="377" t="e">
        <f t="shared" ref="AK101:AK110" si="0">(AN101*1000)/AG101</f>
        <v>#DIV/0!</v>
      </c>
      <c r="AL101" s="377"/>
      <c r="AM101" s="377"/>
      <c r="AN101" s="378"/>
      <c r="AO101" s="378"/>
      <c r="AP101" s="378"/>
    </row>
    <row r="102" spans="2:44" ht="18" customHeight="1" x14ac:dyDescent="0.15">
      <c r="B102" s="106">
        <v>3</v>
      </c>
      <c r="C102" s="375"/>
      <c r="D102" s="375"/>
      <c r="E102" s="375"/>
      <c r="F102" s="375"/>
      <c r="G102" s="375"/>
      <c r="H102" s="376"/>
      <c r="I102" s="152"/>
      <c r="J102" s="153"/>
      <c r="K102" s="200"/>
      <c r="L102" s="201"/>
      <c r="M102" s="20"/>
      <c r="N102" s="377" t="e">
        <f t="shared" ref="N102:N109" si="1">Q102/K102</f>
        <v>#DIV/0!</v>
      </c>
      <c r="O102" s="377"/>
      <c r="P102" s="377"/>
      <c r="Q102" s="385"/>
      <c r="R102" s="385"/>
      <c r="S102" s="305"/>
      <c r="T102" s="89"/>
      <c r="U102" s="377" t="e">
        <f t="shared" ref="U102:U110" si="2">(X102*1000)/Q102</f>
        <v>#DIV/0!</v>
      </c>
      <c r="V102" s="377"/>
      <c r="W102" s="377"/>
      <c r="X102" s="385"/>
      <c r="Y102" s="385"/>
      <c r="Z102" s="305"/>
      <c r="AA102" s="200"/>
      <c r="AB102" s="201"/>
      <c r="AC102" s="20"/>
      <c r="AD102" s="377" t="e">
        <f t="shared" ref="AD102:AD110" si="3">AG102/AA102</f>
        <v>#DIV/0!</v>
      </c>
      <c r="AE102" s="377"/>
      <c r="AF102" s="377"/>
      <c r="AG102" s="384"/>
      <c r="AH102" s="384"/>
      <c r="AI102" s="384"/>
      <c r="AJ102" s="90"/>
      <c r="AK102" s="377" t="e">
        <f t="shared" si="0"/>
        <v>#DIV/0!</v>
      </c>
      <c r="AL102" s="377"/>
      <c r="AM102" s="377"/>
      <c r="AN102" s="385"/>
      <c r="AO102" s="385"/>
      <c r="AP102" s="385"/>
    </row>
    <row r="103" spans="2:44" ht="18" customHeight="1" x14ac:dyDescent="0.15">
      <c r="B103" s="106">
        <v>4</v>
      </c>
      <c r="C103" s="375"/>
      <c r="D103" s="375"/>
      <c r="E103" s="375"/>
      <c r="F103" s="375"/>
      <c r="G103" s="375"/>
      <c r="H103" s="376"/>
      <c r="I103" s="152"/>
      <c r="J103" s="153"/>
      <c r="K103" s="200"/>
      <c r="L103" s="201"/>
      <c r="M103" s="20"/>
      <c r="N103" s="377" t="e">
        <f>Q103/K103</f>
        <v>#DIV/0!</v>
      </c>
      <c r="O103" s="377"/>
      <c r="P103" s="377"/>
      <c r="Q103" s="385"/>
      <c r="R103" s="385"/>
      <c r="S103" s="305"/>
      <c r="T103" s="89"/>
      <c r="U103" s="377" t="e">
        <f>(X103*1000)/Q103</f>
        <v>#DIV/0!</v>
      </c>
      <c r="V103" s="377"/>
      <c r="W103" s="377"/>
      <c r="X103" s="385"/>
      <c r="Y103" s="385"/>
      <c r="Z103" s="305"/>
      <c r="AA103" s="389"/>
      <c r="AB103" s="390"/>
      <c r="AC103" s="20"/>
      <c r="AD103" s="377" t="e">
        <f>AG103/AA103</f>
        <v>#DIV/0!</v>
      </c>
      <c r="AE103" s="377"/>
      <c r="AF103" s="377"/>
      <c r="AG103" s="384"/>
      <c r="AH103" s="384"/>
      <c r="AI103" s="384"/>
      <c r="AJ103" s="90"/>
      <c r="AK103" s="377" t="e">
        <f>(AN103*1000)/AG103</f>
        <v>#DIV/0!</v>
      </c>
      <c r="AL103" s="377"/>
      <c r="AM103" s="377"/>
      <c r="AN103" s="385"/>
      <c r="AO103" s="385"/>
      <c r="AP103" s="385"/>
    </row>
    <row r="104" spans="2:44" ht="18" customHeight="1" x14ac:dyDescent="0.15">
      <c r="B104" s="106">
        <v>5</v>
      </c>
      <c r="C104" s="375"/>
      <c r="D104" s="375"/>
      <c r="E104" s="375"/>
      <c r="F104" s="375"/>
      <c r="G104" s="375"/>
      <c r="H104" s="376"/>
      <c r="I104" s="152"/>
      <c r="J104" s="153"/>
      <c r="K104" s="200"/>
      <c r="L104" s="201"/>
      <c r="M104" s="20"/>
      <c r="N104" s="377" t="e">
        <f t="shared" si="1"/>
        <v>#DIV/0!</v>
      </c>
      <c r="O104" s="377"/>
      <c r="P104" s="377"/>
      <c r="Q104" s="385"/>
      <c r="R104" s="385"/>
      <c r="S104" s="305"/>
      <c r="T104" s="89"/>
      <c r="U104" s="377" t="e">
        <f t="shared" si="2"/>
        <v>#DIV/0!</v>
      </c>
      <c r="V104" s="377"/>
      <c r="W104" s="377"/>
      <c r="X104" s="385"/>
      <c r="Y104" s="385"/>
      <c r="Z104" s="305"/>
      <c r="AA104" s="389"/>
      <c r="AB104" s="390"/>
      <c r="AC104" s="20"/>
      <c r="AD104" s="377" t="e">
        <f t="shared" si="3"/>
        <v>#DIV/0!</v>
      </c>
      <c r="AE104" s="377"/>
      <c r="AF104" s="377"/>
      <c r="AG104" s="384"/>
      <c r="AH104" s="384"/>
      <c r="AI104" s="384"/>
      <c r="AJ104" s="90"/>
      <c r="AK104" s="377" t="e">
        <f t="shared" si="0"/>
        <v>#DIV/0!</v>
      </c>
      <c r="AL104" s="377"/>
      <c r="AM104" s="377"/>
      <c r="AN104" s="386"/>
      <c r="AO104" s="386"/>
      <c r="AP104" s="386"/>
    </row>
    <row r="105" spans="2:44" ht="18" customHeight="1" x14ac:dyDescent="0.15">
      <c r="B105" s="106">
        <v>6</v>
      </c>
      <c r="C105" s="375"/>
      <c r="D105" s="375"/>
      <c r="E105" s="375"/>
      <c r="F105" s="375"/>
      <c r="G105" s="375"/>
      <c r="H105" s="376"/>
      <c r="I105" s="152"/>
      <c r="J105" s="153"/>
      <c r="K105" s="200"/>
      <c r="L105" s="201"/>
      <c r="M105" s="20"/>
      <c r="N105" s="377" t="e">
        <f t="shared" si="1"/>
        <v>#DIV/0!</v>
      </c>
      <c r="O105" s="377"/>
      <c r="P105" s="377"/>
      <c r="Q105" s="385"/>
      <c r="R105" s="385"/>
      <c r="S105" s="305"/>
      <c r="T105" s="89"/>
      <c r="U105" s="377" t="e">
        <f t="shared" si="2"/>
        <v>#DIV/0!</v>
      </c>
      <c r="V105" s="377"/>
      <c r="W105" s="377"/>
      <c r="X105" s="385"/>
      <c r="Y105" s="385"/>
      <c r="Z105" s="305"/>
      <c r="AA105" s="389"/>
      <c r="AB105" s="390"/>
      <c r="AC105" s="20"/>
      <c r="AD105" s="377" t="e">
        <f t="shared" si="3"/>
        <v>#DIV/0!</v>
      </c>
      <c r="AE105" s="377"/>
      <c r="AF105" s="377"/>
      <c r="AG105" s="384"/>
      <c r="AH105" s="384"/>
      <c r="AI105" s="384"/>
      <c r="AJ105" s="90"/>
      <c r="AK105" s="377" t="e">
        <f t="shared" si="0"/>
        <v>#DIV/0!</v>
      </c>
      <c r="AL105" s="377"/>
      <c r="AM105" s="377"/>
      <c r="AN105" s="385"/>
      <c r="AO105" s="385"/>
      <c r="AP105" s="385"/>
    </row>
    <row r="106" spans="2:44" ht="18" customHeight="1" x14ac:dyDescent="0.15">
      <c r="B106" s="106">
        <v>7</v>
      </c>
      <c r="C106" s="375"/>
      <c r="D106" s="375"/>
      <c r="E106" s="375"/>
      <c r="F106" s="375"/>
      <c r="G106" s="375"/>
      <c r="H106" s="376"/>
      <c r="I106" s="152"/>
      <c r="J106" s="153"/>
      <c r="K106" s="200"/>
      <c r="L106" s="201"/>
      <c r="M106" s="20"/>
      <c r="N106" s="377" t="e">
        <f t="shared" si="1"/>
        <v>#DIV/0!</v>
      </c>
      <c r="O106" s="377"/>
      <c r="P106" s="377"/>
      <c r="Q106" s="385"/>
      <c r="R106" s="385"/>
      <c r="S106" s="305"/>
      <c r="T106" s="89"/>
      <c r="U106" s="377" t="e">
        <f t="shared" si="2"/>
        <v>#DIV/0!</v>
      </c>
      <c r="V106" s="377"/>
      <c r="W106" s="377"/>
      <c r="X106" s="385"/>
      <c r="Y106" s="385"/>
      <c r="Z106" s="305"/>
      <c r="AA106" s="389"/>
      <c r="AB106" s="390"/>
      <c r="AC106" s="20"/>
      <c r="AD106" s="377" t="e">
        <f t="shared" si="3"/>
        <v>#DIV/0!</v>
      </c>
      <c r="AE106" s="377"/>
      <c r="AF106" s="377"/>
      <c r="AG106" s="384"/>
      <c r="AH106" s="384"/>
      <c r="AI106" s="384"/>
      <c r="AJ106" s="90"/>
      <c r="AK106" s="377" t="e">
        <f t="shared" si="0"/>
        <v>#DIV/0!</v>
      </c>
      <c r="AL106" s="377"/>
      <c r="AM106" s="377"/>
      <c r="AN106" s="385"/>
      <c r="AO106" s="385"/>
      <c r="AP106" s="385"/>
    </row>
    <row r="107" spans="2:44" ht="18" customHeight="1" x14ac:dyDescent="0.15">
      <c r="B107" s="106">
        <v>8</v>
      </c>
      <c r="C107" s="375"/>
      <c r="D107" s="375"/>
      <c r="E107" s="375"/>
      <c r="F107" s="375"/>
      <c r="G107" s="375"/>
      <c r="H107" s="376"/>
      <c r="I107" s="152"/>
      <c r="J107" s="153"/>
      <c r="K107" s="200"/>
      <c r="L107" s="201"/>
      <c r="M107" s="20"/>
      <c r="N107" s="377" t="e">
        <f t="shared" si="1"/>
        <v>#DIV/0!</v>
      </c>
      <c r="O107" s="377"/>
      <c r="P107" s="377"/>
      <c r="Q107" s="385"/>
      <c r="R107" s="385"/>
      <c r="S107" s="305"/>
      <c r="T107" s="89"/>
      <c r="U107" s="377" t="e">
        <f t="shared" si="2"/>
        <v>#DIV/0!</v>
      </c>
      <c r="V107" s="377"/>
      <c r="W107" s="377"/>
      <c r="X107" s="385"/>
      <c r="Y107" s="385"/>
      <c r="Z107" s="305"/>
      <c r="AA107" s="389"/>
      <c r="AB107" s="390"/>
      <c r="AC107" s="20"/>
      <c r="AD107" s="377" t="e">
        <f t="shared" si="3"/>
        <v>#DIV/0!</v>
      </c>
      <c r="AE107" s="377"/>
      <c r="AF107" s="377"/>
      <c r="AG107" s="384"/>
      <c r="AH107" s="384"/>
      <c r="AI107" s="384"/>
      <c r="AJ107" s="90"/>
      <c r="AK107" s="377" t="e">
        <f t="shared" si="0"/>
        <v>#DIV/0!</v>
      </c>
      <c r="AL107" s="377"/>
      <c r="AM107" s="377"/>
      <c r="AN107" s="385"/>
      <c r="AO107" s="385"/>
      <c r="AP107" s="385"/>
    </row>
    <row r="108" spans="2:44" ht="18" customHeight="1" x14ac:dyDescent="0.15">
      <c r="B108" s="106">
        <v>9</v>
      </c>
      <c r="C108" s="387"/>
      <c r="D108" s="387"/>
      <c r="E108" s="387"/>
      <c r="F108" s="387"/>
      <c r="G108" s="387"/>
      <c r="H108" s="388"/>
      <c r="I108" s="152"/>
      <c r="J108" s="153"/>
      <c r="K108" s="200"/>
      <c r="L108" s="201"/>
      <c r="M108" s="20"/>
      <c r="N108" s="377" t="e">
        <f>Q108/K108</f>
        <v>#DIV/0!</v>
      </c>
      <c r="O108" s="377"/>
      <c r="P108" s="377"/>
      <c r="Q108" s="385"/>
      <c r="R108" s="385"/>
      <c r="S108" s="305"/>
      <c r="T108" s="89"/>
      <c r="U108" s="377" t="e">
        <f>(X108*1000)/Q108</f>
        <v>#DIV/0!</v>
      </c>
      <c r="V108" s="377"/>
      <c r="W108" s="377"/>
      <c r="X108" s="385"/>
      <c r="Y108" s="385"/>
      <c r="Z108" s="305"/>
      <c r="AA108" s="389"/>
      <c r="AB108" s="390"/>
      <c r="AC108" s="20"/>
      <c r="AD108" s="377" t="e">
        <f>AG108/AA108</f>
        <v>#DIV/0!</v>
      </c>
      <c r="AE108" s="377"/>
      <c r="AF108" s="377"/>
      <c r="AG108" s="384"/>
      <c r="AH108" s="384"/>
      <c r="AI108" s="384"/>
      <c r="AJ108" s="90"/>
      <c r="AK108" s="377" t="e">
        <f>(AN108*1000)/AG108</f>
        <v>#DIV/0!</v>
      </c>
      <c r="AL108" s="377"/>
      <c r="AM108" s="377"/>
      <c r="AN108" s="385"/>
      <c r="AO108" s="385"/>
      <c r="AP108" s="385"/>
    </row>
    <row r="109" spans="2:44" ht="18" customHeight="1" x14ac:dyDescent="0.15">
      <c r="B109" s="106">
        <v>10</v>
      </c>
      <c r="C109" s="387"/>
      <c r="D109" s="387"/>
      <c r="E109" s="387"/>
      <c r="F109" s="387"/>
      <c r="G109" s="387"/>
      <c r="H109" s="388"/>
      <c r="I109" s="152"/>
      <c r="J109" s="153"/>
      <c r="K109" s="200"/>
      <c r="L109" s="201"/>
      <c r="M109" s="20"/>
      <c r="N109" s="377" t="e">
        <f t="shared" si="1"/>
        <v>#DIV/0!</v>
      </c>
      <c r="O109" s="377"/>
      <c r="P109" s="377"/>
      <c r="Q109" s="385"/>
      <c r="R109" s="385"/>
      <c r="S109" s="305"/>
      <c r="T109" s="89"/>
      <c r="U109" s="377" t="e">
        <f t="shared" si="2"/>
        <v>#DIV/0!</v>
      </c>
      <c r="V109" s="377"/>
      <c r="W109" s="377"/>
      <c r="X109" s="385"/>
      <c r="Y109" s="385"/>
      <c r="Z109" s="305"/>
      <c r="AA109" s="389"/>
      <c r="AB109" s="390"/>
      <c r="AC109" s="20"/>
      <c r="AD109" s="377" t="e">
        <f t="shared" si="3"/>
        <v>#DIV/0!</v>
      </c>
      <c r="AE109" s="377"/>
      <c r="AF109" s="377"/>
      <c r="AG109" s="384"/>
      <c r="AH109" s="384"/>
      <c r="AI109" s="384"/>
      <c r="AJ109" s="90"/>
      <c r="AK109" s="377" t="e">
        <f t="shared" si="0"/>
        <v>#DIV/0!</v>
      </c>
      <c r="AL109" s="377"/>
      <c r="AM109" s="377"/>
      <c r="AN109" s="385"/>
      <c r="AO109" s="385"/>
      <c r="AP109" s="385"/>
    </row>
    <row r="110" spans="2:44" ht="18" customHeight="1" x14ac:dyDescent="0.15">
      <c r="B110" s="106">
        <v>11</v>
      </c>
      <c r="C110" s="387"/>
      <c r="D110" s="387"/>
      <c r="E110" s="387"/>
      <c r="F110" s="387"/>
      <c r="G110" s="387"/>
      <c r="H110" s="388"/>
      <c r="I110" s="152"/>
      <c r="J110" s="153"/>
      <c r="K110" s="200"/>
      <c r="L110" s="201"/>
      <c r="M110" s="20"/>
      <c r="N110" s="377" t="e">
        <f>Q110/K110</f>
        <v>#DIV/0!</v>
      </c>
      <c r="O110" s="377"/>
      <c r="P110" s="377"/>
      <c r="Q110" s="385"/>
      <c r="R110" s="385"/>
      <c r="S110" s="305"/>
      <c r="T110" s="89"/>
      <c r="U110" s="377" t="e">
        <f t="shared" si="2"/>
        <v>#DIV/0!</v>
      </c>
      <c r="V110" s="377"/>
      <c r="W110" s="377"/>
      <c r="X110" s="385"/>
      <c r="Y110" s="385"/>
      <c r="Z110" s="305"/>
      <c r="AA110" s="389"/>
      <c r="AB110" s="390"/>
      <c r="AC110" s="20"/>
      <c r="AD110" s="377" t="e">
        <f t="shared" si="3"/>
        <v>#DIV/0!</v>
      </c>
      <c r="AE110" s="377"/>
      <c r="AF110" s="377"/>
      <c r="AG110" s="384"/>
      <c r="AH110" s="384"/>
      <c r="AI110" s="384"/>
      <c r="AJ110" s="90"/>
      <c r="AK110" s="377" t="e">
        <f t="shared" si="0"/>
        <v>#DIV/0!</v>
      </c>
      <c r="AL110" s="377"/>
      <c r="AM110" s="377"/>
      <c r="AN110" s="385"/>
      <c r="AO110" s="385"/>
      <c r="AP110" s="385"/>
    </row>
    <row r="111" spans="2:44" ht="18" customHeight="1" x14ac:dyDescent="0.15">
      <c r="B111" s="106">
        <v>12</v>
      </c>
      <c r="C111" s="375"/>
      <c r="D111" s="375"/>
      <c r="E111" s="375"/>
      <c r="F111" s="375"/>
      <c r="G111" s="375"/>
      <c r="H111" s="376"/>
      <c r="I111" s="152"/>
      <c r="J111" s="153"/>
      <c r="K111" s="200"/>
      <c r="L111" s="201"/>
      <c r="M111" s="20"/>
      <c r="N111" s="377" t="e">
        <f>Q111/K111</f>
        <v>#DIV/0!</v>
      </c>
      <c r="O111" s="377"/>
      <c r="P111" s="377"/>
      <c r="Q111" s="378"/>
      <c r="R111" s="378"/>
      <c r="S111" s="379"/>
      <c r="T111" s="89"/>
      <c r="U111" s="377" t="e">
        <f>(X111*1000)/Q111</f>
        <v>#DIV/0!</v>
      </c>
      <c r="V111" s="377"/>
      <c r="W111" s="377"/>
      <c r="X111" s="378"/>
      <c r="Y111" s="378"/>
      <c r="Z111" s="379"/>
      <c r="AA111" s="548"/>
      <c r="AB111" s="549"/>
      <c r="AC111" s="20"/>
      <c r="AD111" s="377" t="e">
        <f>AG111/AA111</f>
        <v>#DIV/0!</v>
      </c>
      <c r="AE111" s="377"/>
      <c r="AF111" s="377"/>
      <c r="AG111" s="384"/>
      <c r="AH111" s="384"/>
      <c r="AI111" s="384"/>
      <c r="AJ111" s="90"/>
      <c r="AK111" s="377" t="e">
        <f t="shared" ref="AK111:AK112" si="4">(AN111*1000)/AG111</f>
        <v>#DIV/0!</v>
      </c>
      <c r="AL111" s="377"/>
      <c r="AM111" s="377"/>
      <c r="AN111" s="378"/>
      <c r="AO111" s="378"/>
      <c r="AP111" s="378"/>
    </row>
    <row r="112" spans="2:44" ht="18" customHeight="1" x14ac:dyDescent="0.15">
      <c r="B112" s="106">
        <v>13</v>
      </c>
      <c r="C112" s="375"/>
      <c r="D112" s="375"/>
      <c r="E112" s="375"/>
      <c r="F112" s="375"/>
      <c r="G112" s="375"/>
      <c r="H112" s="376"/>
      <c r="I112" s="152"/>
      <c r="J112" s="153"/>
      <c r="K112" s="200"/>
      <c r="L112" s="201"/>
      <c r="M112" s="20"/>
      <c r="N112" s="377" t="e">
        <f t="shared" ref="N112" si="5">Q112/K112</f>
        <v>#DIV/0!</v>
      </c>
      <c r="O112" s="377"/>
      <c r="P112" s="377"/>
      <c r="Q112" s="385"/>
      <c r="R112" s="385"/>
      <c r="S112" s="305"/>
      <c r="T112" s="89"/>
      <c r="U112" s="377" t="e">
        <f t="shared" ref="U112" si="6">(X112*1000)/Q112</f>
        <v>#DIV/0!</v>
      </c>
      <c r="V112" s="377"/>
      <c r="W112" s="377"/>
      <c r="X112" s="385"/>
      <c r="Y112" s="385"/>
      <c r="Z112" s="305"/>
      <c r="AA112" s="200"/>
      <c r="AB112" s="201"/>
      <c r="AC112" s="20"/>
      <c r="AD112" s="377" t="e">
        <f t="shared" ref="AD112" si="7">AG112/AA112</f>
        <v>#DIV/0!</v>
      </c>
      <c r="AE112" s="377"/>
      <c r="AF112" s="377"/>
      <c r="AG112" s="384"/>
      <c r="AH112" s="384"/>
      <c r="AI112" s="384"/>
      <c r="AJ112" s="90"/>
      <c r="AK112" s="377" t="e">
        <f t="shared" si="4"/>
        <v>#DIV/0!</v>
      </c>
      <c r="AL112" s="377"/>
      <c r="AM112" s="377"/>
      <c r="AN112" s="385"/>
      <c r="AO112" s="385"/>
      <c r="AP112" s="385"/>
    </row>
    <row r="113" spans="2:47" ht="18" customHeight="1" x14ac:dyDescent="0.15">
      <c r="B113" s="106">
        <v>14</v>
      </c>
      <c r="C113" s="375"/>
      <c r="D113" s="375"/>
      <c r="E113" s="375"/>
      <c r="F113" s="375"/>
      <c r="G113" s="375"/>
      <c r="H113" s="376"/>
      <c r="I113" s="152"/>
      <c r="J113" s="153"/>
      <c r="K113" s="200"/>
      <c r="L113" s="201"/>
      <c r="M113" s="20"/>
      <c r="N113" s="377" t="e">
        <f>Q113/K113</f>
        <v>#DIV/0!</v>
      </c>
      <c r="O113" s="377"/>
      <c r="P113" s="377"/>
      <c r="Q113" s="385"/>
      <c r="R113" s="385"/>
      <c r="S113" s="305"/>
      <c r="T113" s="89"/>
      <c r="U113" s="377" t="e">
        <f>(X113*1000)/Q113</f>
        <v>#DIV/0!</v>
      </c>
      <c r="V113" s="377"/>
      <c r="W113" s="377"/>
      <c r="X113" s="385"/>
      <c r="Y113" s="385"/>
      <c r="Z113" s="305"/>
      <c r="AA113" s="389"/>
      <c r="AB113" s="390"/>
      <c r="AC113" s="20"/>
      <c r="AD113" s="377" t="e">
        <f>AG113/AA113</f>
        <v>#DIV/0!</v>
      </c>
      <c r="AE113" s="377"/>
      <c r="AF113" s="377"/>
      <c r="AG113" s="384"/>
      <c r="AH113" s="384"/>
      <c r="AI113" s="384"/>
      <c r="AJ113" s="90"/>
      <c r="AK113" s="377" t="e">
        <f>(AN113*1000)/AG113</f>
        <v>#DIV/0!</v>
      </c>
      <c r="AL113" s="377"/>
      <c r="AM113" s="377"/>
      <c r="AN113" s="385"/>
      <c r="AO113" s="385"/>
      <c r="AP113" s="385"/>
    </row>
    <row r="114" spans="2:47" ht="18" customHeight="1" x14ac:dyDescent="0.15">
      <c r="B114" s="106">
        <v>15</v>
      </c>
      <c r="C114" s="375"/>
      <c r="D114" s="375"/>
      <c r="E114" s="375"/>
      <c r="F114" s="375"/>
      <c r="G114" s="375"/>
      <c r="H114" s="376"/>
      <c r="I114" s="152"/>
      <c r="J114" s="153"/>
      <c r="K114" s="200"/>
      <c r="L114" s="201"/>
      <c r="M114" s="20"/>
      <c r="N114" s="377" t="e">
        <f t="shared" ref="N114:N117" si="8">Q114/K114</f>
        <v>#DIV/0!</v>
      </c>
      <c r="O114" s="377"/>
      <c r="P114" s="377"/>
      <c r="Q114" s="385"/>
      <c r="R114" s="385"/>
      <c r="S114" s="305"/>
      <c r="T114" s="89"/>
      <c r="U114" s="377" t="e">
        <f t="shared" ref="U114:U117" si="9">(X114*1000)/Q114</f>
        <v>#DIV/0!</v>
      </c>
      <c r="V114" s="377"/>
      <c r="W114" s="377"/>
      <c r="X114" s="385"/>
      <c r="Y114" s="385"/>
      <c r="Z114" s="305"/>
      <c r="AA114" s="389"/>
      <c r="AB114" s="390"/>
      <c r="AC114" s="20"/>
      <c r="AD114" s="377" t="e">
        <f t="shared" ref="AD114:AD117" si="10">AG114/AA114</f>
        <v>#DIV/0!</v>
      </c>
      <c r="AE114" s="377"/>
      <c r="AF114" s="377"/>
      <c r="AG114" s="384"/>
      <c r="AH114" s="384"/>
      <c r="AI114" s="384"/>
      <c r="AJ114" s="90"/>
      <c r="AK114" s="377" t="e">
        <f t="shared" ref="AK114:AK117" si="11">(AN114*1000)/AG114</f>
        <v>#DIV/0!</v>
      </c>
      <c r="AL114" s="377"/>
      <c r="AM114" s="377"/>
      <c r="AN114" s="386"/>
      <c r="AO114" s="386"/>
      <c r="AP114" s="386"/>
    </row>
    <row r="115" spans="2:47" ht="18" hidden="1" customHeight="1" x14ac:dyDescent="0.15">
      <c r="B115" s="106">
        <v>16</v>
      </c>
      <c r="C115" s="375"/>
      <c r="D115" s="375"/>
      <c r="E115" s="375"/>
      <c r="F115" s="375"/>
      <c r="G115" s="375"/>
      <c r="H115" s="376"/>
      <c r="I115" s="152"/>
      <c r="J115" s="153"/>
      <c r="K115" s="200"/>
      <c r="L115" s="201"/>
      <c r="M115" s="20"/>
      <c r="N115" s="377" t="e">
        <f t="shared" si="8"/>
        <v>#DIV/0!</v>
      </c>
      <c r="O115" s="377"/>
      <c r="P115" s="377"/>
      <c r="Q115" s="385"/>
      <c r="R115" s="385"/>
      <c r="S115" s="305"/>
      <c r="T115" s="89"/>
      <c r="U115" s="377" t="e">
        <f t="shared" si="9"/>
        <v>#DIV/0!</v>
      </c>
      <c r="V115" s="377"/>
      <c r="W115" s="377"/>
      <c r="X115" s="385"/>
      <c r="Y115" s="385"/>
      <c r="Z115" s="305"/>
      <c r="AA115" s="389"/>
      <c r="AB115" s="390"/>
      <c r="AC115" s="20"/>
      <c r="AD115" s="377" t="e">
        <f t="shared" si="10"/>
        <v>#DIV/0!</v>
      </c>
      <c r="AE115" s="377"/>
      <c r="AF115" s="377"/>
      <c r="AG115" s="384"/>
      <c r="AH115" s="384"/>
      <c r="AI115" s="384"/>
      <c r="AJ115" s="90"/>
      <c r="AK115" s="377" t="e">
        <f t="shared" si="11"/>
        <v>#DIV/0!</v>
      </c>
      <c r="AL115" s="377"/>
      <c r="AM115" s="377"/>
      <c r="AN115" s="385"/>
      <c r="AO115" s="385"/>
      <c r="AP115" s="385"/>
    </row>
    <row r="116" spans="2:47" ht="18" hidden="1" customHeight="1" x14ac:dyDescent="0.15">
      <c r="B116" s="106">
        <v>17</v>
      </c>
      <c r="C116" s="375"/>
      <c r="D116" s="375"/>
      <c r="E116" s="375"/>
      <c r="F116" s="375"/>
      <c r="G116" s="375"/>
      <c r="H116" s="376"/>
      <c r="I116" s="152"/>
      <c r="J116" s="153"/>
      <c r="K116" s="200"/>
      <c r="L116" s="201"/>
      <c r="M116" s="20"/>
      <c r="N116" s="377" t="e">
        <f t="shared" si="8"/>
        <v>#DIV/0!</v>
      </c>
      <c r="O116" s="377"/>
      <c r="P116" s="377"/>
      <c r="Q116" s="385"/>
      <c r="R116" s="385"/>
      <c r="S116" s="305"/>
      <c r="T116" s="89"/>
      <c r="U116" s="377" t="e">
        <f t="shared" si="9"/>
        <v>#DIV/0!</v>
      </c>
      <c r="V116" s="377"/>
      <c r="W116" s="377"/>
      <c r="X116" s="385"/>
      <c r="Y116" s="385"/>
      <c r="Z116" s="305"/>
      <c r="AA116" s="389"/>
      <c r="AB116" s="390"/>
      <c r="AC116" s="20"/>
      <c r="AD116" s="377" t="e">
        <f t="shared" si="10"/>
        <v>#DIV/0!</v>
      </c>
      <c r="AE116" s="377"/>
      <c r="AF116" s="377"/>
      <c r="AG116" s="384"/>
      <c r="AH116" s="384"/>
      <c r="AI116" s="384"/>
      <c r="AJ116" s="90"/>
      <c r="AK116" s="377" t="e">
        <f t="shared" si="11"/>
        <v>#DIV/0!</v>
      </c>
      <c r="AL116" s="377"/>
      <c r="AM116" s="377"/>
      <c r="AN116" s="385"/>
      <c r="AO116" s="385"/>
      <c r="AP116" s="385"/>
    </row>
    <row r="117" spans="2:47" ht="18" hidden="1" customHeight="1" x14ac:dyDescent="0.15">
      <c r="B117" s="106">
        <v>18</v>
      </c>
      <c r="C117" s="375"/>
      <c r="D117" s="375"/>
      <c r="E117" s="375"/>
      <c r="F117" s="375"/>
      <c r="G117" s="375"/>
      <c r="H117" s="376"/>
      <c r="I117" s="152"/>
      <c r="J117" s="153"/>
      <c r="K117" s="200"/>
      <c r="L117" s="201"/>
      <c r="M117" s="20"/>
      <c r="N117" s="377" t="e">
        <f t="shared" si="8"/>
        <v>#DIV/0!</v>
      </c>
      <c r="O117" s="377"/>
      <c r="P117" s="377"/>
      <c r="Q117" s="385"/>
      <c r="R117" s="385"/>
      <c r="S117" s="305"/>
      <c r="T117" s="89"/>
      <c r="U117" s="377" t="e">
        <f t="shared" si="9"/>
        <v>#DIV/0!</v>
      </c>
      <c r="V117" s="377"/>
      <c r="W117" s="377"/>
      <c r="X117" s="385"/>
      <c r="Y117" s="385"/>
      <c r="Z117" s="305"/>
      <c r="AA117" s="389"/>
      <c r="AB117" s="390"/>
      <c r="AC117" s="20"/>
      <c r="AD117" s="377" t="e">
        <f t="shared" si="10"/>
        <v>#DIV/0!</v>
      </c>
      <c r="AE117" s="377"/>
      <c r="AF117" s="377"/>
      <c r="AG117" s="384"/>
      <c r="AH117" s="384"/>
      <c r="AI117" s="384"/>
      <c r="AJ117" s="90"/>
      <c r="AK117" s="377" t="e">
        <f t="shared" si="11"/>
        <v>#DIV/0!</v>
      </c>
      <c r="AL117" s="377"/>
      <c r="AM117" s="377"/>
      <c r="AN117" s="385"/>
      <c r="AO117" s="385"/>
      <c r="AP117" s="385"/>
    </row>
    <row r="118" spans="2:47" ht="18" hidden="1" customHeight="1" x14ac:dyDescent="0.15">
      <c r="B118" s="106">
        <v>19</v>
      </c>
      <c r="C118" s="387"/>
      <c r="D118" s="387"/>
      <c r="E118" s="387"/>
      <c r="F118" s="387"/>
      <c r="G118" s="387"/>
      <c r="H118" s="388"/>
      <c r="I118" s="152"/>
      <c r="J118" s="153"/>
      <c r="K118" s="200"/>
      <c r="L118" s="201"/>
      <c r="M118" s="20"/>
      <c r="N118" s="377" t="e">
        <f>Q118/K118</f>
        <v>#DIV/0!</v>
      </c>
      <c r="O118" s="377"/>
      <c r="P118" s="377"/>
      <c r="Q118" s="385"/>
      <c r="R118" s="385"/>
      <c r="S118" s="305"/>
      <c r="T118" s="89"/>
      <c r="U118" s="377" t="e">
        <f>(X118*1000)/Q118</f>
        <v>#DIV/0!</v>
      </c>
      <c r="V118" s="377"/>
      <c r="W118" s="377"/>
      <c r="X118" s="385"/>
      <c r="Y118" s="385"/>
      <c r="Z118" s="305"/>
      <c r="AA118" s="389"/>
      <c r="AB118" s="390"/>
      <c r="AC118" s="20"/>
      <c r="AD118" s="377" t="e">
        <f>AG118/AA118</f>
        <v>#DIV/0!</v>
      </c>
      <c r="AE118" s="377"/>
      <c r="AF118" s="377"/>
      <c r="AG118" s="384"/>
      <c r="AH118" s="384"/>
      <c r="AI118" s="384"/>
      <c r="AJ118" s="90"/>
      <c r="AK118" s="377" t="e">
        <f>(AN118*1000)/AG118</f>
        <v>#DIV/0!</v>
      </c>
      <c r="AL118" s="377"/>
      <c r="AM118" s="377"/>
      <c r="AN118" s="385"/>
      <c r="AO118" s="385"/>
      <c r="AP118" s="385"/>
    </row>
    <row r="119" spans="2:47" ht="18" hidden="1" customHeight="1" x14ac:dyDescent="0.15">
      <c r="B119" s="106">
        <v>20</v>
      </c>
      <c r="C119" s="387"/>
      <c r="D119" s="387"/>
      <c r="E119" s="387"/>
      <c r="F119" s="387"/>
      <c r="G119" s="387"/>
      <c r="H119" s="388"/>
      <c r="I119" s="152"/>
      <c r="J119" s="153"/>
      <c r="K119" s="200"/>
      <c r="L119" s="201"/>
      <c r="M119" s="20"/>
      <c r="N119" s="377" t="e">
        <f t="shared" ref="N119" si="12">Q119/K119</f>
        <v>#DIV/0!</v>
      </c>
      <c r="O119" s="377"/>
      <c r="P119" s="377"/>
      <c r="Q119" s="385"/>
      <c r="R119" s="385"/>
      <c r="S119" s="305"/>
      <c r="T119" s="89"/>
      <c r="U119" s="377" t="e">
        <f t="shared" ref="U119" si="13">(X119*1000)/Q119</f>
        <v>#DIV/0!</v>
      </c>
      <c r="V119" s="377"/>
      <c r="W119" s="377"/>
      <c r="X119" s="385"/>
      <c r="Y119" s="385"/>
      <c r="Z119" s="305"/>
      <c r="AA119" s="389"/>
      <c r="AB119" s="390"/>
      <c r="AC119" s="20"/>
      <c r="AD119" s="377" t="e">
        <f t="shared" ref="AD119" si="14">AG119/AA119</f>
        <v>#DIV/0!</v>
      </c>
      <c r="AE119" s="377"/>
      <c r="AF119" s="377"/>
      <c r="AG119" s="384"/>
      <c r="AH119" s="384"/>
      <c r="AI119" s="384"/>
      <c r="AJ119" s="90"/>
      <c r="AK119" s="377" t="e">
        <f t="shared" ref="AK119" si="15">(AN119*1000)/AG119</f>
        <v>#DIV/0!</v>
      </c>
      <c r="AL119" s="377"/>
      <c r="AM119" s="377"/>
      <c r="AN119" s="385"/>
      <c r="AO119" s="385"/>
      <c r="AP119" s="385"/>
    </row>
    <row r="120" spans="2:47" ht="22.15" customHeight="1" x14ac:dyDescent="0.15">
      <c r="B120" s="400" t="s">
        <v>0</v>
      </c>
      <c r="C120" s="401"/>
      <c r="D120" s="401"/>
      <c r="E120" s="401"/>
      <c r="F120" s="401"/>
      <c r="G120" s="401"/>
      <c r="H120" s="401"/>
      <c r="I120" s="401"/>
      <c r="J120" s="402"/>
      <c r="K120" s="423">
        <f>SUM(K100:K110)</f>
        <v>0</v>
      </c>
      <c r="L120" s="424"/>
      <c r="M120" s="107"/>
      <c r="N120" s="394"/>
      <c r="O120" s="394"/>
      <c r="P120" s="394"/>
      <c r="Q120" s="394">
        <f>SUM(Q100:Q110)</f>
        <v>0</v>
      </c>
      <c r="R120" s="394"/>
      <c r="S120" s="403"/>
      <c r="T120" s="91"/>
      <c r="U120" s="394"/>
      <c r="V120" s="394"/>
      <c r="W120" s="394"/>
      <c r="X120" s="394">
        <f>SUM(X100:X110)</f>
        <v>0</v>
      </c>
      <c r="Y120" s="394"/>
      <c r="Z120" s="403"/>
      <c r="AA120" s="423">
        <f>SUM(AA100:AA110)</f>
        <v>0</v>
      </c>
      <c r="AB120" s="424"/>
      <c r="AC120" s="107"/>
      <c r="AD120" s="394"/>
      <c r="AE120" s="394"/>
      <c r="AF120" s="394"/>
      <c r="AG120" s="404">
        <f>SUM(AG100:AG110)</f>
        <v>0</v>
      </c>
      <c r="AH120" s="404"/>
      <c r="AI120" s="404"/>
      <c r="AJ120" s="92"/>
      <c r="AK120" s="394"/>
      <c r="AL120" s="394"/>
      <c r="AM120" s="394"/>
      <c r="AN120" s="394">
        <f>SUM(AN100:AN110)</f>
        <v>0</v>
      </c>
      <c r="AO120" s="394"/>
      <c r="AP120" s="394"/>
    </row>
    <row r="121" spans="2:47" ht="68.45" customHeight="1" x14ac:dyDescent="0.15">
      <c r="B121" s="152" t="s">
        <v>8</v>
      </c>
      <c r="C121" s="153"/>
      <c r="D121" s="154"/>
      <c r="E121" s="395"/>
      <c r="F121" s="396"/>
      <c r="G121" s="396"/>
      <c r="H121" s="396"/>
      <c r="I121" s="396"/>
      <c r="J121" s="396"/>
      <c r="K121" s="396"/>
      <c r="L121" s="396"/>
      <c r="M121" s="396"/>
      <c r="N121" s="396"/>
      <c r="O121" s="396"/>
      <c r="P121" s="396"/>
      <c r="Q121" s="396"/>
      <c r="R121" s="396"/>
      <c r="S121" s="396"/>
      <c r="T121" s="396"/>
      <c r="U121" s="396"/>
      <c r="V121" s="396"/>
      <c r="W121" s="396"/>
      <c r="X121" s="396"/>
      <c r="Y121" s="396"/>
      <c r="Z121" s="396"/>
      <c r="AA121" s="396"/>
      <c r="AB121" s="396"/>
      <c r="AC121" s="396"/>
      <c r="AD121" s="396"/>
      <c r="AE121" s="396"/>
      <c r="AF121" s="396"/>
      <c r="AG121" s="396"/>
      <c r="AH121" s="396"/>
      <c r="AI121" s="396"/>
      <c r="AJ121" s="396"/>
      <c r="AK121" s="396"/>
      <c r="AL121" s="396"/>
      <c r="AM121" s="396"/>
      <c r="AN121" s="396"/>
      <c r="AO121" s="396"/>
      <c r="AP121" s="397"/>
    </row>
    <row r="122" spans="2:47" ht="18" customHeight="1" x14ac:dyDescent="0.15">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row>
    <row r="123" spans="2:47" ht="18" customHeight="1" x14ac:dyDescent="0.15">
      <c r="B123" s="288" t="s">
        <v>132</v>
      </c>
      <c r="C123" s="289"/>
      <c r="D123" s="289"/>
      <c r="E123" s="289"/>
      <c r="F123" s="289"/>
      <c r="G123" s="289"/>
      <c r="H123" s="289"/>
      <c r="I123" s="289"/>
      <c r="J123" s="289"/>
      <c r="K123" s="289"/>
      <c r="L123" s="290"/>
      <c r="M123" s="177" t="s">
        <v>250</v>
      </c>
      <c r="N123" s="178"/>
      <c r="O123" s="178"/>
      <c r="P123" s="178"/>
      <c r="Q123" s="178"/>
      <c r="R123" s="178"/>
      <c r="S123" s="178"/>
      <c r="T123" s="178"/>
      <c r="U123" s="178"/>
      <c r="V123" s="178"/>
      <c r="W123" s="178"/>
      <c r="X123" s="178"/>
      <c r="Y123" s="178"/>
      <c r="Z123" s="178"/>
      <c r="AA123" s="179"/>
      <c r="AB123" s="152" t="s">
        <v>251</v>
      </c>
      <c r="AC123" s="153"/>
      <c r="AD123" s="153"/>
      <c r="AE123" s="153"/>
      <c r="AF123" s="153"/>
      <c r="AG123" s="153"/>
      <c r="AH123" s="153"/>
      <c r="AI123" s="153"/>
      <c r="AJ123" s="153"/>
      <c r="AK123" s="153"/>
      <c r="AL123" s="153"/>
      <c r="AM123" s="153"/>
      <c r="AN123" s="153"/>
      <c r="AO123" s="153"/>
      <c r="AP123" s="154"/>
    </row>
    <row r="124" spans="2:47" ht="18" customHeight="1" x14ac:dyDescent="0.15">
      <c r="B124" s="398"/>
      <c r="C124" s="140"/>
      <c r="D124" s="140"/>
      <c r="E124" s="140"/>
      <c r="F124" s="140"/>
      <c r="G124" s="140"/>
      <c r="H124" s="140"/>
      <c r="I124" s="140"/>
      <c r="J124" s="140"/>
      <c r="K124" s="140"/>
      <c r="L124" s="399"/>
      <c r="M124" s="152" t="s">
        <v>30</v>
      </c>
      <c r="N124" s="153"/>
      <c r="O124" s="154"/>
      <c r="P124" s="177" t="s">
        <v>17</v>
      </c>
      <c r="Q124" s="178"/>
      <c r="R124" s="178"/>
      <c r="S124" s="178"/>
      <c r="T124" s="178"/>
      <c r="U124" s="178"/>
      <c r="V124" s="178"/>
      <c r="W124" s="178"/>
      <c r="X124" s="178"/>
      <c r="Y124" s="178"/>
      <c r="Z124" s="178"/>
      <c r="AA124" s="179"/>
      <c r="AB124" s="152" t="s">
        <v>30</v>
      </c>
      <c r="AC124" s="153"/>
      <c r="AD124" s="154"/>
      <c r="AE124" s="177" t="s">
        <v>17</v>
      </c>
      <c r="AF124" s="178"/>
      <c r="AG124" s="178"/>
      <c r="AH124" s="178"/>
      <c r="AI124" s="178"/>
      <c r="AJ124" s="178"/>
      <c r="AK124" s="178"/>
      <c r="AL124" s="178"/>
      <c r="AM124" s="178"/>
      <c r="AN124" s="178"/>
      <c r="AO124" s="178"/>
      <c r="AP124" s="179"/>
    </row>
    <row r="125" spans="2:47" ht="18" customHeight="1" x14ac:dyDescent="0.15">
      <c r="B125" s="405" t="s">
        <v>133</v>
      </c>
      <c r="C125" s="406"/>
      <c r="D125" s="411"/>
      <c r="E125" s="412"/>
      <c r="F125" s="412"/>
      <c r="G125" s="412"/>
      <c r="H125" s="412"/>
      <c r="I125" s="412"/>
      <c r="J125" s="412"/>
      <c r="K125" s="412"/>
      <c r="L125" s="413"/>
      <c r="M125" s="414"/>
      <c r="N125" s="415"/>
      <c r="O125" s="416"/>
      <c r="P125" s="417"/>
      <c r="Q125" s="418"/>
      <c r="R125" s="418"/>
      <c r="S125" s="418"/>
      <c r="T125" s="418"/>
      <c r="U125" s="418"/>
      <c r="V125" s="418"/>
      <c r="W125" s="418"/>
      <c r="X125" s="418"/>
      <c r="Y125" s="418"/>
      <c r="Z125" s="418"/>
      <c r="AA125" s="419"/>
      <c r="AB125" s="414"/>
      <c r="AC125" s="415"/>
      <c r="AD125" s="416"/>
      <c r="AE125" s="414"/>
      <c r="AF125" s="415"/>
      <c r="AG125" s="415"/>
      <c r="AH125" s="415"/>
      <c r="AI125" s="415"/>
      <c r="AJ125" s="415"/>
      <c r="AK125" s="415"/>
      <c r="AL125" s="415"/>
      <c r="AM125" s="415"/>
      <c r="AN125" s="415"/>
      <c r="AO125" s="415"/>
      <c r="AP125" s="416"/>
    </row>
    <row r="126" spans="2:47" ht="18" customHeight="1" x14ac:dyDescent="0.15">
      <c r="B126" s="407"/>
      <c r="C126" s="408"/>
      <c r="D126" s="420"/>
      <c r="E126" s="421"/>
      <c r="F126" s="421"/>
      <c r="G126" s="421"/>
      <c r="H126" s="421"/>
      <c r="I126" s="421"/>
      <c r="J126" s="421"/>
      <c r="K126" s="421"/>
      <c r="L126" s="422"/>
      <c r="M126" s="414"/>
      <c r="N126" s="415"/>
      <c r="O126" s="416"/>
      <c r="P126" s="391"/>
      <c r="Q126" s="392"/>
      <c r="R126" s="392"/>
      <c r="S126" s="392"/>
      <c r="T126" s="392"/>
      <c r="U126" s="392"/>
      <c r="V126" s="392"/>
      <c r="W126" s="392"/>
      <c r="X126" s="392"/>
      <c r="Y126" s="392"/>
      <c r="Z126" s="392"/>
      <c r="AA126" s="393"/>
      <c r="AB126" s="414"/>
      <c r="AC126" s="415"/>
      <c r="AD126" s="416"/>
      <c r="AE126" s="414"/>
      <c r="AF126" s="415"/>
      <c r="AG126" s="415"/>
      <c r="AH126" s="415"/>
      <c r="AI126" s="415"/>
      <c r="AJ126" s="415"/>
      <c r="AK126" s="415"/>
      <c r="AL126" s="415"/>
      <c r="AM126" s="415"/>
      <c r="AN126" s="415"/>
      <c r="AO126" s="415"/>
      <c r="AP126" s="416"/>
    </row>
    <row r="127" spans="2:47" ht="18" customHeight="1" x14ac:dyDescent="0.15">
      <c r="B127" s="407"/>
      <c r="C127" s="408"/>
      <c r="D127" s="420"/>
      <c r="E127" s="421"/>
      <c r="F127" s="421"/>
      <c r="G127" s="421"/>
      <c r="H127" s="421"/>
      <c r="I127" s="421"/>
      <c r="J127" s="421"/>
      <c r="K127" s="421"/>
      <c r="L127" s="422"/>
      <c r="M127" s="391"/>
      <c r="N127" s="392"/>
      <c r="O127" s="393"/>
      <c r="P127" s="391"/>
      <c r="Q127" s="392"/>
      <c r="R127" s="392"/>
      <c r="S127" s="392"/>
      <c r="T127" s="392"/>
      <c r="U127" s="392"/>
      <c r="V127" s="392"/>
      <c r="W127" s="392"/>
      <c r="X127" s="392"/>
      <c r="Y127" s="392"/>
      <c r="Z127" s="392"/>
      <c r="AA127" s="393"/>
      <c r="AB127" s="391"/>
      <c r="AC127" s="392"/>
      <c r="AD127" s="393"/>
      <c r="AE127" s="391"/>
      <c r="AF127" s="392"/>
      <c r="AG127" s="392"/>
      <c r="AH127" s="392"/>
      <c r="AI127" s="392"/>
      <c r="AJ127" s="392"/>
      <c r="AK127" s="392"/>
      <c r="AL127" s="392"/>
      <c r="AM127" s="392"/>
      <c r="AN127" s="392"/>
      <c r="AO127" s="392"/>
      <c r="AP127" s="393"/>
    </row>
    <row r="128" spans="2:47" ht="18" customHeight="1" x14ac:dyDescent="0.15">
      <c r="B128" s="409"/>
      <c r="C128" s="410"/>
      <c r="D128" s="428"/>
      <c r="E128" s="429"/>
      <c r="F128" s="429"/>
      <c r="G128" s="429"/>
      <c r="H128" s="429"/>
      <c r="I128" s="429"/>
      <c r="J128" s="429"/>
      <c r="K128" s="429"/>
      <c r="L128" s="430"/>
      <c r="M128" s="391"/>
      <c r="N128" s="392"/>
      <c r="O128" s="393"/>
      <c r="P128" s="391"/>
      <c r="Q128" s="392"/>
      <c r="R128" s="392"/>
      <c r="S128" s="392"/>
      <c r="T128" s="392"/>
      <c r="U128" s="392"/>
      <c r="V128" s="392"/>
      <c r="W128" s="392"/>
      <c r="X128" s="392"/>
      <c r="Y128" s="392"/>
      <c r="Z128" s="392"/>
      <c r="AA128" s="393"/>
      <c r="AB128" s="391"/>
      <c r="AC128" s="392"/>
      <c r="AD128" s="393"/>
      <c r="AE128" s="391"/>
      <c r="AF128" s="392"/>
      <c r="AG128" s="392"/>
      <c r="AH128" s="392"/>
      <c r="AI128" s="392"/>
      <c r="AJ128" s="392"/>
      <c r="AK128" s="392"/>
      <c r="AL128" s="392"/>
      <c r="AM128" s="392"/>
      <c r="AN128" s="392"/>
      <c r="AO128" s="392"/>
      <c r="AP128" s="393"/>
    </row>
    <row r="129" spans="2:47" ht="18" customHeight="1" x14ac:dyDescent="0.15">
      <c r="B129" s="434" t="s">
        <v>23</v>
      </c>
      <c r="C129" s="435"/>
      <c r="D129" s="420"/>
      <c r="E129" s="421"/>
      <c r="F129" s="421"/>
      <c r="G129" s="421"/>
      <c r="H129" s="421"/>
      <c r="I129" s="421"/>
      <c r="J129" s="421"/>
      <c r="K129" s="421"/>
      <c r="L129" s="422"/>
      <c r="M129" s="391"/>
      <c r="N129" s="392"/>
      <c r="O129" s="393"/>
      <c r="P129" s="391"/>
      <c r="Q129" s="392"/>
      <c r="R129" s="392"/>
      <c r="S129" s="392"/>
      <c r="T129" s="392"/>
      <c r="U129" s="392"/>
      <c r="V129" s="392"/>
      <c r="W129" s="392"/>
      <c r="X129" s="392"/>
      <c r="Y129" s="392"/>
      <c r="Z129" s="392"/>
      <c r="AA129" s="393"/>
      <c r="AB129" s="391"/>
      <c r="AC129" s="392"/>
      <c r="AD129" s="393"/>
      <c r="AE129" s="391"/>
      <c r="AF129" s="392"/>
      <c r="AG129" s="392"/>
      <c r="AH129" s="392"/>
      <c r="AI129" s="392"/>
      <c r="AJ129" s="392"/>
      <c r="AK129" s="392"/>
      <c r="AL129" s="392"/>
      <c r="AM129" s="392"/>
      <c r="AN129" s="392"/>
      <c r="AO129" s="392"/>
      <c r="AP129" s="393"/>
      <c r="AQ129" s="4"/>
    </row>
    <row r="130" spans="2:47" ht="18" customHeight="1" x14ac:dyDescent="0.15">
      <c r="B130" s="436"/>
      <c r="C130" s="437"/>
      <c r="D130" s="420"/>
      <c r="E130" s="421"/>
      <c r="F130" s="421"/>
      <c r="G130" s="421"/>
      <c r="H130" s="421"/>
      <c r="I130" s="421"/>
      <c r="J130" s="421"/>
      <c r="K130" s="421"/>
      <c r="L130" s="422"/>
      <c r="M130" s="391"/>
      <c r="N130" s="392"/>
      <c r="O130" s="393"/>
      <c r="P130" s="391"/>
      <c r="Q130" s="392"/>
      <c r="R130" s="392"/>
      <c r="S130" s="392"/>
      <c r="T130" s="392"/>
      <c r="U130" s="392"/>
      <c r="V130" s="392"/>
      <c r="W130" s="392"/>
      <c r="X130" s="392"/>
      <c r="Y130" s="392"/>
      <c r="Z130" s="392"/>
      <c r="AA130" s="393"/>
      <c r="AB130" s="391"/>
      <c r="AC130" s="392"/>
      <c r="AD130" s="393"/>
      <c r="AE130" s="425"/>
      <c r="AF130" s="426"/>
      <c r="AG130" s="426"/>
      <c r="AH130" s="426"/>
      <c r="AI130" s="426"/>
      <c r="AJ130" s="426"/>
      <c r="AK130" s="426"/>
      <c r="AL130" s="426"/>
      <c r="AM130" s="426"/>
      <c r="AN130" s="426"/>
      <c r="AO130" s="426"/>
      <c r="AP130" s="427"/>
    </row>
    <row r="131" spans="2:47" ht="18" customHeight="1" x14ac:dyDescent="0.15">
      <c r="B131" s="436"/>
      <c r="C131" s="437"/>
      <c r="D131" s="420"/>
      <c r="E131" s="421"/>
      <c r="F131" s="421"/>
      <c r="G131" s="421"/>
      <c r="H131" s="421"/>
      <c r="I131" s="421"/>
      <c r="J131" s="421"/>
      <c r="K131" s="421"/>
      <c r="L131" s="422"/>
      <c r="M131" s="391"/>
      <c r="N131" s="392"/>
      <c r="O131" s="393"/>
      <c r="P131" s="391"/>
      <c r="Q131" s="392"/>
      <c r="R131" s="392"/>
      <c r="S131" s="392"/>
      <c r="T131" s="392"/>
      <c r="U131" s="392"/>
      <c r="V131" s="392"/>
      <c r="W131" s="392"/>
      <c r="X131" s="392"/>
      <c r="Y131" s="392"/>
      <c r="Z131" s="392"/>
      <c r="AA131" s="393"/>
      <c r="AB131" s="391"/>
      <c r="AC131" s="392"/>
      <c r="AD131" s="393"/>
      <c r="AE131" s="391"/>
      <c r="AF131" s="392"/>
      <c r="AG131" s="392"/>
      <c r="AH131" s="392"/>
      <c r="AI131" s="392"/>
      <c r="AJ131" s="392"/>
      <c r="AK131" s="392"/>
      <c r="AL131" s="392"/>
      <c r="AM131" s="392"/>
      <c r="AN131" s="392"/>
      <c r="AO131" s="392"/>
      <c r="AP131" s="393"/>
    </row>
    <row r="132" spans="2:47" ht="18" customHeight="1" x14ac:dyDescent="0.15">
      <c r="B132" s="436"/>
      <c r="C132" s="437"/>
      <c r="D132" s="420"/>
      <c r="E132" s="421"/>
      <c r="F132" s="421"/>
      <c r="G132" s="421"/>
      <c r="H132" s="421"/>
      <c r="I132" s="421"/>
      <c r="J132" s="421"/>
      <c r="K132" s="421"/>
      <c r="L132" s="422"/>
      <c r="M132" s="391"/>
      <c r="N132" s="392"/>
      <c r="O132" s="393"/>
      <c r="P132" s="391"/>
      <c r="Q132" s="392"/>
      <c r="R132" s="392"/>
      <c r="S132" s="392"/>
      <c r="T132" s="392"/>
      <c r="U132" s="392"/>
      <c r="V132" s="392"/>
      <c r="W132" s="392"/>
      <c r="X132" s="392"/>
      <c r="Y132" s="392"/>
      <c r="Z132" s="392"/>
      <c r="AA132" s="393"/>
      <c r="AB132" s="391"/>
      <c r="AC132" s="392"/>
      <c r="AD132" s="393"/>
      <c r="AE132" s="391"/>
      <c r="AF132" s="392"/>
      <c r="AG132" s="392"/>
      <c r="AH132" s="392"/>
      <c r="AI132" s="392"/>
      <c r="AJ132" s="392"/>
      <c r="AK132" s="392"/>
      <c r="AL132" s="392"/>
      <c r="AM132" s="392"/>
      <c r="AN132" s="392"/>
      <c r="AO132" s="392"/>
      <c r="AP132" s="393"/>
    </row>
    <row r="133" spans="2:47" ht="18" customHeight="1" x14ac:dyDescent="0.15">
      <c r="B133" s="436"/>
      <c r="C133" s="437"/>
      <c r="D133" s="420"/>
      <c r="E133" s="421"/>
      <c r="F133" s="421"/>
      <c r="G133" s="421"/>
      <c r="H133" s="421"/>
      <c r="I133" s="421"/>
      <c r="J133" s="421"/>
      <c r="K133" s="421"/>
      <c r="L133" s="422"/>
      <c r="M133" s="391"/>
      <c r="N133" s="392"/>
      <c r="O133" s="393"/>
      <c r="P133" s="391"/>
      <c r="Q133" s="392"/>
      <c r="R133" s="392"/>
      <c r="S133" s="392"/>
      <c r="T133" s="392"/>
      <c r="U133" s="392"/>
      <c r="V133" s="392"/>
      <c r="W133" s="392"/>
      <c r="X133" s="392"/>
      <c r="Y133" s="392"/>
      <c r="Z133" s="392"/>
      <c r="AA133" s="393"/>
      <c r="AB133" s="391"/>
      <c r="AC133" s="392"/>
      <c r="AD133" s="393"/>
      <c r="AE133" s="391"/>
      <c r="AF133" s="392"/>
      <c r="AG133" s="392"/>
      <c r="AH133" s="392"/>
      <c r="AI133" s="392"/>
      <c r="AJ133" s="392"/>
      <c r="AK133" s="392"/>
      <c r="AL133" s="392"/>
      <c r="AM133" s="392"/>
      <c r="AN133" s="392"/>
      <c r="AO133" s="392"/>
      <c r="AP133" s="393"/>
    </row>
    <row r="134" spans="2:47" ht="18" customHeight="1" x14ac:dyDescent="0.15">
      <c r="B134" s="436"/>
      <c r="C134" s="437"/>
      <c r="D134" s="420"/>
      <c r="E134" s="421"/>
      <c r="F134" s="421"/>
      <c r="G134" s="421"/>
      <c r="H134" s="421"/>
      <c r="I134" s="421"/>
      <c r="J134" s="421"/>
      <c r="K134" s="421"/>
      <c r="L134" s="422"/>
      <c r="M134" s="391"/>
      <c r="N134" s="392"/>
      <c r="O134" s="393"/>
      <c r="P134" s="391"/>
      <c r="Q134" s="392"/>
      <c r="R134" s="392"/>
      <c r="S134" s="392"/>
      <c r="T134" s="392"/>
      <c r="U134" s="392"/>
      <c r="V134" s="392"/>
      <c r="W134" s="392"/>
      <c r="X134" s="392"/>
      <c r="Y134" s="392"/>
      <c r="Z134" s="392"/>
      <c r="AA134" s="393"/>
      <c r="AB134" s="391"/>
      <c r="AC134" s="392"/>
      <c r="AD134" s="393"/>
      <c r="AE134" s="391"/>
      <c r="AF134" s="392"/>
      <c r="AG134" s="392"/>
      <c r="AH134" s="392"/>
      <c r="AI134" s="392"/>
      <c r="AJ134" s="392"/>
      <c r="AK134" s="392"/>
      <c r="AL134" s="392"/>
      <c r="AM134" s="392"/>
      <c r="AN134" s="392"/>
      <c r="AO134" s="392"/>
      <c r="AP134" s="393"/>
    </row>
    <row r="135" spans="2:47" ht="18" customHeight="1" x14ac:dyDescent="0.15">
      <c r="B135" s="436"/>
      <c r="C135" s="437"/>
      <c r="D135" s="420"/>
      <c r="E135" s="421"/>
      <c r="F135" s="421"/>
      <c r="G135" s="421"/>
      <c r="H135" s="421"/>
      <c r="I135" s="421"/>
      <c r="J135" s="421"/>
      <c r="K135" s="421"/>
      <c r="L135" s="422"/>
      <c r="M135" s="391"/>
      <c r="N135" s="392"/>
      <c r="O135" s="393"/>
      <c r="P135" s="391"/>
      <c r="Q135" s="392"/>
      <c r="R135" s="392"/>
      <c r="S135" s="392"/>
      <c r="T135" s="392"/>
      <c r="U135" s="392"/>
      <c r="V135" s="392"/>
      <c r="W135" s="392"/>
      <c r="X135" s="392"/>
      <c r="Y135" s="392"/>
      <c r="Z135" s="392"/>
      <c r="AA135" s="393"/>
      <c r="AB135" s="391"/>
      <c r="AC135" s="392"/>
      <c r="AD135" s="393"/>
      <c r="AE135" s="391"/>
      <c r="AF135" s="392"/>
      <c r="AG135" s="392"/>
      <c r="AH135" s="392"/>
      <c r="AI135" s="392"/>
      <c r="AJ135" s="392"/>
      <c r="AK135" s="392"/>
      <c r="AL135" s="392"/>
      <c r="AM135" s="392"/>
      <c r="AN135" s="392"/>
      <c r="AO135" s="392"/>
      <c r="AP135" s="393"/>
    </row>
    <row r="136" spans="2:47" ht="18" customHeight="1" x14ac:dyDescent="0.15">
      <c r="B136" s="436"/>
      <c r="C136" s="437"/>
      <c r="D136" s="420"/>
      <c r="E136" s="421"/>
      <c r="F136" s="421"/>
      <c r="G136" s="421"/>
      <c r="H136" s="421"/>
      <c r="I136" s="421"/>
      <c r="J136" s="421"/>
      <c r="K136" s="421"/>
      <c r="L136" s="422"/>
      <c r="M136" s="391"/>
      <c r="N136" s="392"/>
      <c r="O136" s="393"/>
      <c r="P136" s="391"/>
      <c r="Q136" s="392"/>
      <c r="R136" s="392"/>
      <c r="S136" s="392"/>
      <c r="T136" s="392"/>
      <c r="U136" s="392"/>
      <c r="V136" s="392"/>
      <c r="W136" s="392"/>
      <c r="X136" s="392"/>
      <c r="Y136" s="392"/>
      <c r="Z136" s="392"/>
      <c r="AA136" s="393"/>
      <c r="AB136" s="391"/>
      <c r="AC136" s="392"/>
      <c r="AD136" s="393"/>
      <c r="AE136" s="391"/>
      <c r="AF136" s="392"/>
      <c r="AG136" s="392"/>
      <c r="AH136" s="392"/>
      <c r="AI136" s="392"/>
      <c r="AJ136" s="392"/>
      <c r="AK136" s="392"/>
      <c r="AL136" s="392"/>
      <c r="AM136" s="392"/>
      <c r="AN136" s="392"/>
      <c r="AO136" s="392"/>
      <c r="AP136" s="393"/>
    </row>
    <row r="137" spans="2:47" ht="18" customHeight="1" x14ac:dyDescent="0.15">
      <c r="B137" s="436"/>
      <c r="C137" s="437"/>
      <c r="D137" s="420"/>
      <c r="E137" s="421"/>
      <c r="F137" s="421"/>
      <c r="G137" s="421"/>
      <c r="H137" s="421"/>
      <c r="I137" s="421"/>
      <c r="J137" s="421"/>
      <c r="K137" s="421"/>
      <c r="L137" s="422"/>
      <c r="M137" s="391"/>
      <c r="N137" s="392"/>
      <c r="O137" s="393"/>
      <c r="P137" s="391"/>
      <c r="Q137" s="392"/>
      <c r="R137" s="392"/>
      <c r="S137" s="392"/>
      <c r="T137" s="392"/>
      <c r="U137" s="392"/>
      <c r="V137" s="392"/>
      <c r="W137" s="392"/>
      <c r="X137" s="392"/>
      <c r="Y137" s="392"/>
      <c r="Z137" s="392"/>
      <c r="AA137" s="393"/>
      <c r="AB137" s="391"/>
      <c r="AC137" s="392"/>
      <c r="AD137" s="393"/>
      <c r="AE137" s="391"/>
      <c r="AF137" s="392"/>
      <c r="AG137" s="392"/>
      <c r="AH137" s="392"/>
      <c r="AI137" s="392"/>
      <c r="AJ137" s="392"/>
      <c r="AK137" s="392"/>
      <c r="AL137" s="392"/>
      <c r="AM137" s="392"/>
      <c r="AN137" s="392"/>
      <c r="AO137" s="392"/>
      <c r="AP137" s="393"/>
    </row>
    <row r="138" spans="2:47" ht="18" customHeight="1" x14ac:dyDescent="0.15">
      <c r="B138" s="436"/>
      <c r="C138" s="437"/>
      <c r="D138" s="420"/>
      <c r="E138" s="421"/>
      <c r="F138" s="421"/>
      <c r="G138" s="421"/>
      <c r="H138" s="421"/>
      <c r="I138" s="421"/>
      <c r="J138" s="421"/>
      <c r="K138" s="421"/>
      <c r="L138" s="422"/>
      <c r="M138" s="391"/>
      <c r="N138" s="392"/>
      <c r="O138" s="393"/>
      <c r="P138" s="391"/>
      <c r="Q138" s="392"/>
      <c r="R138" s="392"/>
      <c r="S138" s="392"/>
      <c r="T138" s="392"/>
      <c r="U138" s="392"/>
      <c r="V138" s="392"/>
      <c r="W138" s="392"/>
      <c r="X138" s="392"/>
      <c r="Y138" s="392"/>
      <c r="Z138" s="392"/>
      <c r="AA138" s="393"/>
      <c r="AB138" s="391"/>
      <c r="AC138" s="392"/>
      <c r="AD138" s="393"/>
      <c r="AE138" s="391"/>
      <c r="AF138" s="392"/>
      <c r="AG138" s="392"/>
      <c r="AH138" s="392"/>
      <c r="AI138" s="392"/>
      <c r="AJ138" s="392"/>
      <c r="AK138" s="392"/>
      <c r="AL138" s="392"/>
      <c r="AM138" s="392"/>
      <c r="AN138" s="392"/>
      <c r="AO138" s="392"/>
      <c r="AP138" s="393"/>
    </row>
    <row r="139" spans="2:47" ht="18" customHeight="1" x14ac:dyDescent="0.15">
      <c r="B139" s="438"/>
      <c r="C139" s="439"/>
      <c r="D139" s="420"/>
      <c r="E139" s="421"/>
      <c r="F139" s="421"/>
      <c r="G139" s="421"/>
      <c r="H139" s="421"/>
      <c r="I139" s="421"/>
      <c r="J139" s="421"/>
      <c r="K139" s="421"/>
      <c r="L139" s="422"/>
      <c r="M139" s="391"/>
      <c r="N139" s="392"/>
      <c r="O139" s="393"/>
      <c r="P139" s="391"/>
      <c r="Q139" s="392"/>
      <c r="R139" s="392"/>
      <c r="S139" s="392"/>
      <c r="T139" s="392"/>
      <c r="U139" s="392"/>
      <c r="V139" s="392"/>
      <c r="W139" s="392"/>
      <c r="X139" s="392"/>
      <c r="Y139" s="392"/>
      <c r="Z139" s="392"/>
      <c r="AA139" s="393"/>
      <c r="AB139" s="391"/>
      <c r="AC139" s="392"/>
      <c r="AD139" s="393"/>
      <c r="AE139" s="391"/>
      <c r="AF139" s="392"/>
      <c r="AG139" s="392"/>
      <c r="AH139" s="392"/>
      <c r="AI139" s="392"/>
      <c r="AJ139" s="392"/>
      <c r="AK139" s="392"/>
      <c r="AL139" s="392"/>
      <c r="AM139" s="392"/>
      <c r="AN139" s="392"/>
      <c r="AO139" s="392"/>
      <c r="AP139" s="393"/>
    </row>
    <row r="140" spans="2:47" ht="18" customHeight="1" x14ac:dyDescent="0.15">
      <c r="B140" s="434" t="s">
        <v>58</v>
      </c>
      <c r="C140" s="435"/>
      <c r="D140" s="420"/>
      <c r="E140" s="421"/>
      <c r="F140" s="421"/>
      <c r="G140" s="421"/>
      <c r="H140" s="421"/>
      <c r="I140" s="421"/>
      <c r="J140" s="421"/>
      <c r="K140" s="421"/>
      <c r="L140" s="422"/>
      <c r="M140" s="391"/>
      <c r="N140" s="392"/>
      <c r="O140" s="393"/>
      <c r="P140" s="391"/>
      <c r="Q140" s="392"/>
      <c r="R140" s="392"/>
      <c r="S140" s="392"/>
      <c r="T140" s="392"/>
      <c r="U140" s="392"/>
      <c r="V140" s="392"/>
      <c r="W140" s="392"/>
      <c r="X140" s="392"/>
      <c r="Y140" s="392"/>
      <c r="Z140" s="392"/>
      <c r="AA140" s="393"/>
      <c r="AB140" s="391"/>
      <c r="AC140" s="392"/>
      <c r="AD140" s="393"/>
      <c r="AE140" s="391"/>
      <c r="AF140" s="392"/>
      <c r="AG140" s="392"/>
      <c r="AH140" s="392"/>
      <c r="AI140" s="392"/>
      <c r="AJ140" s="392"/>
      <c r="AK140" s="392"/>
      <c r="AL140" s="392"/>
      <c r="AM140" s="392"/>
      <c r="AN140" s="392"/>
      <c r="AO140" s="392"/>
      <c r="AP140" s="393"/>
    </row>
    <row r="141" spans="2:47" ht="18" customHeight="1" x14ac:dyDescent="0.15">
      <c r="B141" s="436"/>
      <c r="C141" s="437"/>
      <c r="D141" s="420"/>
      <c r="E141" s="421"/>
      <c r="F141" s="421"/>
      <c r="G141" s="421"/>
      <c r="H141" s="421"/>
      <c r="I141" s="421"/>
      <c r="J141" s="421"/>
      <c r="K141" s="421"/>
      <c r="L141" s="422"/>
      <c r="M141" s="431"/>
      <c r="N141" s="432"/>
      <c r="O141" s="433"/>
      <c r="P141" s="391"/>
      <c r="Q141" s="392"/>
      <c r="R141" s="392"/>
      <c r="S141" s="392"/>
      <c r="T141" s="392"/>
      <c r="U141" s="392"/>
      <c r="V141" s="392"/>
      <c r="W141" s="392"/>
      <c r="X141" s="392"/>
      <c r="Y141" s="392"/>
      <c r="Z141" s="392"/>
      <c r="AA141" s="393"/>
      <c r="AB141" s="391"/>
      <c r="AC141" s="392"/>
      <c r="AD141" s="393"/>
      <c r="AE141" s="391"/>
      <c r="AF141" s="392"/>
      <c r="AG141" s="392"/>
      <c r="AH141" s="392"/>
      <c r="AI141" s="392"/>
      <c r="AJ141" s="392"/>
      <c r="AK141" s="392"/>
      <c r="AL141" s="392"/>
      <c r="AM141" s="392"/>
      <c r="AN141" s="392"/>
      <c r="AO141" s="392"/>
      <c r="AP141" s="393"/>
    </row>
    <row r="142" spans="2:47" ht="18" customHeight="1" x14ac:dyDescent="0.15">
      <c r="B142" s="438"/>
      <c r="C142" s="439"/>
      <c r="D142" s="420"/>
      <c r="E142" s="421"/>
      <c r="F142" s="421"/>
      <c r="G142" s="421"/>
      <c r="H142" s="421"/>
      <c r="I142" s="421"/>
      <c r="J142" s="421"/>
      <c r="K142" s="421"/>
      <c r="L142" s="422"/>
      <c r="M142" s="231"/>
      <c r="N142" s="232"/>
      <c r="O142" s="382"/>
      <c r="P142" s="420"/>
      <c r="Q142" s="421"/>
      <c r="R142" s="421"/>
      <c r="S142" s="421"/>
      <c r="T142" s="421"/>
      <c r="U142" s="421"/>
      <c r="V142" s="421"/>
      <c r="W142" s="421"/>
      <c r="X142" s="421"/>
      <c r="Y142" s="421"/>
      <c r="Z142" s="421"/>
      <c r="AA142" s="422"/>
      <c r="AB142" s="420"/>
      <c r="AC142" s="421"/>
      <c r="AD142" s="422"/>
      <c r="AE142" s="420"/>
      <c r="AF142" s="421"/>
      <c r="AG142" s="421"/>
      <c r="AH142" s="421"/>
      <c r="AI142" s="421"/>
      <c r="AJ142" s="421"/>
      <c r="AK142" s="421"/>
      <c r="AL142" s="421"/>
      <c r="AM142" s="421"/>
      <c r="AN142" s="421"/>
      <c r="AO142" s="421"/>
      <c r="AP142" s="422"/>
    </row>
    <row r="143" spans="2:47" ht="18" customHeight="1" x14ac:dyDescent="0.15">
      <c r="B143" s="22"/>
      <c r="C143" s="22"/>
      <c r="D143" s="22"/>
      <c r="E143" s="22"/>
      <c r="F143" s="22"/>
      <c r="G143" s="22"/>
      <c r="H143" s="22"/>
      <c r="I143" s="23"/>
      <c r="J143" s="23"/>
      <c r="K143" s="24"/>
      <c r="L143" s="24"/>
      <c r="M143" s="24"/>
      <c r="N143" s="24"/>
      <c r="O143" s="24"/>
      <c r="P143" s="24"/>
      <c r="Q143" s="24"/>
      <c r="R143" s="24"/>
      <c r="S143" s="24"/>
      <c r="T143" s="24"/>
      <c r="U143" s="24"/>
      <c r="V143" s="24"/>
      <c r="W143" s="24"/>
      <c r="X143" s="23"/>
      <c r="Y143" s="23"/>
      <c r="Z143" s="24"/>
      <c r="AA143" s="24"/>
      <c r="AB143" s="24"/>
      <c r="AC143" s="24"/>
      <c r="AD143" s="25"/>
      <c r="AE143" s="25"/>
      <c r="AF143" s="25"/>
      <c r="AG143" s="25"/>
      <c r="AH143" s="24"/>
      <c r="AI143" s="24"/>
      <c r="AJ143" s="24"/>
      <c r="AK143" s="24"/>
      <c r="AL143" s="24"/>
      <c r="AM143" s="26"/>
      <c r="AN143" s="26"/>
      <c r="AO143" s="26"/>
      <c r="AP143" s="26"/>
      <c r="AR143" s="12"/>
      <c r="AS143" s="12"/>
      <c r="AT143" s="12"/>
      <c r="AU143" s="12"/>
    </row>
    <row r="144" spans="2:47" ht="18" customHeight="1" x14ac:dyDescent="0.15">
      <c r="B144" s="140" t="s">
        <v>33</v>
      </c>
      <c r="C144" s="140"/>
      <c r="D144" s="140"/>
      <c r="E144" s="140"/>
      <c r="F144" s="140"/>
      <c r="G144" s="140"/>
      <c r="H144" s="140"/>
      <c r="I144" s="140"/>
      <c r="J144" s="140"/>
      <c r="K144" s="140"/>
    </row>
    <row r="145" spans="2:47" ht="18" customHeight="1" x14ac:dyDescent="0.15">
      <c r="B145" s="163" t="s">
        <v>34</v>
      </c>
      <c r="C145" s="164"/>
      <c r="D145" s="164"/>
      <c r="E145" s="164"/>
      <c r="F145" s="164"/>
      <c r="G145" s="164"/>
      <c r="H145" s="165"/>
      <c r="I145" s="177" t="s">
        <v>250</v>
      </c>
      <c r="J145" s="178"/>
      <c r="K145" s="178"/>
      <c r="L145" s="178"/>
      <c r="M145" s="178"/>
      <c r="N145" s="178"/>
      <c r="O145" s="178"/>
      <c r="P145" s="178"/>
      <c r="Q145" s="178"/>
      <c r="R145" s="178"/>
      <c r="S145" s="178"/>
      <c r="T145" s="178"/>
      <c r="U145" s="178"/>
      <c r="V145" s="178"/>
      <c r="W145" s="179"/>
      <c r="X145" s="152" t="s">
        <v>252</v>
      </c>
      <c r="Y145" s="153"/>
      <c r="Z145" s="153"/>
      <c r="AA145" s="153"/>
      <c r="AB145" s="153"/>
      <c r="AC145" s="153"/>
      <c r="AD145" s="154"/>
      <c r="AE145" s="152" t="s">
        <v>155</v>
      </c>
      <c r="AF145" s="153"/>
      <c r="AG145" s="153"/>
      <c r="AH145" s="153"/>
      <c r="AI145" s="153"/>
      <c r="AJ145" s="153"/>
      <c r="AK145" s="153"/>
      <c r="AL145" s="153"/>
      <c r="AM145" s="153"/>
      <c r="AN145" s="153"/>
      <c r="AO145" s="153"/>
      <c r="AP145" s="154"/>
    </row>
    <row r="146" spans="2:47" ht="45" customHeight="1" x14ac:dyDescent="0.15">
      <c r="B146" s="180"/>
      <c r="C146" s="181"/>
      <c r="D146" s="181"/>
      <c r="E146" s="181"/>
      <c r="F146" s="181"/>
      <c r="G146" s="181"/>
      <c r="H146" s="182"/>
      <c r="I146" s="152" t="s">
        <v>3</v>
      </c>
      <c r="J146" s="154"/>
      <c r="K146" s="442" t="s">
        <v>42</v>
      </c>
      <c r="L146" s="440"/>
      <c r="M146" s="440"/>
      <c r="N146" s="440"/>
      <c r="O146" s="442" t="s">
        <v>134</v>
      </c>
      <c r="P146" s="440"/>
      <c r="Q146" s="440"/>
      <c r="R146" s="441"/>
      <c r="S146" s="442" t="s">
        <v>21</v>
      </c>
      <c r="T146" s="440"/>
      <c r="U146" s="440"/>
      <c r="V146" s="440"/>
      <c r="W146" s="440"/>
      <c r="X146" s="152" t="s">
        <v>3</v>
      </c>
      <c r="Y146" s="154"/>
      <c r="Z146" s="442" t="s">
        <v>21</v>
      </c>
      <c r="AA146" s="440"/>
      <c r="AB146" s="440"/>
      <c r="AC146" s="440"/>
      <c r="AD146" s="441"/>
      <c r="AE146" s="440" t="s">
        <v>135</v>
      </c>
      <c r="AF146" s="440"/>
      <c r="AG146" s="440"/>
      <c r="AH146" s="440"/>
      <c r="AI146" s="440"/>
      <c r="AJ146" s="440"/>
      <c r="AK146" s="440"/>
      <c r="AL146" s="440"/>
      <c r="AM146" s="441"/>
      <c r="AN146" s="442" t="s">
        <v>136</v>
      </c>
      <c r="AO146" s="440"/>
      <c r="AP146" s="441"/>
      <c r="AQ146" s="5"/>
    </row>
    <row r="147" spans="2:47" ht="18" customHeight="1" x14ac:dyDescent="0.15">
      <c r="B147" s="443" t="s">
        <v>32</v>
      </c>
      <c r="C147" s="206" t="s">
        <v>63</v>
      </c>
      <c r="D147" s="207"/>
      <c r="E147" s="207"/>
      <c r="F147" s="207"/>
      <c r="G147" s="207"/>
      <c r="H147" s="208"/>
      <c r="I147" s="231"/>
      <c r="J147" s="232"/>
      <c r="K147" s="446"/>
      <c r="L147" s="447"/>
      <c r="M147" s="447"/>
      <c r="N147" s="447"/>
      <c r="O147" s="446"/>
      <c r="P147" s="447"/>
      <c r="Q147" s="447"/>
      <c r="R147" s="448"/>
      <c r="S147" s="449"/>
      <c r="T147" s="450"/>
      <c r="U147" s="450"/>
      <c r="V147" s="450"/>
      <c r="W147" s="450"/>
      <c r="X147" s="231"/>
      <c r="Y147" s="382"/>
      <c r="Z147" s="446"/>
      <c r="AA147" s="447"/>
      <c r="AB147" s="447"/>
      <c r="AC147" s="447"/>
      <c r="AD147" s="448"/>
      <c r="AE147" s="207"/>
      <c r="AF147" s="207"/>
      <c r="AG147" s="207"/>
      <c r="AH147" s="207"/>
      <c r="AI147" s="207"/>
      <c r="AJ147" s="207"/>
      <c r="AK147" s="207"/>
      <c r="AL147" s="207"/>
      <c r="AM147" s="208"/>
      <c r="AN147" s="454"/>
      <c r="AO147" s="455"/>
      <c r="AP147" s="456"/>
    </row>
    <row r="148" spans="2:47" ht="18" customHeight="1" x14ac:dyDescent="0.15">
      <c r="B148" s="444"/>
      <c r="C148" s="451" t="s">
        <v>137</v>
      </c>
      <c r="D148" s="452"/>
      <c r="E148" s="452"/>
      <c r="F148" s="452"/>
      <c r="G148" s="452"/>
      <c r="H148" s="453"/>
      <c r="I148" s="231"/>
      <c r="J148" s="232"/>
      <c r="K148" s="446"/>
      <c r="L148" s="447"/>
      <c r="M148" s="447"/>
      <c r="N148" s="447"/>
      <c r="O148" s="446"/>
      <c r="P148" s="447"/>
      <c r="Q148" s="447"/>
      <c r="R148" s="448"/>
      <c r="S148" s="449"/>
      <c r="T148" s="450"/>
      <c r="U148" s="450"/>
      <c r="V148" s="450"/>
      <c r="W148" s="450"/>
      <c r="X148" s="231"/>
      <c r="Y148" s="382"/>
      <c r="Z148" s="446"/>
      <c r="AA148" s="447"/>
      <c r="AB148" s="447"/>
      <c r="AC148" s="447"/>
      <c r="AD148" s="448"/>
      <c r="AE148" s="207"/>
      <c r="AF148" s="207"/>
      <c r="AG148" s="207"/>
      <c r="AH148" s="207"/>
      <c r="AI148" s="207"/>
      <c r="AJ148" s="207"/>
      <c r="AK148" s="207"/>
      <c r="AL148" s="207"/>
      <c r="AM148" s="208"/>
      <c r="AN148" s="454"/>
      <c r="AO148" s="455"/>
      <c r="AP148" s="456"/>
      <c r="AU148" s="4"/>
    </row>
    <row r="149" spans="2:47" ht="18" customHeight="1" x14ac:dyDescent="0.15">
      <c r="B149" s="444"/>
      <c r="C149" s="451" t="s">
        <v>137</v>
      </c>
      <c r="D149" s="452"/>
      <c r="E149" s="452"/>
      <c r="F149" s="452"/>
      <c r="G149" s="452"/>
      <c r="H149" s="453"/>
      <c r="I149" s="231"/>
      <c r="J149" s="232"/>
      <c r="K149" s="446"/>
      <c r="L149" s="447"/>
      <c r="M149" s="447"/>
      <c r="N149" s="447"/>
      <c r="O149" s="446"/>
      <c r="P149" s="447"/>
      <c r="Q149" s="447"/>
      <c r="R149" s="448"/>
      <c r="S149" s="449"/>
      <c r="T149" s="450"/>
      <c r="U149" s="450"/>
      <c r="V149" s="450"/>
      <c r="W149" s="450"/>
      <c r="X149" s="231"/>
      <c r="Y149" s="382"/>
      <c r="Z149" s="446"/>
      <c r="AA149" s="447"/>
      <c r="AB149" s="447"/>
      <c r="AC149" s="447"/>
      <c r="AD149" s="448"/>
      <c r="AE149" s="207"/>
      <c r="AF149" s="207"/>
      <c r="AG149" s="207"/>
      <c r="AH149" s="207"/>
      <c r="AI149" s="207"/>
      <c r="AJ149" s="207"/>
      <c r="AK149" s="207"/>
      <c r="AL149" s="207"/>
      <c r="AM149" s="208"/>
      <c r="AN149" s="454"/>
      <c r="AO149" s="455"/>
      <c r="AP149" s="456"/>
      <c r="AU149" s="4"/>
    </row>
    <row r="150" spans="2:47" ht="18" customHeight="1" x14ac:dyDescent="0.15">
      <c r="B150" s="444"/>
      <c r="C150" s="451" t="s">
        <v>137</v>
      </c>
      <c r="D150" s="452"/>
      <c r="E150" s="452"/>
      <c r="F150" s="452"/>
      <c r="G150" s="452"/>
      <c r="H150" s="453"/>
      <c r="I150" s="231"/>
      <c r="J150" s="382"/>
      <c r="K150" s="446"/>
      <c r="L150" s="447"/>
      <c r="M150" s="447"/>
      <c r="N150" s="448"/>
      <c r="O150" s="446"/>
      <c r="P150" s="447"/>
      <c r="Q150" s="447"/>
      <c r="R150" s="448"/>
      <c r="S150" s="449"/>
      <c r="T150" s="450"/>
      <c r="U150" s="450"/>
      <c r="V150" s="450"/>
      <c r="W150" s="450"/>
      <c r="X150" s="231"/>
      <c r="Y150" s="382"/>
      <c r="Z150" s="446"/>
      <c r="AA150" s="447"/>
      <c r="AB150" s="447"/>
      <c r="AC150" s="447"/>
      <c r="AD150" s="448"/>
      <c r="AE150" s="207"/>
      <c r="AF150" s="207"/>
      <c r="AG150" s="207"/>
      <c r="AH150" s="207"/>
      <c r="AI150" s="207"/>
      <c r="AJ150" s="207"/>
      <c r="AK150" s="207"/>
      <c r="AL150" s="207"/>
      <c r="AM150" s="208"/>
      <c r="AN150" s="454"/>
      <c r="AO150" s="455"/>
      <c r="AP150" s="456"/>
      <c r="AU150" s="4"/>
    </row>
    <row r="151" spans="2:47" ht="18" customHeight="1" x14ac:dyDescent="0.15">
      <c r="B151" s="444"/>
      <c r="C151" s="451" t="s">
        <v>137</v>
      </c>
      <c r="D151" s="452"/>
      <c r="E151" s="452"/>
      <c r="F151" s="452"/>
      <c r="G151" s="452"/>
      <c r="H151" s="453"/>
      <c r="I151" s="231"/>
      <c r="J151" s="382"/>
      <c r="K151" s="446"/>
      <c r="L151" s="447"/>
      <c r="M151" s="447"/>
      <c r="N151" s="448"/>
      <c r="O151" s="446"/>
      <c r="P151" s="447"/>
      <c r="Q151" s="447"/>
      <c r="R151" s="448"/>
      <c r="S151" s="449"/>
      <c r="T151" s="450"/>
      <c r="U151" s="450"/>
      <c r="V151" s="450"/>
      <c r="W151" s="450"/>
      <c r="X151" s="231"/>
      <c r="Y151" s="382"/>
      <c r="Z151" s="446"/>
      <c r="AA151" s="447"/>
      <c r="AB151" s="447"/>
      <c r="AC151" s="447"/>
      <c r="AD151" s="448"/>
      <c r="AE151" s="207"/>
      <c r="AF151" s="207"/>
      <c r="AG151" s="207"/>
      <c r="AH151" s="207"/>
      <c r="AI151" s="207"/>
      <c r="AJ151" s="207"/>
      <c r="AK151" s="207"/>
      <c r="AL151" s="207"/>
      <c r="AM151" s="208"/>
      <c r="AN151" s="454"/>
      <c r="AO151" s="455"/>
      <c r="AP151" s="456"/>
      <c r="AU151" s="4"/>
    </row>
    <row r="152" spans="2:47" ht="18" customHeight="1" x14ac:dyDescent="0.15">
      <c r="B152" s="445"/>
      <c r="C152" s="461" t="s">
        <v>31</v>
      </c>
      <c r="D152" s="462"/>
      <c r="E152" s="462"/>
      <c r="F152" s="462"/>
      <c r="G152" s="462"/>
      <c r="H152" s="463"/>
      <c r="I152" s="464">
        <f>SUM(I147:I151)</f>
        <v>0</v>
      </c>
      <c r="J152" s="465"/>
      <c r="K152" s="294">
        <f>SUM(K147:K151)</f>
        <v>0</v>
      </c>
      <c r="L152" s="295"/>
      <c r="M152" s="295"/>
      <c r="N152" s="295"/>
      <c r="O152" s="294">
        <f>SUM(O147:O151)</f>
        <v>0</v>
      </c>
      <c r="P152" s="295"/>
      <c r="Q152" s="295"/>
      <c r="R152" s="295"/>
      <c r="S152" s="294">
        <f>SUM(S147:S151)</f>
        <v>0</v>
      </c>
      <c r="T152" s="295"/>
      <c r="U152" s="295"/>
      <c r="V152" s="295"/>
      <c r="W152" s="295"/>
      <c r="X152" s="464">
        <f>SUM(X147:X151)</f>
        <v>0</v>
      </c>
      <c r="Y152" s="466"/>
      <c r="Z152" s="467">
        <f>SUM(Z147:Z151)</f>
        <v>0</v>
      </c>
      <c r="AA152" s="468"/>
      <c r="AB152" s="468"/>
      <c r="AC152" s="468"/>
      <c r="AD152" s="469"/>
      <c r="AE152" s="207"/>
      <c r="AF152" s="207"/>
      <c r="AG152" s="207"/>
      <c r="AH152" s="207"/>
      <c r="AI152" s="207"/>
      <c r="AJ152" s="207"/>
      <c r="AK152" s="207"/>
      <c r="AL152" s="207"/>
      <c r="AM152" s="208"/>
      <c r="AN152" s="454"/>
      <c r="AO152" s="455"/>
      <c r="AP152" s="456"/>
      <c r="AR152" s="12"/>
      <c r="AS152" s="12"/>
      <c r="AT152" s="12"/>
      <c r="AU152" s="105"/>
    </row>
    <row r="153" spans="2:47" ht="18" customHeight="1" x14ac:dyDescent="0.15">
      <c r="B153" s="443" t="s">
        <v>43</v>
      </c>
      <c r="C153" s="206" t="s">
        <v>1</v>
      </c>
      <c r="D153" s="207"/>
      <c r="E153" s="207"/>
      <c r="F153" s="207"/>
      <c r="G153" s="207"/>
      <c r="H153" s="208"/>
      <c r="I153" s="231"/>
      <c r="J153" s="232"/>
      <c r="K153" s="446"/>
      <c r="L153" s="447"/>
      <c r="M153" s="447"/>
      <c r="N153" s="447"/>
      <c r="O153" s="446"/>
      <c r="P153" s="447"/>
      <c r="Q153" s="447"/>
      <c r="R153" s="448"/>
      <c r="S153" s="449"/>
      <c r="T153" s="450"/>
      <c r="U153" s="450"/>
      <c r="V153" s="450"/>
      <c r="W153" s="450"/>
      <c r="X153" s="231"/>
      <c r="Y153" s="382"/>
      <c r="Z153" s="446"/>
      <c r="AA153" s="447"/>
      <c r="AB153" s="447"/>
      <c r="AC153" s="447"/>
      <c r="AD153" s="448"/>
      <c r="AE153" s="207"/>
      <c r="AF153" s="207"/>
      <c r="AG153" s="207"/>
      <c r="AH153" s="207"/>
      <c r="AI153" s="207"/>
      <c r="AJ153" s="207"/>
      <c r="AK153" s="207"/>
      <c r="AL153" s="207"/>
      <c r="AM153" s="208"/>
      <c r="AN153" s="454"/>
      <c r="AO153" s="455"/>
      <c r="AP153" s="456"/>
      <c r="AR153" s="12"/>
      <c r="AS153" s="12"/>
      <c r="AT153" s="12"/>
      <c r="AU153" s="105"/>
    </row>
    <row r="154" spans="2:47" ht="18" customHeight="1" x14ac:dyDescent="0.15">
      <c r="B154" s="444"/>
      <c r="C154" s="206" t="s">
        <v>13</v>
      </c>
      <c r="D154" s="207"/>
      <c r="E154" s="207"/>
      <c r="F154" s="207"/>
      <c r="G154" s="207"/>
      <c r="H154" s="208"/>
      <c r="I154" s="231"/>
      <c r="J154" s="232"/>
      <c r="K154" s="446"/>
      <c r="L154" s="447"/>
      <c r="M154" s="447"/>
      <c r="N154" s="447"/>
      <c r="O154" s="446"/>
      <c r="P154" s="447"/>
      <c r="Q154" s="447"/>
      <c r="R154" s="448"/>
      <c r="S154" s="449"/>
      <c r="T154" s="450"/>
      <c r="U154" s="450"/>
      <c r="V154" s="450"/>
      <c r="W154" s="450"/>
      <c r="X154" s="231"/>
      <c r="Y154" s="382"/>
      <c r="Z154" s="446"/>
      <c r="AA154" s="447"/>
      <c r="AB154" s="447"/>
      <c r="AC154" s="447"/>
      <c r="AD154" s="448"/>
      <c r="AE154" s="207"/>
      <c r="AF154" s="207"/>
      <c r="AG154" s="207"/>
      <c r="AH154" s="207"/>
      <c r="AI154" s="207"/>
      <c r="AJ154" s="207"/>
      <c r="AK154" s="207"/>
      <c r="AL154" s="207"/>
      <c r="AM154" s="208"/>
      <c r="AN154" s="454"/>
      <c r="AO154" s="455"/>
      <c r="AP154" s="456"/>
    </row>
    <row r="155" spans="2:47" ht="18" customHeight="1" x14ac:dyDescent="0.15">
      <c r="B155" s="444"/>
      <c r="C155" s="206" t="s">
        <v>14</v>
      </c>
      <c r="D155" s="207"/>
      <c r="E155" s="207"/>
      <c r="F155" s="207"/>
      <c r="G155" s="207"/>
      <c r="H155" s="208"/>
      <c r="I155" s="231"/>
      <c r="J155" s="232"/>
      <c r="K155" s="446"/>
      <c r="L155" s="447"/>
      <c r="M155" s="447"/>
      <c r="N155" s="447"/>
      <c r="O155" s="446"/>
      <c r="P155" s="447"/>
      <c r="Q155" s="447"/>
      <c r="R155" s="448"/>
      <c r="S155" s="449"/>
      <c r="T155" s="450"/>
      <c r="U155" s="450"/>
      <c r="V155" s="450"/>
      <c r="W155" s="450"/>
      <c r="X155" s="231"/>
      <c r="Y155" s="382"/>
      <c r="Z155" s="446"/>
      <c r="AA155" s="447"/>
      <c r="AB155" s="447"/>
      <c r="AC155" s="447"/>
      <c r="AD155" s="448"/>
      <c r="AE155" s="207"/>
      <c r="AF155" s="207"/>
      <c r="AG155" s="207"/>
      <c r="AH155" s="207"/>
      <c r="AI155" s="207"/>
      <c r="AJ155" s="207"/>
      <c r="AK155" s="207"/>
      <c r="AL155" s="207"/>
      <c r="AM155" s="208"/>
      <c r="AN155" s="454"/>
      <c r="AO155" s="455"/>
      <c r="AP155" s="456"/>
    </row>
    <row r="156" spans="2:47" ht="18" customHeight="1" x14ac:dyDescent="0.15">
      <c r="B156" s="444"/>
      <c r="C156" s="206" t="s">
        <v>242</v>
      </c>
      <c r="D156" s="207"/>
      <c r="E156" s="207"/>
      <c r="F156" s="207"/>
      <c r="G156" s="207"/>
      <c r="H156" s="208"/>
      <c r="I156" s="231"/>
      <c r="J156" s="232"/>
      <c r="K156" s="446"/>
      <c r="L156" s="447"/>
      <c r="M156" s="447"/>
      <c r="N156" s="447"/>
      <c r="O156" s="446"/>
      <c r="P156" s="447"/>
      <c r="Q156" s="447"/>
      <c r="R156" s="448"/>
      <c r="S156" s="449"/>
      <c r="T156" s="450"/>
      <c r="U156" s="450"/>
      <c r="V156" s="450"/>
      <c r="W156" s="450"/>
      <c r="X156" s="231"/>
      <c r="Y156" s="382"/>
      <c r="Z156" s="446"/>
      <c r="AA156" s="447"/>
      <c r="AB156" s="447"/>
      <c r="AC156" s="447"/>
      <c r="AD156" s="448"/>
      <c r="AE156" s="207"/>
      <c r="AF156" s="207"/>
      <c r="AG156" s="207"/>
      <c r="AH156" s="207"/>
      <c r="AI156" s="207"/>
      <c r="AJ156" s="207"/>
      <c r="AK156" s="207"/>
      <c r="AL156" s="207"/>
      <c r="AM156" s="208"/>
      <c r="AN156" s="454"/>
      <c r="AO156" s="455"/>
      <c r="AP156" s="456"/>
    </row>
    <row r="157" spans="2:47" ht="18" customHeight="1" x14ac:dyDescent="0.15">
      <c r="B157" s="444"/>
      <c r="C157" s="484" t="s">
        <v>51</v>
      </c>
      <c r="D157" s="485"/>
      <c r="E157" s="485"/>
      <c r="F157" s="485"/>
      <c r="G157" s="485"/>
      <c r="H157" s="486"/>
      <c r="I157" s="487"/>
      <c r="J157" s="488"/>
      <c r="K157" s="489"/>
      <c r="L157" s="490"/>
      <c r="M157" s="490"/>
      <c r="N157" s="490"/>
      <c r="O157" s="489"/>
      <c r="P157" s="490"/>
      <c r="Q157" s="490"/>
      <c r="R157" s="491"/>
      <c r="S157" s="492"/>
      <c r="T157" s="493"/>
      <c r="U157" s="493"/>
      <c r="V157" s="493"/>
      <c r="W157" s="493"/>
      <c r="X157" s="231"/>
      <c r="Y157" s="382"/>
      <c r="Z157" s="446"/>
      <c r="AA157" s="447"/>
      <c r="AB157" s="447"/>
      <c r="AC157" s="447"/>
      <c r="AD157" s="448"/>
      <c r="AE157" s="207"/>
      <c r="AF157" s="207"/>
      <c r="AG157" s="207"/>
      <c r="AH157" s="207"/>
      <c r="AI157" s="207"/>
      <c r="AJ157" s="207"/>
      <c r="AK157" s="207"/>
      <c r="AL157" s="207"/>
      <c r="AM157" s="208"/>
      <c r="AN157" s="454"/>
      <c r="AO157" s="455"/>
      <c r="AP157" s="456"/>
    </row>
    <row r="158" spans="2:47" ht="18" customHeight="1" thickBot="1" x14ac:dyDescent="0.2">
      <c r="B158" s="457"/>
      <c r="C158" s="494" t="s">
        <v>31</v>
      </c>
      <c r="D158" s="495"/>
      <c r="E158" s="495"/>
      <c r="F158" s="495"/>
      <c r="G158" s="495"/>
      <c r="H158" s="496"/>
      <c r="I158" s="497">
        <f>SUM(I153:I157)</f>
        <v>0</v>
      </c>
      <c r="J158" s="498"/>
      <c r="K158" s="499">
        <f>SUM(K153:K157)</f>
        <v>0</v>
      </c>
      <c r="L158" s="500"/>
      <c r="M158" s="500"/>
      <c r="N158" s="500"/>
      <c r="O158" s="499">
        <f>SUM(O153:O157)</f>
        <v>0</v>
      </c>
      <c r="P158" s="500"/>
      <c r="Q158" s="500"/>
      <c r="R158" s="500"/>
      <c r="S158" s="499">
        <f>SUM(S153:S157)</f>
        <v>0</v>
      </c>
      <c r="T158" s="500"/>
      <c r="U158" s="500"/>
      <c r="V158" s="500"/>
      <c r="W158" s="500"/>
      <c r="X158" s="501">
        <f>SUM(X153:X157)</f>
        <v>0</v>
      </c>
      <c r="Y158" s="502"/>
      <c r="Z158" s="503">
        <f>SUM(Z153:Z157)</f>
        <v>0</v>
      </c>
      <c r="AA158" s="504"/>
      <c r="AB158" s="504"/>
      <c r="AC158" s="504"/>
      <c r="AD158" s="505"/>
      <c r="AE158" s="349"/>
      <c r="AF158" s="349"/>
      <c r="AG158" s="349"/>
      <c r="AH158" s="349"/>
      <c r="AI158" s="349"/>
      <c r="AJ158" s="349"/>
      <c r="AK158" s="349"/>
      <c r="AL158" s="349"/>
      <c r="AM158" s="350"/>
      <c r="AN158" s="458"/>
      <c r="AO158" s="459"/>
      <c r="AP158" s="460"/>
      <c r="AR158" s="12"/>
      <c r="AS158" s="12"/>
      <c r="AT158" s="12"/>
      <c r="AU158" s="105"/>
    </row>
    <row r="159" spans="2:47" ht="18" customHeight="1" thickTop="1" x14ac:dyDescent="0.15">
      <c r="B159" s="478" t="s">
        <v>0</v>
      </c>
      <c r="C159" s="479"/>
      <c r="D159" s="479"/>
      <c r="E159" s="479"/>
      <c r="F159" s="479"/>
      <c r="G159" s="479"/>
      <c r="H159" s="479"/>
      <c r="I159" s="480">
        <f>SUM(I152,I158)</f>
        <v>0</v>
      </c>
      <c r="J159" s="481"/>
      <c r="K159" s="482">
        <f>SUM(K152,K158)</f>
        <v>0</v>
      </c>
      <c r="L159" s="483"/>
      <c r="M159" s="483"/>
      <c r="N159" s="483"/>
      <c r="O159" s="482">
        <f>SUM(O152,O158)</f>
        <v>0</v>
      </c>
      <c r="P159" s="483"/>
      <c r="Q159" s="483"/>
      <c r="R159" s="483"/>
      <c r="S159" s="482">
        <f>SUM(S152,S158)</f>
        <v>0</v>
      </c>
      <c r="T159" s="483"/>
      <c r="U159" s="483"/>
      <c r="V159" s="483"/>
      <c r="W159" s="483"/>
      <c r="X159" s="480">
        <f>SUM(X152,X158)</f>
        <v>0</v>
      </c>
      <c r="Y159" s="481"/>
      <c r="Z159" s="470">
        <f>SUM(Z152,Z158)</f>
        <v>0</v>
      </c>
      <c r="AA159" s="471"/>
      <c r="AB159" s="471"/>
      <c r="AC159" s="471"/>
      <c r="AD159" s="472"/>
      <c r="AE159" s="473"/>
      <c r="AF159" s="473"/>
      <c r="AG159" s="473"/>
      <c r="AH159" s="473"/>
      <c r="AI159" s="473"/>
      <c r="AJ159" s="473"/>
      <c r="AK159" s="473"/>
      <c r="AL159" s="473"/>
      <c r="AM159" s="474"/>
      <c r="AN159" s="475">
        <f>SUM(AN147:AP158)</f>
        <v>0</v>
      </c>
      <c r="AO159" s="476"/>
      <c r="AP159" s="477"/>
    </row>
    <row r="160" spans="2:47" ht="18" customHeight="1" x14ac:dyDescent="0.15">
      <c r="B160" s="22"/>
      <c r="C160" s="22"/>
      <c r="D160" s="22"/>
      <c r="E160" s="22"/>
      <c r="F160" s="22"/>
      <c r="G160" s="22"/>
      <c r="H160" s="22"/>
      <c r="I160" s="23"/>
      <c r="J160" s="23"/>
      <c r="K160" s="24"/>
      <c r="L160" s="24"/>
      <c r="M160" s="24"/>
      <c r="N160" s="24"/>
      <c r="O160" s="24"/>
      <c r="P160" s="24"/>
      <c r="Q160" s="24"/>
      <c r="R160" s="24"/>
      <c r="S160" s="24"/>
      <c r="T160" s="24"/>
      <c r="U160" s="24"/>
      <c r="V160" s="24"/>
      <c r="W160" s="24"/>
      <c r="X160" s="19"/>
      <c r="Y160" s="19"/>
      <c r="Z160" s="19"/>
      <c r="AA160" s="13"/>
      <c r="AB160" s="13"/>
      <c r="AC160" s="13"/>
      <c r="AD160" s="13"/>
      <c r="AE160" s="13"/>
      <c r="AF160" s="13"/>
      <c r="AG160" s="13"/>
      <c r="AH160" s="13"/>
      <c r="AI160" s="13"/>
      <c r="AJ160" s="13"/>
      <c r="AK160" s="13"/>
      <c r="AL160" s="13"/>
      <c r="AM160" s="13"/>
      <c r="AN160" s="13"/>
      <c r="AO160" s="13"/>
      <c r="AP160" s="13"/>
    </row>
    <row r="161" spans="2:47" ht="18" customHeight="1" x14ac:dyDescent="0.15">
      <c r="B161" s="140" t="s">
        <v>138</v>
      </c>
      <c r="C161" s="140"/>
      <c r="D161" s="140"/>
      <c r="E161" s="140"/>
      <c r="F161" s="140"/>
      <c r="G161" s="140"/>
      <c r="H161" s="140"/>
      <c r="J161" s="2" t="s">
        <v>20</v>
      </c>
    </row>
    <row r="162" spans="2:47" ht="18" customHeight="1" x14ac:dyDescent="0.15">
      <c r="B162" s="177" t="s">
        <v>250</v>
      </c>
      <c r="C162" s="178"/>
      <c r="D162" s="178"/>
      <c r="E162" s="178"/>
      <c r="F162" s="178"/>
      <c r="G162" s="178"/>
      <c r="H162" s="178"/>
      <c r="I162" s="178"/>
      <c r="J162" s="178"/>
      <c r="K162" s="178"/>
      <c r="L162" s="178"/>
      <c r="M162" s="178"/>
      <c r="N162" s="178"/>
      <c r="O162" s="178"/>
      <c r="P162" s="178"/>
      <c r="Q162" s="178"/>
      <c r="R162" s="178"/>
      <c r="S162" s="179"/>
      <c r="T162" s="177" t="s">
        <v>251</v>
      </c>
      <c r="U162" s="178"/>
      <c r="V162" s="178"/>
      <c r="W162" s="178"/>
      <c r="X162" s="178"/>
      <c r="Y162" s="178"/>
      <c r="Z162" s="178"/>
      <c r="AA162" s="178"/>
      <c r="AB162" s="178"/>
      <c r="AC162" s="178"/>
      <c r="AD162" s="178"/>
      <c r="AE162" s="178"/>
      <c r="AF162" s="178"/>
      <c r="AG162" s="178"/>
      <c r="AH162" s="178"/>
      <c r="AI162" s="178"/>
      <c r="AJ162" s="178"/>
      <c r="AK162" s="179"/>
      <c r="AL162" s="152" t="s">
        <v>8</v>
      </c>
      <c r="AM162" s="153"/>
      <c r="AN162" s="153"/>
      <c r="AO162" s="153"/>
      <c r="AP162" s="154"/>
      <c r="AR162" s="265"/>
      <c r="AS162" s="265"/>
      <c r="AT162" s="265"/>
      <c r="AU162" s="265"/>
    </row>
    <row r="163" spans="2:47" ht="18" customHeight="1" x14ac:dyDescent="0.15">
      <c r="B163" s="177" t="s">
        <v>15</v>
      </c>
      <c r="C163" s="178"/>
      <c r="D163" s="178"/>
      <c r="E163" s="178"/>
      <c r="F163" s="178"/>
      <c r="G163" s="178"/>
      <c r="H163" s="178"/>
      <c r="I163" s="178"/>
      <c r="J163" s="178"/>
      <c r="K163" s="178"/>
      <c r="L163" s="178"/>
      <c r="M163" s="179"/>
      <c r="N163" s="152" t="s">
        <v>40</v>
      </c>
      <c r="O163" s="153"/>
      <c r="P163" s="154"/>
      <c r="Q163" s="152" t="s">
        <v>41</v>
      </c>
      <c r="R163" s="153"/>
      <c r="S163" s="154"/>
      <c r="T163" s="177" t="s">
        <v>15</v>
      </c>
      <c r="U163" s="178"/>
      <c r="V163" s="178"/>
      <c r="W163" s="178"/>
      <c r="X163" s="178"/>
      <c r="Y163" s="178"/>
      <c r="Z163" s="178"/>
      <c r="AA163" s="178"/>
      <c r="AB163" s="178"/>
      <c r="AC163" s="178"/>
      <c r="AD163" s="178"/>
      <c r="AE163" s="179"/>
      <c r="AF163" s="152" t="s">
        <v>40</v>
      </c>
      <c r="AG163" s="153"/>
      <c r="AH163" s="154"/>
      <c r="AI163" s="152" t="s">
        <v>41</v>
      </c>
      <c r="AJ163" s="153"/>
      <c r="AK163" s="154"/>
      <c r="AL163" s="152"/>
      <c r="AM163" s="153"/>
      <c r="AN163" s="153"/>
      <c r="AO163" s="153"/>
      <c r="AP163" s="154"/>
    </row>
    <row r="164" spans="2:47" ht="18" customHeight="1" x14ac:dyDescent="0.15">
      <c r="B164" s="125" t="b">
        <v>0</v>
      </c>
      <c r="C164" s="421" t="s">
        <v>203</v>
      </c>
      <c r="D164" s="421"/>
      <c r="E164" s="421"/>
      <c r="F164" s="421"/>
      <c r="G164" s="421"/>
      <c r="H164" s="421"/>
      <c r="I164" s="421"/>
      <c r="J164" s="421"/>
      <c r="K164" s="421"/>
      <c r="L164" s="421"/>
      <c r="M164" s="421"/>
      <c r="N164" s="231"/>
      <c r="O164" s="232"/>
      <c r="P164" s="382"/>
      <c r="Q164" s="506"/>
      <c r="R164" s="507"/>
      <c r="S164" s="508"/>
      <c r="T164" s="126" t="b">
        <v>0</v>
      </c>
      <c r="U164" s="421" t="s">
        <v>203</v>
      </c>
      <c r="V164" s="421"/>
      <c r="W164" s="421"/>
      <c r="X164" s="421"/>
      <c r="Y164" s="421"/>
      <c r="Z164" s="421"/>
      <c r="AA164" s="421"/>
      <c r="AB164" s="421"/>
      <c r="AC164" s="421"/>
      <c r="AD164" s="421"/>
      <c r="AE164" s="422"/>
      <c r="AF164" s="231"/>
      <c r="AG164" s="232"/>
      <c r="AH164" s="382"/>
      <c r="AI164" s="506"/>
      <c r="AJ164" s="507"/>
      <c r="AK164" s="508"/>
      <c r="AL164" s="417"/>
      <c r="AM164" s="418"/>
      <c r="AN164" s="418"/>
      <c r="AO164" s="418"/>
      <c r="AP164" s="419"/>
    </row>
    <row r="165" spans="2:47" ht="18" customHeight="1" x14ac:dyDescent="0.15">
      <c r="B165" s="125" t="b">
        <v>0</v>
      </c>
      <c r="C165" s="421" t="s">
        <v>204</v>
      </c>
      <c r="D165" s="421"/>
      <c r="E165" s="421"/>
      <c r="F165" s="421"/>
      <c r="G165" s="421"/>
      <c r="H165" s="421"/>
      <c r="I165" s="421"/>
      <c r="J165" s="421"/>
      <c r="K165" s="421"/>
      <c r="L165" s="421"/>
      <c r="M165" s="421"/>
      <c r="N165" s="231"/>
      <c r="O165" s="232"/>
      <c r="P165" s="382"/>
      <c r="Q165" s="506"/>
      <c r="R165" s="507"/>
      <c r="S165" s="508"/>
      <c r="T165" s="126" t="b">
        <v>0</v>
      </c>
      <c r="U165" s="421" t="s">
        <v>211</v>
      </c>
      <c r="V165" s="421"/>
      <c r="W165" s="421"/>
      <c r="X165" s="421"/>
      <c r="Y165" s="421"/>
      <c r="Z165" s="421"/>
      <c r="AA165" s="421"/>
      <c r="AB165" s="421"/>
      <c r="AC165" s="421"/>
      <c r="AD165" s="421"/>
      <c r="AE165" s="422"/>
      <c r="AF165" s="231"/>
      <c r="AG165" s="232"/>
      <c r="AH165" s="382"/>
      <c r="AI165" s="506"/>
      <c r="AJ165" s="507"/>
      <c r="AK165" s="508"/>
      <c r="AL165" s="417"/>
      <c r="AM165" s="418"/>
      <c r="AN165" s="418"/>
      <c r="AO165" s="418"/>
      <c r="AP165" s="419"/>
    </row>
    <row r="166" spans="2:47" ht="18" customHeight="1" x14ac:dyDescent="0.15">
      <c r="B166" s="125" t="b">
        <v>0</v>
      </c>
      <c r="C166" s="421" t="s">
        <v>205</v>
      </c>
      <c r="D166" s="421"/>
      <c r="E166" s="421"/>
      <c r="F166" s="421"/>
      <c r="G166" s="421"/>
      <c r="H166" s="421"/>
      <c r="I166" s="421"/>
      <c r="J166" s="421"/>
      <c r="K166" s="421"/>
      <c r="L166" s="421"/>
      <c r="M166" s="421"/>
      <c r="N166" s="231"/>
      <c r="O166" s="232"/>
      <c r="P166" s="382"/>
      <c r="Q166" s="506"/>
      <c r="R166" s="507"/>
      <c r="S166" s="508"/>
      <c r="T166" s="126" t="b">
        <v>0</v>
      </c>
      <c r="U166" s="421" t="s">
        <v>205</v>
      </c>
      <c r="V166" s="421"/>
      <c r="W166" s="421"/>
      <c r="X166" s="421"/>
      <c r="Y166" s="421"/>
      <c r="Z166" s="421"/>
      <c r="AA166" s="421"/>
      <c r="AB166" s="421"/>
      <c r="AC166" s="421"/>
      <c r="AD166" s="421"/>
      <c r="AE166" s="422"/>
      <c r="AF166" s="231"/>
      <c r="AG166" s="232"/>
      <c r="AH166" s="382"/>
      <c r="AI166" s="506"/>
      <c r="AJ166" s="507"/>
      <c r="AK166" s="508"/>
      <c r="AL166" s="417"/>
      <c r="AM166" s="418"/>
      <c r="AN166" s="418"/>
      <c r="AO166" s="418"/>
      <c r="AP166" s="419"/>
    </row>
    <row r="167" spans="2:47" ht="18" customHeight="1" x14ac:dyDescent="0.15">
      <c r="B167" s="125" t="b">
        <v>0</v>
      </c>
      <c r="C167" s="421" t="s">
        <v>206</v>
      </c>
      <c r="D167" s="421"/>
      <c r="E167" s="421"/>
      <c r="F167" s="421"/>
      <c r="G167" s="421"/>
      <c r="H167" s="421"/>
      <c r="I167" s="421"/>
      <c r="J167" s="421"/>
      <c r="K167" s="421"/>
      <c r="L167" s="421"/>
      <c r="M167" s="421"/>
      <c r="N167" s="231"/>
      <c r="O167" s="232"/>
      <c r="P167" s="382"/>
      <c r="Q167" s="506"/>
      <c r="R167" s="507"/>
      <c r="S167" s="508"/>
      <c r="T167" s="126" t="b">
        <v>0</v>
      </c>
      <c r="U167" s="421" t="s">
        <v>206</v>
      </c>
      <c r="V167" s="421"/>
      <c r="W167" s="421"/>
      <c r="X167" s="421"/>
      <c r="Y167" s="421"/>
      <c r="Z167" s="421"/>
      <c r="AA167" s="421"/>
      <c r="AB167" s="421"/>
      <c r="AC167" s="421"/>
      <c r="AD167" s="421"/>
      <c r="AE167" s="422"/>
      <c r="AF167" s="231"/>
      <c r="AG167" s="232"/>
      <c r="AH167" s="382"/>
      <c r="AI167" s="506"/>
      <c r="AJ167" s="507"/>
      <c r="AK167" s="508"/>
      <c r="AL167" s="417"/>
      <c r="AM167" s="418"/>
      <c r="AN167" s="418"/>
      <c r="AO167" s="418"/>
      <c r="AP167" s="419"/>
      <c r="AS167" s="4"/>
    </row>
    <row r="168" spans="2:47" ht="18" customHeight="1" x14ac:dyDescent="0.15">
      <c r="B168" s="125" t="b">
        <v>0</v>
      </c>
      <c r="C168" s="421" t="s">
        <v>207</v>
      </c>
      <c r="D168" s="421"/>
      <c r="E168" s="421"/>
      <c r="F168" s="421"/>
      <c r="G168" s="421"/>
      <c r="H168" s="421"/>
      <c r="I168" s="421"/>
      <c r="J168" s="421"/>
      <c r="K168" s="421"/>
      <c r="L168" s="421"/>
      <c r="M168" s="421"/>
      <c r="N168" s="231"/>
      <c r="O168" s="232"/>
      <c r="P168" s="382"/>
      <c r="Q168" s="506"/>
      <c r="R168" s="507"/>
      <c r="S168" s="508"/>
      <c r="T168" s="126" t="b">
        <v>0</v>
      </c>
      <c r="U168" s="421" t="s">
        <v>207</v>
      </c>
      <c r="V168" s="421"/>
      <c r="W168" s="421"/>
      <c r="X168" s="421"/>
      <c r="Y168" s="421"/>
      <c r="Z168" s="421"/>
      <c r="AA168" s="421"/>
      <c r="AB168" s="421"/>
      <c r="AC168" s="421"/>
      <c r="AD168" s="421"/>
      <c r="AE168" s="422"/>
      <c r="AF168" s="231"/>
      <c r="AG168" s="232"/>
      <c r="AH168" s="382"/>
      <c r="AI168" s="506"/>
      <c r="AJ168" s="507"/>
      <c r="AK168" s="508"/>
      <c r="AL168" s="417"/>
      <c r="AM168" s="418"/>
      <c r="AN168" s="418"/>
      <c r="AO168" s="418"/>
      <c r="AP168" s="419"/>
      <c r="AS168" s="4"/>
    </row>
    <row r="169" spans="2:47" ht="18" customHeight="1" x14ac:dyDescent="0.15">
      <c r="B169" s="125" t="b">
        <v>0</v>
      </c>
      <c r="C169" s="421" t="s">
        <v>208</v>
      </c>
      <c r="D169" s="421"/>
      <c r="E169" s="421"/>
      <c r="F169" s="421"/>
      <c r="G169" s="421"/>
      <c r="H169" s="421"/>
      <c r="I169" s="421"/>
      <c r="J169" s="421"/>
      <c r="K169" s="421"/>
      <c r="L169" s="421"/>
      <c r="M169" s="421"/>
      <c r="N169" s="231"/>
      <c r="O169" s="232"/>
      <c r="P169" s="382"/>
      <c r="Q169" s="506"/>
      <c r="R169" s="507"/>
      <c r="S169" s="508"/>
      <c r="T169" s="126" t="b">
        <v>0</v>
      </c>
      <c r="U169" s="421" t="s">
        <v>208</v>
      </c>
      <c r="V169" s="421"/>
      <c r="W169" s="421"/>
      <c r="X169" s="421"/>
      <c r="Y169" s="421"/>
      <c r="Z169" s="421"/>
      <c r="AA169" s="421"/>
      <c r="AB169" s="421"/>
      <c r="AC169" s="421"/>
      <c r="AD169" s="421"/>
      <c r="AE169" s="422"/>
      <c r="AF169" s="231"/>
      <c r="AG169" s="232"/>
      <c r="AH169" s="382"/>
      <c r="AI169" s="506"/>
      <c r="AJ169" s="507"/>
      <c r="AK169" s="508"/>
      <c r="AL169" s="417"/>
      <c r="AM169" s="418"/>
      <c r="AN169" s="418"/>
      <c r="AO169" s="418"/>
      <c r="AP169" s="419"/>
      <c r="AS169" s="4"/>
    </row>
    <row r="170" spans="2:47" ht="18" customHeight="1" x14ac:dyDescent="0.15">
      <c r="B170" s="125" t="b">
        <v>0</v>
      </c>
      <c r="C170" s="421" t="s">
        <v>209</v>
      </c>
      <c r="D170" s="421"/>
      <c r="E170" s="421"/>
      <c r="F170" s="421"/>
      <c r="G170" s="421"/>
      <c r="H170" s="421"/>
      <c r="I170" s="421"/>
      <c r="J170" s="421"/>
      <c r="K170" s="421"/>
      <c r="L170" s="421"/>
      <c r="M170" s="421"/>
      <c r="N170" s="231"/>
      <c r="O170" s="232"/>
      <c r="P170" s="382"/>
      <c r="Q170" s="506"/>
      <c r="R170" s="507"/>
      <c r="S170" s="508"/>
      <c r="T170" s="126" t="b">
        <v>0</v>
      </c>
      <c r="U170" s="421" t="s">
        <v>209</v>
      </c>
      <c r="V170" s="421"/>
      <c r="W170" s="421"/>
      <c r="X170" s="421"/>
      <c r="Y170" s="421"/>
      <c r="Z170" s="421"/>
      <c r="AA170" s="421"/>
      <c r="AB170" s="421"/>
      <c r="AC170" s="421"/>
      <c r="AD170" s="421"/>
      <c r="AE170" s="422"/>
      <c r="AF170" s="231"/>
      <c r="AG170" s="232"/>
      <c r="AH170" s="382"/>
      <c r="AI170" s="506"/>
      <c r="AJ170" s="507"/>
      <c r="AK170" s="508"/>
      <c r="AL170" s="417"/>
      <c r="AM170" s="418"/>
      <c r="AN170" s="418"/>
      <c r="AO170" s="418"/>
      <c r="AP170" s="419"/>
    </row>
    <row r="171" spans="2:47" ht="18" customHeight="1" x14ac:dyDescent="0.15">
      <c r="B171" s="125" t="b">
        <v>0</v>
      </c>
      <c r="C171" s="421" t="s">
        <v>210</v>
      </c>
      <c r="D171" s="421"/>
      <c r="E171" s="421"/>
      <c r="F171" s="421"/>
      <c r="G171" s="421"/>
      <c r="H171" s="421"/>
      <c r="I171" s="421"/>
      <c r="J171" s="421"/>
      <c r="K171" s="421"/>
      <c r="L171" s="421"/>
      <c r="M171" s="421"/>
      <c r="N171" s="231"/>
      <c r="O171" s="232"/>
      <c r="P171" s="382"/>
      <c r="Q171" s="506"/>
      <c r="R171" s="507"/>
      <c r="S171" s="508"/>
      <c r="T171" s="126" t="b">
        <v>0</v>
      </c>
      <c r="U171" s="421" t="s">
        <v>210</v>
      </c>
      <c r="V171" s="421"/>
      <c r="W171" s="421"/>
      <c r="X171" s="421"/>
      <c r="Y171" s="421"/>
      <c r="Z171" s="421"/>
      <c r="AA171" s="421"/>
      <c r="AB171" s="421"/>
      <c r="AC171" s="421"/>
      <c r="AD171" s="421"/>
      <c r="AE171" s="422"/>
      <c r="AF171" s="231"/>
      <c r="AG171" s="232"/>
      <c r="AH171" s="382"/>
      <c r="AI171" s="506"/>
      <c r="AJ171" s="507"/>
      <c r="AK171" s="508"/>
      <c r="AL171" s="417"/>
      <c r="AM171" s="418"/>
      <c r="AN171" s="418"/>
      <c r="AO171" s="418"/>
      <c r="AP171" s="419"/>
    </row>
    <row r="172" spans="2:47" ht="18" customHeight="1" x14ac:dyDescent="0.15">
      <c r="C172" s="27"/>
      <c r="D172" s="27"/>
      <c r="E172" s="27"/>
      <c r="F172" s="27"/>
      <c r="G172" s="27"/>
      <c r="H172" s="27"/>
      <c r="I172" s="27"/>
      <c r="J172" s="27"/>
      <c r="K172" s="27"/>
      <c r="L172" s="27"/>
      <c r="M172" s="27"/>
      <c r="N172" s="27"/>
      <c r="O172" s="27"/>
      <c r="Q172" s="7"/>
      <c r="R172" s="7"/>
      <c r="S172" s="7"/>
      <c r="T172" s="7"/>
      <c r="U172" s="7"/>
      <c r="V172" s="7"/>
      <c r="W172" s="7"/>
      <c r="X172" s="7"/>
      <c r="Y172" s="7"/>
      <c r="Z172" s="7"/>
      <c r="AA172" s="7"/>
      <c r="AB172" s="7"/>
      <c r="AC172" s="8"/>
      <c r="AD172" s="8"/>
      <c r="AE172" s="8"/>
      <c r="AF172" s="8"/>
      <c r="AG172" s="8"/>
      <c r="AH172" s="8"/>
      <c r="AJ172" s="7"/>
      <c r="AK172" s="7"/>
      <c r="AL172" s="7"/>
      <c r="AM172" s="7"/>
      <c r="AN172" s="7"/>
      <c r="AO172" s="7"/>
      <c r="AP172" s="7"/>
      <c r="AQ172" s="7"/>
      <c r="AR172" s="7"/>
    </row>
    <row r="173" spans="2:47" ht="18" customHeight="1" x14ac:dyDescent="0.15">
      <c r="B173" s="140" t="s">
        <v>139</v>
      </c>
      <c r="C173" s="140"/>
      <c r="D173" s="140"/>
      <c r="E173" s="140"/>
      <c r="F173" s="140"/>
      <c r="G173" s="140"/>
      <c r="H173" s="140"/>
      <c r="I173" s="140"/>
      <c r="J173" s="140"/>
      <c r="K173" s="140"/>
      <c r="L173" s="140"/>
      <c r="M173" s="140"/>
      <c r="N173" s="140"/>
      <c r="O173" s="140"/>
      <c r="P173" s="140"/>
      <c r="Q173" s="140"/>
    </row>
    <row r="174" spans="2:47" ht="18" customHeight="1" x14ac:dyDescent="0.15">
      <c r="B174" s="516" t="s">
        <v>39</v>
      </c>
      <c r="C174" s="177" t="s">
        <v>16</v>
      </c>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9"/>
      <c r="AC174" s="189" t="s">
        <v>253</v>
      </c>
      <c r="AD174" s="189"/>
      <c r="AE174" s="189"/>
      <c r="AF174" s="189"/>
      <c r="AG174" s="189"/>
      <c r="AH174" s="189"/>
      <c r="AI174" s="189"/>
      <c r="AJ174" s="189" t="s">
        <v>254</v>
      </c>
      <c r="AK174" s="189"/>
      <c r="AL174" s="189"/>
      <c r="AM174" s="189"/>
      <c r="AN174" s="189"/>
      <c r="AO174" s="189"/>
      <c r="AP174" s="189"/>
    </row>
    <row r="175" spans="2:47" ht="18" customHeight="1" x14ac:dyDescent="0.15">
      <c r="B175" s="517"/>
      <c r="C175" s="206" t="s">
        <v>140</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8"/>
      <c r="AC175" s="509"/>
      <c r="AD175" s="510"/>
      <c r="AE175" s="510"/>
      <c r="AF175" s="510"/>
      <c r="AG175" s="510"/>
      <c r="AH175" s="510"/>
      <c r="AI175" s="510"/>
      <c r="AJ175" s="526"/>
      <c r="AK175" s="526"/>
      <c r="AL175" s="526"/>
      <c r="AM175" s="526"/>
      <c r="AN175" s="526"/>
      <c r="AO175" s="526"/>
      <c r="AP175" s="526"/>
    </row>
    <row r="176" spans="2:47" ht="18" customHeight="1" x14ac:dyDescent="0.15">
      <c r="B176" s="517"/>
      <c r="C176" s="206" t="s">
        <v>141</v>
      </c>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8"/>
      <c r="AC176" s="509"/>
      <c r="AD176" s="510"/>
      <c r="AE176" s="510"/>
      <c r="AF176" s="510"/>
      <c r="AG176" s="510"/>
      <c r="AH176" s="510"/>
      <c r="AI176" s="510"/>
      <c r="AJ176" s="511"/>
      <c r="AK176" s="511"/>
      <c r="AL176" s="511"/>
      <c r="AM176" s="511"/>
      <c r="AN176" s="511"/>
      <c r="AO176" s="511"/>
      <c r="AP176" s="511"/>
    </row>
    <row r="177" spans="2:42" ht="18" customHeight="1" x14ac:dyDescent="0.15">
      <c r="B177" s="517"/>
      <c r="C177" s="206" t="s">
        <v>142</v>
      </c>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8"/>
      <c r="AC177" s="509"/>
      <c r="AD177" s="510"/>
      <c r="AE177" s="510"/>
      <c r="AF177" s="510"/>
      <c r="AG177" s="510"/>
      <c r="AH177" s="510"/>
      <c r="AI177" s="510"/>
      <c r="AJ177" s="511"/>
      <c r="AK177" s="511"/>
      <c r="AL177" s="511"/>
      <c r="AM177" s="511"/>
      <c r="AN177" s="511"/>
      <c r="AO177" s="511"/>
      <c r="AP177" s="511"/>
    </row>
    <row r="178" spans="2:42" ht="18" customHeight="1" x14ac:dyDescent="0.15">
      <c r="B178" s="517"/>
      <c r="C178" s="206" t="s">
        <v>143</v>
      </c>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8"/>
      <c r="AC178" s="509"/>
      <c r="AD178" s="510"/>
      <c r="AE178" s="510"/>
      <c r="AF178" s="510"/>
      <c r="AG178" s="510"/>
      <c r="AH178" s="510"/>
      <c r="AI178" s="510"/>
      <c r="AJ178" s="511"/>
      <c r="AK178" s="511"/>
      <c r="AL178" s="511"/>
      <c r="AM178" s="511"/>
      <c r="AN178" s="511"/>
      <c r="AO178" s="511"/>
      <c r="AP178" s="511"/>
    </row>
    <row r="179" spans="2:42" ht="18" customHeight="1" x14ac:dyDescent="0.15">
      <c r="B179" s="517"/>
      <c r="C179" s="206" t="s">
        <v>144</v>
      </c>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c r="AA179" s="207"/>
      <c r="AB179" s="208"/>
      <c r="AC179" s="509"/>
      <c r="AD179" s="510"/>
      <c r="AE179" s="510"/>
      <c r="AF179" s="510"/>
      <c r="AG179" s="510"/>
      <c r="AH179" s="510"/>
      <c r="AI179" s="510"/>
      <c r="AJ179" s="511"/>
      <c r="AK179" s="511"/>
      <c r="AL179" s="511"/>
      <c r="AM179" s="511"/>
      <c r="AN179" s="511"/>
      <c r="AO179" s="511"/>
      <c r="AP179" s="511"/>
    </row>
    <row r="180" spans="2:42" ht="18" customHeight="1" x14ac:dyDescent="0.15">
      <c r="B180" s="517"/>
      <c r="C180" s="206" t="s">
        <v>145</v>
      </c>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c r="AA180" s="207"/>
      <c r="AB180" s="208"/>
      <c r="AC180" s="509"/>
      <c r="AD180" s="510"/>
      <c r="AE180" s="510"/>
      <c r="AF180" s="510"/>
      <c r="AG180" s="510"/>
      <c r="AH180" s="510"/>
      <c r="AI180" s="510"/>
      <c r="AJ180" s="511"/>
      <c r="AK180" s="511"/>
      <c r="AL180" s="511"/>
      <c r="AM180" s="511"/>
      <c r="AN180" s="511"/>
      <c r="AO180" s="511"/>
      <c r="AP180" s="511"/>
    </row>
    <row r="181" spans="2:42" ht="18" customHeight="1" x14ac:dyDescent="0.15">
      <c r="B181" s="517"/>
      <c r="C181" s="206" t="s">
        <v>146</v>
      </c>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8"/>
      <c r="AC181" s="509"/>
      <c r="AD181" s="510"/>
      <c r="AE181" s="510"/>
      <c r="AF181" s="510"/>
      <c r="AG181" s="510"/>
      <c r="AH181" s="510"/>
      <c r="AI181" s="510"/>
      <c r="AJ181" s="511"/>
      <c r="AK181" s="511"/>
      <c r="AL181" s="511"/>
      <c r="AM181" s="511"/>
      <c r="AN181" s="511"/>
      <c r="AO181" s="511"/>
      <c r="AP181" s="511"/>
    </row>
    <row r="182" spans="2:42" ht="18" customHeight="1" x14ac:dyDescent="0.15">
      <c r="B182" s="517"/>
      <c r="C182" s="206" t="s">
        <v>147</v>
      </c>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8"/>
      <c r="AC182" s="509"/>
      <c r="AD182" s="510"/>
      <c r="AE182" s="510"/>
      <c r="AF182" s="510"/>
      <c r="AG182" s="510"/>
      <c r="AH182" s="510"/>
      <c r="AI182" s="510"/>
      <c r="AJ182" s="511"/>
      <c r="AK182" s="511"/>
      <c r="AL182" s="511"/>
      <c r="AM182" s="511"/>
      <c r="AN182" s="511"/>
      <c r="AO182" s="511"/>
      <c r="AP182" s="511"/>
    </row>
    <row r="183" spans="2:42" ht="18" customHeight="1" x14ac:dyDescent="0.15">
      <c r="B183" s="517"/>
      <c r="C183" s="206" t="s">
        <v>148</v>
      </c>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c r="AA183" s="207"/>
      <c r="AB183" s="208"/>
      <c r="AC183" s="509"/>
      <c r="AD183" s="510"/>
      <c r="AE183" s="510"/>
      <c r="AF183" s="510"/>
      <c r="AG183" s="510"/>
      <c r="AH183" s="510"/>
      <c r="AI183" s="510"/>
      <c r="AJ183" s="511"/>
      <c r="AK183" s="511"/>
      <c r="AL183" s="511"/>
      <c r="AM183" s="511"/>
      <c r="AN183" s="511"/>
      <c r="AO183" s="511"/>
      <c r="AP183" s="511"/>
    </row>
    <row r="184" spans="2:42" ht="18" customHeight="1" x14ac:dyDescent="0.15">
      <c r="B184" s="517"/>
      <c r="C184" s="206" t="s">
        <v>149</v>
      </c>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8"/>
      <c r="AC184" s="510"/>
      <c r="AD184" s="510"/>
      <c r="AE184" s="510"/>
      <c r="AF184" s="510"/>
      <c r="AG184" s="510"/>
      <c r="AH184" s="510"/>
      <c r="AI184" s="510"/>
      <c r="AJ184" s="511"/>
      <c r="AK184" s="511"/>
      <c r="AL184" s="511"/>
      <c r="AM184" s="511"/>
      <c r="AN184" s="511"/>
      <c r="AO184" s="511"/>
      <c r="AP184" s="511"/>
    </row>
    <row r="185" spans="2:42" ht="18" customHeight="1" x14ac:dyDescent="0.15">
      <c r="B185" s="517"/>
      <c r="C185" s="206" t="s">
        <v>150</v>
      </c>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8"/>
      <c r="AC185" s="509"/>
      <c r="AD185" s="510"/>
      <c r="AE185" s="510"/>
      <c r="AF185" s="510"/>
      <c r="AG185" s="510"/>
      <c r="AH185" s="510"/>
      <c r="AI185" s="510"/>
      <c r="AJ185" s="511"/>
      <c r="AK185" s="511"/>
      <c r="AL185" s="511"/>
      <c r="AM185" s="511"/>
      <c r="AN185" s="511"/>
      <c r="AO185" s="511"/>
      <c r="AP185" s="511"/>
    </row>
    <row r="186" spans="2:42" ht="18" customHeight="1" x14ac:dyDescent="0.15">
      <c r="B186" s="517"/>
      <c r="C186" s="523" t="s">
        <v>151</v>
      </c>
      <c r="D186" s="349"/>
      <c r="E186" s="349"/>
      <c r="F186" s="349"/>
      <c r="G186" s="349"/>
      <c r="H186" s="349"/>
      <c r="I186" s="349"/>
      <c r="J186" s="349"/>
      <c r="K186" s="349"/>
      <c r="L186" s="349"/>
      <c r="M186" s="349"/>
      <c r="N186" s="349"/>
      <c r="O186" s="349"/>
      <c r="P186" s="349"/>
      <c r="Q186" s="349"/>
      <c r="R186" s="349"/>
      <c r="S186" s="349"/>
      <c r="T186" s="349"/>
      <c r="U186" s="349"/>
      <c r="V186" s="349"/>
      <c r="W186" s="349"/>
      <c r="X186" s="349"/>
      <c r="Y186" s="349"/>
      <c r="Z186" s="349"/>
      <c r="AA186" s="349"/>
      <c r="AB186" s="350"/>
      <c r="AC186" s="524"/>
      <c r="AD186" s="515"/>
      <c r="AE186" s="515"/>
      <c r="AF186" s="515"/>
      <c r="AG186" s="515"/>
      <c r="AH186" s="515"/>
      <c r="AI186" s="515"/>
      <c r="AJ186" s="525"/>
      <c r="AK186" s="525"/>
      <c r="AL186" s="525"/>
      <c r="AM186" s="525"/>
      <c r="AN186" s="525"/>
      <c r="AO186" s="525"/>
      <c r="AP186" s="525"/>
    </row>
    <row r="187" spans="2:42" ht="18" customHeight="1" thickBot="1" x14ac:dyDescent="0.2">
      <c r="B187" s="517"/>
      <c r="C187" s="512"/>
      <c r="D187" s="513"/>
      <c r="E187" s="513"/>
      <c r="F187" s="513"/>
      <c r="G187" s="513"/>
      <c r="H187" s="513"/>
      <c r="I187" s="513"/>
      <c r="J187" s="513"/>
      <c r="K187" s="513"/>
      <c r="L187" s="513"/>
      <c r="M187" s="513"/>
      <c r="N187" s="513"/>
      <c r="O187" s="513"/>
      <c r="P187" s="513"/>
      <c r="Q187" s="513"/>
      <c r="R187" s="513"/>
      <c r="S187" s="513"/>
      <c r="T187" s="513"/>
      <c r="U187" s="513"/>
      <c r="V187" s="513"/>
      <c r="W187" s="513"/>
      <c r="X187" s="513"/>
      <c r="Y187" s="513"/>
      <c r="Z187" s="513"/>
      <c r="AA187" s="513"/>
      <c r="AB187" s="514"/>
      <c r="AC187" s="515"/>
      <c r="AD187" s="515"/>
      <c r="AE187" s="515"/>
      <c r="AF187" s="515"/>
      <c r="AG187" s="515"/>
      <c r="AH187" s="515"/>
      <c r="AI187" s="515"/>
      <c r="AJ187" s="515"/>
      <c r="AK187" s="515"/>
      <c r="AL187" s="515"/>
      <c r="AM187" s="515"/>
      <c r="AN187" s="515"/>
      <c r="AO187" s="515"/>
      <c r="AP187" s="515"/>
    </row>
    <row r="188" spans="2:42" ht="18" customHeight="1" thickTop="1" x14ac:dyDescent="0.15">
      <c r="B188" s="518"/>
      <c r="C188" s="519" t="s">
        <v>0</v>
      </c>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1"/>
      <c r="AC188" s="522">
        <f>SUM(AC175:AI186)</f>
        <v>0</v>
      </c>
      <c r="AD188" s="522"/>
      <c r="AE188" s="522"/>
      <c r="AF188" s="522"/>
      <c r="AG188" s="522"/>
      <c r="AH188" s="522"/>
      <c r="AI188" s="522"/>
      <c r="AJ188" s="522">
        <f>SUM(AJ175:AP186)</f>
        <v>0</v>
      </c>
      <c r="AK188" s="522"/>
      <c r="AL188" s="522"/>
      <c r="AM188" s="522"/>
      <c r="AN188" s="522"/>
      <c r="AO188" s="522"/>
      <c r="AP188" s="522"/>
    </row>
    <row r="189" spans="2:42" ht="18" customHeight="1" x14ac:dyDescent="0.15"/>
    <row r="190" spans="2:42" ht="375" customHeight="1" x14ac:dyDescent="0.15">
      <c r="B190" s="141" t="s">
        <v>222</v>
      </c>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3"/>
    </row>
  </sheetData>
  <mergeCells count="1036">
    <mergeCell ref="AA116:AB116"/>
    <mergeCell ref="AA117:AB117"/>
    <mergeCell ref="AA118:AB118"/>
    <mergeCell ref="AA119:AB119"/>
    <mergeCell ref="AA120:AB120"/>
    <mergeCell ref="K101:L101"/>
    <mergeCell ref="K102:L102"/>
    <mergeCell ref="K103:L103"/>
    <mergeCell ref="K104:L104"/>
    <mergeCell ref="K105:L105"/>
    <mergeCell ref="K106:L106"/>
    <mergeCell ref="K107:L107"/>
    <mergeCell ref="K108:L108"/>
    <mergeCell ref="K116:L116"/>
    <mergeCell ref="K117:L117"/>
    <mergeCell ref="B62:H63"/>
    <mergeCell ref="I62:O62"/>
    <mergeCell ref="P62:V62"/>
    <mergeCell ref="W62:AC62"/>
    <mergeCell ref="K115:L115"/>
    <mergeCell ref="AA115:AB115"/>
    <mergeCell ref="D78:N78"/>
    <mergeCell ref="O78:Q78"/>
    <mergeCell ref="R78:S78"/>
    <mergeCell ref="T78:U78"/>
    <mergeCell ref="V78:W78"/>
    <mergeCell ref="Y78:AE78"/>
    <mergeCell ref="N106:P106"/>
    <mergeCell ref="Q106:S106"/>
    <mergeCell ref="U103:W103"/>
    <mergeCell ref="X103:Z103"/>
    <mergeCell ref="AD103:AF103"/>
    <mergeCell ref="AD62:AJ62"/>
    <mergeCell ref="AK62:AP62"/>
    <mergeCell ref="B64:AP64"/>
    <mergeCell ref="C2:S2"/>
    <mergeCell ref="AG115:AI115"/>
    <mergeCell ref="AK115:AM115"/>
    <mergeCell ref="AN115:AP115"/>
    <mergeCell ref="C116:H116"/>
    <mergeCell ref="I116:J116"/>
    <mergeCell ref="N116:P116"/>
    <mergeCell ref="Q116:S116"/>
    <mergeCell ref="U116:W116"/>
    <mergeCell ref="X116:Z116"/>
    <mergeCell ref="AD116:AF116"/>
    <mergeCell ref="AG116:AI116"/>
    <mergeCell ref="AK116:AM116"/>
    <mergeCell ref="AN116:AP116"/>
    <mergeCell ref="C115:H115"/>
    <mergeCell ref="I115:J115"/>
    <mergeCell ref="AA100:AB100"/>
    <mergeCell ref="AA101:AB101"/>
    <mergeCell ref="AA102:AB102"/>
    <mergeCell ref="AA103:AB103"/>
    <mergeCell ref="AA104:AB104"/>
    <mergeCell ref="AA105:AB105"/>
    <mergeCell ref="AA106:AB106"/>
    <mergeCell ref="N115:P115"/>
    <mergeCell ref="Q115:S115"/>
    <mergeCell ref="U115:W115"/>
    <mergeCell ref="X115:Z115"/>
    <mergeCell ref="AD115:AF115"/>
    <mergeCell ref="AG113:AI113"/>
    <mergeCell ref="AG119:AI119"/>
    <mergeCell ref="AK119:AM119"/>
    <mergeCell ref="AN119:AP119"/>
    <mergeCell ref="C119:H119"/>
    <mergeCell ref="I119:J119"/>
    <mergeCell ref="N119:P119"/>
    <mergeCell ref="Q119:S119"/>
    <mergeCell ref="U119:W119"/>
    <mergeCell ref="X119:Z119"/>
    <mergeCell ref="AD119:AF119"/>
    <mergeCell ref="AG117:AI117"/>
    <mergeCell ref="AK117:AM117"/>
    <mergeCell ref="AN117:AP117"/>
    <mergeCell ref="C118:H118"/>
    <mergeCell ref="I118:J118"/>
    <mergeCell ref="N118:P118"/>
    <mergeCell ref="Q118:S118"/>
    <mergeCell ref="U118:W118"/>
    <mergeCell ref="X118:Z118"/>
    <mergeCell ref="AD118:AF118"/>
    <mergeCell ref="AG118:AI118"/>
    <mergeCell ref="AK118:AM118"/>
    <mergeCell ref="AN118:AP118"/>
    <mergeCell ref="C117:H117"/>
    <mergeCell ref="I117:J117"/>
    <mergeCell ref="N117:P117"/>
    <mergeCell ref="Q117:S117"/>
    <mergeCell ref="U117:W117"/>
    <mergeCell ref="X117:Z117"/>
    <mergeCell ref="AD117:AF117"/>
    <mergeCell ref="K118:L118"/>
    <mergeCell ref="K119:L119"/>
    <mergeCell ref="AK113:AM113"/>
    <mergeCell ref="AN113:AP113"/>
    <mergeCell ref="C114:H114"/>
    <mergeCell ref="I114:J114"/>
    <mergeCell ref="N114:P114"/>
    <mergeCell ref="Q114:S114"/>
    <mergeCell ref="U114:W114"/>
    <mergeCell ref="X114:Z114"/>
    <mergeCell ref="AD114:AF114"/>
    <mergeCell ref="AG114:AI114"/>
    <mergeCell ref="AK114:AM114"/>
    <mergeCell ref="AN114:AP114"/>
    <mergeCell ref="C113:H113"/>
    <mergeCell ref="I113:J113"/>
    <mergeCell ref="N113:P113"/>
    <mergeCell ref="Q113:S113"/>
    <mergeCell ref="U113:W113"/>
    <mergeCell ref="X113:Z113"/>
    <mergeCell ref="AD113:AF113"/>
    <mergeCell ref="K113:L113"/>
    <mergeCell ref="K114:L114"/>
    <mergeCell ref="AA113:AB113"/>
    <mergeCell ref="AA114:AB114"/>
    <mergeCell ref="AG111:AI111"/>
    <mergeCell ref="AK111:AM111"/>
    <mergeCell ref="AN111:AP111"/>
    <mergeCell ref="C112:H112"/>
    <mergeCell ref="I112:J112"/>
    <mergeCell ref="N112:P112"/>
    <mergeCell ref="Q112:S112"/>
    <mergeCell ref="U112:W112"/>
    <mergeCell ref="X112:Z112"/>
    <mergeCell ref="AD112:AF112"/>
    <mergeCell ref="AG112:AI112"/>
    <mergeCell ref="AK112:AM112"/>
    <mergeCell ref="AN112:AP112"/>
    <mergeCell ref="C111:H111"/>
    <mergeCell ref="I111:J111"/>
    <mergeCell ref="N111:P111"/>
    <mergeCell ref="Q111:S111"/>
    <mergeCell ref="U111:W111"/>
    <mergeCell ref="X111:Z111"/>
    <mergeCell ref="AD111:AF111"/>
    <mergeCell ref="K111:L111"/>
    <mergeCell ref="K112:L112"/>
    <mergeCell ref="AA111:AB111"/>
    <mergeCell ref="AA112:AB112"/>
    <mergeCell ref="AN78:AP78"/>
    <mergeCell ref="D87:N87"/>
    <mergeCell ref="O87:Q87"/>
    <mergeCell ref="D85:N85"/>
    <mergeCell ref="O85:Q85"/>
    <mergeCell ref="R85:S85"/>
    <mergeCell ref="T85:U85"/>
    <mergeCell ref="V85:W85"/>
    <mergeCell ref="D88:N88"/>
    <mergeCell ref="O88:Q88"/>
    <mergeCell ref="R88:S88"/>
    <mergeCell ref="T88:U88"/>
    <mergeCell ref="R87:S87"/>
    <mergeCell ref="T87:U87"/>
    <mergeCell ref="Y89:AE89"/>
    <mergeCell ref="AF89:AM89"/>
    <mergeCell ref="AN89:AP89"/>
    <mergeCell ref="AN88:AP88"/>
    <mergeCell ref="T86:U86"/>
    <mergeCell ref="Y85:AE85"/>
    <mergeCell ref="AF85:AM85"/>
    <mergeCell ref="AN85:AP85"/>
    <mergeCell ref="V82:X82"/>
    <mergeCell ref="Y82:AE82"/>
    <mergeCell ref="AF82:AM82"/>
    <mergeCell ref="AN82:AP82"/>
    <mergeCell ref="Y86:AE86"/>
    <mergeCell ref="AF86:AM86"/>
    <mergeCell ref="AN86:AP86"/>
    <mergeCell ref="Y87:AE87"/>
    <mergeCell ref="AF87:AM87"/>
    <mergeCell ref="AN87:AP87"/>
    <mergeCell ref="B60:U60"/>
    <mergeCell ref="B61:U61"/>
    <mergeCell ref="AC56:AI56"/>
    <mergeCell ref="AJ56:AP56"/>
    <mergeCell ref="B57:H57"/>
    <mergeCell ref="I57:N57"/>
    <mergeCell ref="O57:U57"/>
    <mergeCell ref="V57:AB57"/>
    <mergeCell ref="AC57:AI57"/>
    <mergeCell ref="B59:U59"/>
    <mergeCell ref="B51:L51"/>
    <mergeCell ref="M51:AI51"/>
    <mergeCell ref="AJ51:AP51"/>
    <mergeCell ref="B52:L52"/>
    <mergeCell ref="M52:AI52"/>
    <mergeCell ref="AJ52:AP52"/>
    <mergeCell ref="C44:N44"/>
    <mergeCell ref="O44:P44"/>
    <mergeCell ref="Q44:AP44"/>
    <mergeCell ref="B46:J46"/>
    <mergeCell ref="B47:L47"/>
    <mergeCell ref="M47:AI47"/>
    <mergeCell ref="AJ47:AP47"/>
    <mergeCell ref="B48:L48"/>
    <mergeCell ref="M48:AI48"/>
    <mergeCell ref="AJ48:AP48"/>
    <mergeCell ref="B50:L50"/>
    <mergeCell ref="M50:AI50"/>
    <mergeCell ref="AJ50:AP50"/>
    <mergeCell ref="B49:L49"/>
    <mergeCell ref="M49:AI49"/>
    <mergeCell ref="AJ49:AP49"/>
    <mergeCell ref="C187:AB187"/>
    <mergeCell ref="AC187:AI187"/>
    <mergeCell ref="AJ187:AP187"/>
    <mergeCell ref="C183:AB183"/>
    <mergeCell ref="AC183:AI183"/>
    <mergeCell ref="AJ183:AP183"/>
    <mergeCell ref="C184:AB184"/>
    <mergeCell ref="AC184:AI184"/>
    <mergeCell ref="AJ184:AP184"/>
    <mergeCell ref="C181:AB181"/>
    <mergeCell ref="AC181:AI181"/>
    <mergeCell ref="B173:Q173"/>
    <mergeCell ref="B174:B188"/>
    <mergeCell ref="C174:AB174"/>
    <mergeCell ref="AC174:AI174"/>
    <mergeCell ref="AJ174:AP174"/>
    <mergeCell ref="C175:AB175"/>
    <mergeCell ref="AC175:AI175"/>
    <mergeCell ref="C188:AB188"/>
    <mergeCell ref="AC188:AI188"/>
    <mergeCell ref="AJ188:AP188"/>
    <mergeCell ref="C185:AB185"/>
    <mergeCell ref="AC185:AI185"/>
    <mergeCell ref="AJ185:AP185"/>
    <mergeCell ref="C186:AB186"/>
    <mergeCell ref="AC186:AI186"/>
    <mergeCell ref="AJ186:AP186"/>
    <mergeCell ref="AJ175:AP175"/>
    <mergeCell ref="C176:AB176"/>
    <mergeCell ref="AC176:AI176"/>
    <mergeCell ref="AJ181:AP181"/>
    <mergeCell ref="C182:AB182"/>
    <mergeCell ref="AC182:AI182"/>
    <mergeCell ref="AJ182:AP182"/>
    <mergeCell ref="C179:AB179"/>
    <mergeCell ref="AC179:AI179"/>
    <mergeCell ref="AJ179:AP179"/>
    <mergeCell ref="C180:AB180"/>
    <mergeCell ref="AC180:AI180"/>
    <mergeCell ref="AJ180:AP180"/>
    <mergeCell ref="AJ176:AP176"/>
    <mergeCell ref="C177:AB177"/>
    <mergeCell ref="AC177:AI177"/>
    <mergeCell ref="AJ177:AP177"/>
    <mergeCell ref="C178:AB178"/>
    <mergeCell ref="AC178:AI178"/>
    <mergeCell ref="AJ178:AP178"/>
    <mergeCell ref="C171:M171"/>
    <mergeCell ref="N171:P171"/>
    <mergeCell ref="Q171:S171"/>
    <mergeCell ref="U171:AE171"/>
    <mergeCell ref="AF171:AH171"/>
    <mergeCell ref="AI171:AK171"/>
    <mergeCell ref="C170:M170"/>
    <mergeCell ref="N170:P170"/>
    <mergeCell ref="C168:M168"/>
    <mergeCell ref="N168:P168"/>
    <mergeCell ref="Q168:S168"/>
    <mergeCell ref="U168:AE168"/>
    <mergeCell ref="AF168:AH168"/>
    <mergeCell ref="Q170:S170"/>
    <mergeCell ref="U170:AE170"/>
    <mergeCell ref="AF170:AH170"/>
    <mergeCell ref="AI170:AK170"/>
    <mergeCell ref="C169:M169"/>
    <mergeCell ref="N169:P169"/>
    <mergeCell ref="Q169:S169"/>
    <mergeCell ref="U169:AE169"/>
    <mergeCell ref="AF169:AH169"/>
    <mergeCell ref="AI169:AK169"/>
    <mergeCell ref="N165:P165"/>
    <mergeCell ref="Q165:S165"/>
    <mergeCell ref="U165:AE165"/>
    <mergeCell ref="AF165:AH165"/>
    <mergeCell ref="AI165:AK165"/>
    <mergeCell ref="C166:M166"/>
    <mergeCell ref="N166:P166"/>
    <mergeCell ref="Q166:S166"/>
    <mergeCell ref="C164:M164"/>
    <mergeCell ref="AI168:AK168"/>
    <mergeCell ref="Q167:S167"/>
    <mergeCell ref="U167:AE167"/>
    <mergeCell ref="AF167:AH167"/>
    <mergeCell ref="AI167:AK167"/>
    <mergeCell ref="AR162:AU162"/>
    <mergeCell ref="B163:M163"/>
    <mergeCell ref="N163:P163"/>
    <mergeCell ref="Q163:S163"/>
    <mergeCell ref="T163:AE163"/>
    <mergeCell ref="AF163:AH163"/>
    <mergeCell ref="AI163:AK163"/>
    <mergeCell ref="N164:P164"/>
    <mergeCell ref="Q164:S164"/>
    <mergeCell ref="U164:AE164"/>
    <mergeCell ref="AF164:AH164"/>
    <mergeCell ref="AI164:AK164"/>
    <mergeCell ref="U166:AE166"/>
    <mergeCell ref="AF166:AH166"/>
    <mergeCell ref="AI166:AK166"/>
    <mergeCell ref="C167:M167"/>
    <mergeCell ref="N167:P167"/>
    <mergeCell ref="AL164:AP171"/>
    <mergeCell ref="C165:M165"/>
    <mergeCell ref="Z159:AD159"/>
    <mergeCell ref="AE159:AM159"/>
    <mergeCell ref="AN159:AP159"/>
    <mergeCell ref="B161:H161"/>
    <mergeCell ref="B162:S162"/>
    <mergeCell ref="T162:AK162"/>
    <mergeCell ref="AL162:AP163"/>
    <mergeCell ref="B159:H159"/>
    <mergeCell ref="I159:J159"/>
    <mergeCell ref="K159:N159"/>
    <mergeCell ref="O159:R159"/>
    <mergeCell ref="S159:W159"/>
    <mergeCell ref="X159:Y159"/>
    <mergeCell ref="AE156:AM156"/>
    <mergeCell ref="AN156:AP156"/>
    <mergeCell ref="C157:H157"/>
    <mergeCell ref="I157:J157"/>
    <mergeCell ref="K157:N157"/>
    <mergeCell ref="O157:R157"/>
    <mergeCell ref="S157:W157"/>
    <mergeCell ref="X157:Y157"/>
    <mergeCell ref="Z157:AD157"/>
    <mergeCell ref="AE157:AM157"/>
    <mergeCell ref="AN157:AP157"/>
    <mergeCell ref="C158:H158"/>
    <mergeCell ref="I158:J158"/>
    <mergeCell ref="K158:N158"/>
    <mergeCell ref="O158:R158"/>
    <mergeCell ref="S158:W158"/>
    <mergeCell ref="X158:Y158"/>
    <mergeCell ref="Z158:AD158"/>
    <mergeCell ref="AN158:AP158"/>
    <mergeCell ref="S155:W155"/>
    <mergeCell ref="X155:Y155"/>
    <mergeCell ref="AN153:AP153"/>
    <mergeCell ref="C154:H154"/>
    <mergeCell ref="I154:J154"/>
    <mergeCell ref="K154:N154"/>
    <mergeCell ref="O154:R154"/>
    <mergeCell ref="S154:W154"/>
    <mergeCell ref="X154:Y154"/>
    <mergeCell ref="Z154:AD154"/>
    <mergeCell ref="AE154:AM154"/>
    <mergeCell ref="AN154:AP154"/>
    <mergeCell ref="AN155:AP155"/>
    <mergeCell ref="AE151:AM151"/>
    <mergeCell ref="AN151:AP151"/>
    <mergeCell ref="C152:H152"/>
    <mergeCell ref="I152:J152"/>
    <mergeCell ref="K152:N152"/>
    <mergeCell ref="O152:R152"/>
    <mergeCell ref="S152:W152"/>
    <mergeCell ref="X152:Y152"/>
    <mergeCell ref="Z152:AD152"/>
    <mergeCell ref="AE152:AM152"/>
    <mergeCell ref="AN152:AP152"/>
    <mergeCell ref="I151:J151"/>
    <mergeCell ref="K151:N151"/>
    <mergeCell ref="O151:R151"/>
    <mergeCell ref="S151:W151"/>
    <mergeCell ref="X151:Y151"/>
    <mergeCell ref="Z151:AD151"/>
    <mergeCell ref="B153:B158"/>
    <mergeCell ref="C153:H153"/>
    <mergeCell ref="I153:J153"/>
    <mergeCell ref="K153:N153"/>
    <mergeCell ref="O153:R153"/>
    <mergeCell ref="S153:W153"/>
    <mergeCell ref="X153:Y153"/>
    <mergeCell ref="Z153:AD153"/>
    <mergeCell ref="AE153:AM153"/>
    <mergeCell ref="Z155:AD155"/>
    <mergeCell ref="AE155:AM155"/>
    <mergeCell ref="C156:H156"/>
    <mergeCell ref="I156:J156"/>
    <mergeCell ref="K156:N156"/>
    <mergeCell ref="O156:R156"/>
    <mergeCell ref="S156:W156"/>
    <mergeCell ref="X156:Y156"/>
    <mergeCell ref="Z156:AD156"/>
    <mergeCell ref="C155:H155"/>
    <mergeCell ref="I155:J155"/>
    <mergeCell ref="K155:N155"/>
    <mergeCell ref="O155:R155"/>
    <mergeCell ref="AE158:AM158"/>
    <mergeCell ref="AN147:AP147"/>
    <mergeCell ref="AE149:AM149"/>
    <mergeCell ref="AN149:AP149"/>
    <mergeCell ref="C148:H148"/>
    <mergeCell ref="I148:J148"/>
    <mergeCell ref="K148:N148"/>
    <mergeCell ref="O148:R148"/>
    <mergeCell ref="S148:W148"/>
    <mergeCell ref="X148:Y148"/>
    <mergeCell ref="Z148:AD148"/>
    <mergeCell ref="AE148:AM148"/>
    <mergeCell ref="AN148:AP148"/>
    <mergeCell ref="C150:H150"/>
    <mergeCell ref="I150:J150"/>
    <mergeCell ref="K150:N150"/>
    <mergeCell ref="O150:R150"/>
    <mergeCell ref="S150:W150"/>
    <mergeCell ref="X150:Y150"/>
    <mergeCell ref="AE146:AM146"/>
    <mergeCell ref="AN146:AP146"/>
    <mergeCell ref="B147:B152"/>
    <mergeCell ref="C147:H147"/>
    <mergeCell ref="I147:J147"/>
    <mergeCell ref="K147:N147"/>
    <mergeCell ref="O147:R147"/>
    <mergeCell ref="S147:W147"/>
    <mergeCell ref="X147:Y147"/>
    <mergeCell ref="Z147:AD147"/>
    <mergeCell ref="B145:H146"/>
    <mergeCell ref="I145:W145"/>
    <mergeCell ref="X145:AD145"/>
    <mergeCell ref="AE145:AP145"/>
    <mergeCell ref="I146:J146"/>
    <mergeCell ref="K146:N146"/>
    <mergeCell ref="O146:R146"/>
    <mergeCell ref="S146:W146"/>
    <mergeCell ref="C149:H149"/>
    <mergeCell ref="I149:J149"/>
    <mergeCell ref="K149:N149"/>
    <mergeCell ref="O149:R149"/>
    <mergeCell ref="S149:W149"/>
    <mergeCell ref="X149:Y149"/>
    <mergeCell ref="Z149:AD149"/>
    <mergeCell ref="X146:Y146"/>
    <mergeCell ref="Z146:AD146"/>
    <mergeCell ref="Z150:AD150"/>
    <mergeCell ref="AE150:AM150"/>
    <mergeCell ref="AN150:AP150"/>
    <mergeCell ref="C151:H151"/>
    <mergeCell ref="AE147:AM147"/>
    <mergeCell ref="AE140:AP140"/>
    <mergeCell ref="D141:L141"/>
    <mergeCell ref="M141:O141"/>
    <mergeCell ref="P141:AA141"/>
    <mergeCell ref="AB141:AD141"/>
    <mergeCell ref="AE141:AP141"/>
    <mergeCell ref="B140:C142"/>
    <mergeCell ref="D140:L140"/>
    <mergeCell ref="M140:O140"/>
    <mergeCell ref="P140:AA140"/>
    <mergeCell ref="AB140:AD140"/>
    <mergeCell ref="D139:L139"/>
    <mergeCell ref="M139:O139"/>
    <mergeCell ref="P139:AA139"/>
    <mergeCell ref="AB139:AD139"/>
    <mergeCell ref="AE139:AP139"/>
    <mergeCell ref="D142:L142"/>
    <mergeCell ref="M142:O142"/>
    <mergeCell ref="P142:AA142"/>
    <mergeCell ref="AB142:AD142"/>
    <mergeCell ref="AE142:AP142"/>
    <mergeCell ref="B129:C139"/>
    <mergeCell ref="D129:L129"/>
    <mergeCell ref="M129:O129"/>
    <mergeCell ref="P129:AA129"/>
    <mergeCell ref="AB129:AD129"/>
    <mergeCell ref="D138:L138"/>
    <mergeCell ref="M138:O138"/>
    <mergeCell ref="P138:AA138"/>
    <mergeCell ref="AB138:AD138"/>
    <mergeCell ref="AE138:AP138"/>
    <mergeCell ref="D135:L135"/>
    <mergeCell ref="M135:O135"/>
    <mergeCell ref="P135:AA135"/>
    <mergeCell ref="AB135:AD135"/>
    <mergeCell ref="AE135:AP135"/>
    <mergeCell ref="D136:L136"/>
    <mergeCell ref="M136:O136"/>
    <mergeCell ref="P136:AA136"/>
    <mergeCell ref="AB136:AD136"/>
    <mergeCell ref="AE136:AP136"/>
    <mergeCell ref="P131:AA131"/>
    <mergeCell ref="AB131:AD131"/>
    <mergeCell ref="AE131:AP131"/>
    <mergeCell ref="D132:L132"/>
    <mergeCell ref="M132:O132"/>
    <mergeCell ref="P132:AA132"/>
    <mergeCell ref="AB132:AD132"/>
    <mergeCell ref="AE132:AP132"/>
    <mergeCell ref="D137:L137"/>
    <mergeCell ref="M137:O137"/>
    <mergeCell ref="P137:AA137"/>
    <mergeCell ref="AB137:AD137"/>
    <mergeCell ref="AE137:AP137"/>
    <mergeCell ref="AB126:AD126"/>
    <mergeCell ref="AE126:AP126"/>
    <mergeCell ref="D127:L127"/>
    <mergeCell ref="M127:O127"/>
    <mergeCell ref="P127:AA127"/>
    <mergeCell ref="AB127:AD127"/>
    <mergeCell ref="AE127:AP127"/>
    <mergeCell ref="D133:L133"/>
    <mergeCell ref="M133:O133"/>
    <mergeCell ref="P133:AA133"/>
    <mergeCell ref="AB133:AD133"/>
    <mergeCell ref="AE133:AP133"/>
    <mergeCell ref="D134:L134"/>
    <mergeCell ref="M134:O134"/>
    <mergeCell ref="P134:AA134"/>
    <mergeCell ref="AB134:AD134"/>
    <mergeCell ref="AE134:AP134"/>
    <mergeCell ref="D131:L131"/>
    <mergeCell ref="M131:O131"/>
    <mergeCell ref="AE129:AP129"/>
    <mergeCell ref="D130:L130"/>
    <mergeCell ref="M130:O130"/>
    <mergeCell ref="P130:AA130"/>
    <mergeCell ref="AB130:AD130"/>
    <mergeCell ref="AE130:AP130"/>
    <mergeCell ref="D128:L128"/>
    <mergeCell ref="M128:O128"/>
    <mergeCell ref="P128:AA128"/>
    <mergeCell ref="AB128:AD128"/>
    <mergeCell ref="AE128:AP128"/>
    <mergeCell ref="AK120:AM120"/>
    <mergeCell ref="AN120:AP120"/>
    <mergeCell ref="B121:D121"/>
    <mergeCell ref="E121:AP121"/>
    <mergeCell ref="B123:L124"/>
    <mergeCell ref="M123:AA123"/>
    <mergeCell ref="AB123:AP123"/>
    <mergeCell ref="M124:O124"/>
    <mergeCell ref="P124:AA124"/>
    <mergeCell ref="AB124:AD124"/>
    <mergeCell ref="AE124:AP124"/>
    <mergeCell ref="B120:J120"/>
    <mergeCell ref="N120:P120"/>
    <mergeCell ref="Q120:S120"/>
    <mergeCell ref="U120:W120"/>
    <mergeCell ref="X120:Z120"/>
    <mergeCell ref="AD120:AF120"/>
    <mergeCell ref="AG120:AI120"/>
    <mergeCell ref="B125:C128"/>
    <mergeCell ref="D125:L125"/>
    <mergeCell ref="M125:O125"/>
    <mergeCell ref="P125:AA125"/>
    <mergeCell ref="AB125:AD125"/>
    <mergeCell ref="AE125:AP125"/>
    <mergeCell ref="D126:L126"/>
    <mergeCell ref="M126:O126"/>
    <mergeCell ref="P126:AA126"/>
    <mergeCell ref="K120:L120"/>
    <mergeCell ref="AN109:AP109"/>
    <mergeCell ref="C110:H110"/>
    <mergeCell ref="I110:J110"/>
    <mergeCell ref="N110:P110"/>
    <mergeCell ref="Q110:S110"/>
    <mergeCell ref="U110:W110"/>
    <mergeCell ref="X110:Z110"/>
    <mergeCell ref="AD110:AF110"/>
    <mergeCell ref="U109:W109"/>
    <mergeCell ref="X109:Z109"/>
    <mergeCell ref="AD109:AF109"/>
    <mergeCell ref="AG109:AI109"/>
    <mergeCell ref="AK109:AM109"/>
    <mergeCell ref="C109:H109"/>
    <mergeCell ref="I109:J109"/>
    <mergeCell ref="N109:P109"/>
    <mergeCell ref="Q109:S109"/>
    <mergeCell ref="AG110:AI110"/>
    <mergeCell ref="AK110:AM110"/>
    <mergeCell ref="AN110:AP110"/>
    <mergeCell ref="K109:L109"/>
    <mergeCell ref="K110:L110"/>
    <mergeCell ref="AA109:AB109"/>
    <mergeCell ref="AA110:AB110"/>
    <mergeCell ref="AG107:AI107"/>
    <mergeCell ref="AK107:AM107"/>
    <mergeCell ref="AN107:AP107"/>
    <mergeCell ref="C108:H108"/>
    <mergeCell ref="I108:J108"/>
    <mergeCell ref="N108:P108"/>
    <mergeCell ref="Q108:S108"/>
    <mergeCell ref="U108:W108"/>
    <mergeCell ref="X108:Z108"/>
    <mergeCell ref="C107:H107"/>
    <mergeCell ref="I107:J107"/>
    <mergeCell ref="N107:P107"/>
    <mergeCell ref="Q107:S107"/>
    <mergeCell ref="U107:W107"/>
    <mergeCell ref="X107:Z107"/>
    <mergeCell ref="AD107:AF107"/>
    <mergeCell ref="AD108:AF108"/>
    <mergeCell ref="AG108:AI108"/>
    <mergeCell ref="AK108:AM108"/>
    <mergeCell ref="AN108:AP108"/>
    <mergeCell ref="AA107:AB107"/>
    <mergeCell ref="AA108:AB108"/>
    <mergeCell ref="AG104:AI104"/>
    <mergeCell ref="AK104:AM104"/>
    <mergeCell ref="AN104:AP104"/>
    <mergeCell ref="C105:H105"/>
    <mergeCell ref="I105:J105"/>
    <mergeCell ref="N105:P105"/>
    <mergeCell ref="Q105:S105"/>
    <mergeCell ref="U105:W105"/>
    <mergeCell ref="X105:Z105"/>
    <mergeCell ref="AN106:AP106"/>
    <mergeCell ref="U106:W106"/>
    <mergeCell ref="X106:Z106"/>
    <mergeCell ref="AD106:AF106"/>
    <mergeCell ref="AG106:AI106"/>
    <mergeCell ref="AK106:AM106"/>
    <mergeCell ref="AD105:AF105"/>
    <mergeCell ref="U104:W104"/>
    <mergeCell ref="X104:Z104"/>
    <mergeCell ref="AD104:AF104"/>
    <mergeCell ref="C104:H104"/>
    <mergeCell ref="I104:J104"/>
    <mergeCell ref="N104:P104"/>
    <mergeCell ref="Q104:S104"/>
    <mergeCell ref="AG105:AI105"/>
    <mergeCell ref="AK105:AM105"/>
    <mergeCell ref="AN105:AP105"/>
    <mergeCell ref="C106:H106"/>
    <mergeCell ref="I106:J106"/>
    <mergeCell ref="AG103:AI103"/>
    <mergeCell ref="AK103:AM103"/>
    <mergeCell ref="AD102:AF102"/>
    <mergeCell ref="AG102:AI102"/>
    <mergeCell ref="AK102:AM102"/>
    <mergeCell ref="AN102:AP102"/>
    <mergeCell ref="C103:H103"/>
    <mergeCell ref="U102:W102"/>
    <mergeCell ref="X102:Z102"/>
    <mergeCell ref="C101:H101"/>
    <mergeCell ref="I101:J101"/>
    <mergeCell ref="N101:P101"/>
    <mergeCell ref="Q101:S101"/>
    <mergeCell ref="U101:W101"/>
    <mergeCell ref="X101:Z101"/>
    <mergeCell ref="AD101:AF101"/>
    <mergeCell ref="I103:J103"/>
    <mergeCell ref="N103:P103"/>
    <mergeCell ref="Q103:S103"/>
    <mergeCell ref="AG101:AI101"/>
    <mergeCell ref="AK101:AM101"/>
    <mergeCell ref="AN101:AP101"/>
    <mergeCell ref="C102:H102"/>
    <mergeCell ref="I102:J102"/>
    <mergeCell ref="N102:P102"/>
    <mergeCell ref="Q102:S102"/>
    <mergeCell ref="AN103:AP103"/>
    <mergeCell ref="C100:H100"/>
    <mergeCell ref="I100:J100"/>
    <mergeCell ref="N100:P100"/>
    <mergeCell ref="Q100:S100"/>
    <mergeCell ref="B98:H99"/>
    <mergeCell ref="I98:J99"/>
    <mergeCell ref="K98:Z98"/>
    <mergeCell ref="AA98:AP98"/>
    <mergeCell ref="K99:M99"/>
    <mergeCell ref="N99:P99"/>
    <mergeCell ref="Q99:T99"/>
    <mergeCell ref="U99:W99"/>
    <mergeCell ref="X99:Z99"/>
    <mergeCell ref="AN100:AP100"/>
    <mergeCell ref="U100:W100"/>
    <mergeCell ref="X100:Z100"/>
    <mergeCell ref="AD100:AF100"/>
    <mergeCell ref="AG100:AI100"/>
    <mergeCell ref="AK100:AM100"/>
    <mergeCell ref="K100:L100"/>
    <mergeCell ref="C86:C94"/>
    <mergeCell ref="D86:N86"/>
    <mergeCell ref="O86:Q86"/>
    <mergeCell ref="R86:S86"/>
    <mergeCell ref="O94:Q94"/>
    <mergeCell ref="D91:N91"/>
    <mergeCell ref="O91:Q91"/>
    <mergeCell ref="R91:S91"/>
    <mergeCell ref="AN91:AP91"/>
    <mergeCell ref="V86:W86"/>
    <mergeCell ref="AA99:AC99"/>
    <mergeCell ref="AD99:AF99"/>
    <mergeCell ref="AN90:AP90"/>
    <mergeCell ref="V90:W90"/>
    <mergeCell ref="AG99:AJ99"/>
    <mergeCell ref="AK99:AM99"/>
    <mergeCell ref="AN99:AP99"/>
    <mergeCell ref="D94:N94"/>
    <mergeCell ref="T91:U91"/>
    <mergeCell ref="V91:W91"/>
    <mergeCell ref="B97:H97"/>
    <mergeCell ref="Y95:AE95"/>
    <mergeCell ref="AN93:AP93"/>
    <mergeCell ref="V93:W93"/>
    <mergeCell ref="AN92:AP92"/>
    <mergeCell ref="Y92:AE92"/>
    <mergeCell ref="AF92:AM92"/>
    <mergeCell ref="V92:W92"/>
    <mergeCell ref="Y90:AE90"/>
    <mergeCell ref="AF90:AM90"/>
    <mergeCell ref="R92:S92"/>
    <mergeCell ref="T92:U92"/>
    <mergeCell ref="O90:Q90"/>
    <mergeCell ref="R90:S90"/>
    <mergeCell ref="T90:U90"/>
    <mergeCell ref="AF95:AM95"/>
    <mergeCell ref="AN95:AP95"/>
    <mergeCell ref="AN83:AP83"/>
    <mergeCell ref="Y84:AE84"/>
    <mergeCell ref="AF84:AM84"/>
    <mergeCell ref="AN84:AP84"/>
    <mergeCell ref="O93:Q93"/>
    <mergeCell ref="R93:S93"/>
    <mergeCell ref="O84:Q84"/>
    <mergeCell ref="R84:S84"/>
    <mergeCell ref="T84:U84"/>
    <mergeCell ref="T93:U93"/>
    <mergeCell ref="O95:Q95"/>
    <mergeCell ref="R95:S95"/>
    <mergeCell ref="T95:U95"/>
    <mergeCell ref="V95:X95"/>
    <mergeCell ref="Y94:AE94"/>
    <mergeCell ref="AF94:AM94"/>
    <mergeCell ref="AN94:AP94"/>
    <mergeCell ref="B83:B95"/>
    <mergeCell ref="C83:C85"/>
    <mergeCell ref="D83:N83"/>
    <mergeCell ref="O83:Q83"/>
    <mergeCell ref="R83:S83"/>
    <mergeCell ref="T83:U83"/>
    <mergeCell ref="V83:W83"/>
    <mergeCell ref="Y83:AE83"/>
    <mergeCell ref="AF83:AM83"/>
    <mergeCell ref="T89:U89"/>
    <mergeCell ref="V89:W89"/>
    <mergeCell ref="Y88:AE88"/>
    <mergeCell ref="AF88:AM88"/>
    <mergeCell ref="D89:N89"/>
    <mergeCell ref="O89:Q89"/>
    <mergeCell ref="R89:S89"/>
    <mergeCell ref="D92:N92"/>
    <mergeCell ref="O92:Q92"/>
    <mergeCell ref="D90:N90"/>
    <mergeCell ref="R94:S94"/>
    <mergeCell ref="T94:U94"/>
    <mergeCell ref="Y91:AE91"/>
    <mergeCell ref="AF91:AM91"/>
    <mergeCell ref="V84:W84"/>
    <mergeCell ref="V88:W88"/>
    <mergeCell ref="V87:W87"/>
    <mergeCell ref="V94:X94"/>
    <mergeCell ref="Y93:AE93"/>
    <mergeCell ref="AF93:AM93"/>
    <mergeCell ref="D93:N93"/>
    <mergeCell ref="D84:N84"/>
    <mergeCell ref="C95:N95"/>
    <mergeCell ref="D81:N81"/>
    <mergeCell ref="D76:N76"/>
    <mergeCell ref="O76:Q76"/>
    <mergeCell ref="R76:S76"/>
    <mergeCell ref="T76:U76"/>
    <mergeCell ref="V76:W76"/>
    <mergeCell ref="Y76:AE76"/>
    <mergeCell ref="AF76:AM76"/>
    <mergeCell ref="AN76:AP76"/>
    <mergeCell ref="D75:N75"/>
    <mergeCell ref="O75:Q75"/>
    <mergeCell ref="R75:S75"/>
    <mergeCell ref="T75:U75"/>
    <mergeCell ref="V75:W75"/>
    <mergeCell ref="Y75:AE75"/>
    <mergeCell ref="AF75:AM75"/>
    <mergeCell ref="AN75:AP75"/>
    <mergeCell ref="O81:Q81"/>
    <mergeCell ref="R81:S81"/>
    <mergeCell ref="T81:U81"/>
    <mergeCell ref="V81:X81"/>
    <mergeCell ref="Y81:AE81"/>
    <mergeCell ref="AF81:AM81"/>
    <mergeCell ref="AN81:AP81"/>
    <mergeCell ref="O80:Q80"/>
    <mergeCell ref="R80:S80"/>
    <mergeCell ref="T80:U80"/>
    <mergeCell ref="V80:W80"/>
    <mergeCell ref="Y80:AE80"/>
    <mergeCell ref="AF80:AM80"/>
    <mergeCell ref="AN80:AP80"/>
    <mergeCell ref="AF78:AM78"/>
    <mergeCell ref="AN74:AP74"/>
    <mergeCell ref="B71:B82"/>
    <mergeCell ref="C71:C73"/>
    <mergeCell ref="D71:N71"/>
    <mergeCell ref="O71:Q71"/>
    <mergeCell ref="R71:S71"/>
    <mergeCell ref="T71:U71"/>
    <mergeCell ref="AN71:AP71"/>
    <mergeCell ref="AF74:AM74"/>
    <mergeCell ref="D73:N73"/>
    <mergeCell ref="O73:Q73"/>
    <mergeCell ref="R73:S73"/>
    <mergeCell ref="T73:U73"/>
    <mergeCell ref="V73:W73"/>
    <mergeCell ref="Y73:AE73"/>
    <mergeCell ref="AF73:AM73"/>
    <mergeCell ref="AN73:AP73"/>
    <mergeCell ref="D77:N77"/>
    <mergeCell ref="O77:Q77"/>
    <mergeCell ref="R77:S77"/>
    <mergeCell ref="T77:U77"/>
    <mergeCell ref="V77:W77"/>
    <mergeCell ref="Y77:AE77"/>
    <mergeCell ref="AF77:AM77"/>
    <mergeCell ref="AN77:AP77"/>
    <mergeCell ref="O79:Q79"/>
    <mergeCell ref="R79:S79"/>
    <mergeCell ref="T79:U79"/>
    <mergeCell ref="V79:W79"/>
    <mergeCell ref="Y79:AE79"/>
    <mergeCell ref="AF79:AM79"/>
    <mergeCell ref="AN79:AP79"/>
    <mergeCell ref="B69:AP69"/>
    <mergeCell ref="C70:N70"/>
    <mergeCell ref="O70:Q70"/>
    <mergeCell ref="R70:U70"/>
    <mergeCell ref="V70:AE70"/>
    <mergeCell ref="AF70:AM70"/>
    <mergeCell ref="AN70:AP70"/>
    <mergeCell ref="D72:N72"/>
    <mergeCell ref="O72:Q72"/>
    <mergeCell ref="R72:S72"/>
    <mergeCell ref="T72:U72"/>
    <mergeCell ref="V72:W72"/>
    <mergeCell ref="Y72:AE72"/>
    <mergeCell ref="AF72:AM72"/>
    <mergeCell ref="AN72:AP72"/>
    <mergeCell ref="V71:W71"/>
    <mergeCell ref="Y71:AE71"/>
    <mergeCell ref="AF71:AM71"/>
    <mergeCell ref="D80:N80"/>
    <mergeCell ref="C82:N82"/>
    <mergeCell ref="O82:Q82"/>
    <mergeCell ref="R82:S82"/>
    <mergeCell ref="T82:U82"/>
    <mergeCell ref="C67:Z67"/>
    <mergeCell ref="AA67:AH67"/>
    <mergeCell ref="AI67:AP67"/>
    <mergeCell ref="B53:AI53"/>
    <mergeCell ref="AJ53:AP53"/>
    <mergeCell ref="B54:H56"/>
    <mergeCell ref="I54:N56"/>
    <mergeCell ref="O54:U56"/>
    <mergeCell ref="V54:AI54"/>
    <mergeCell ref="AJ54:AP55"/>
    <mergeCell ref="B66:Z66"/>
    <mergeCell ref="AA66:AH66"/>
    <mergeCell ref="AI66:AP66"/>
    <mergeCell ref="AJ57:AP57"/>
    <mergeCell ref="B58:N58"/>
    <mergeCell ref="O58:AP58"/>
    <mergeCell ref="V55:AB55"/>
    <mergeCell ref="AC55:AI55"/>
    <mergeCell ref="V56:AB56"/>
    <mergeCell ref="C74:C81"/>
    <mergeCell ref="D74:N74"/>
    <mergeCell ref="O74:Q74"/>
    <mergeCell ref="R74:S74"/>
    <mergeCell ref="T74:U74"/>
    <mergeCell ref="V74:W74"/>
    <mergeCell ref="Y74:AE74"/>
    <mergeCell ref="D79:N79"/>
    <mergeCell ref="C43:N43"/>
    <mergeCell ref="O43:P43"/>
    <mergeCell ref="Q43:AP43"/>
    <mergeCell ref="C40:N40"/>
    <mergeCell ref="O40:P40"/>
    <mergeCell ref="Q40:AP40"/>
    <mergeCell ref="C41:N41"/>
    <mergeCell ref="O41:P41"/>
    <mergeCell ref="Q41:AP41"/>
    <mergeCell ref="B30:J30"/>
    <mergeCell ref="K30:R30"/>
    <mergeCell ref="S30:Z30"/>
    <mergeCell ref="AA30:AH30"/>
    <mergeCell ref="AI30:AP30"/>
    <mergeCell ref="C42:N42"/>
    <mergeCell ref="O42:P42"/>
    <mergeCell ref="Q42:AP42"/>
    <mergeCell ref="AH37:AJ37"/>
    <mergeCell ref="AK37:AM37"/>
    <mergeCell ref="AN37:AP37"/>
    <mergeCell ref="B39:N39"/>
    <mergeCell ref="O39:P39"/>
    <mergeCell ref="Q39:AP39"/>
    <mergeCell ref="B37:D37"/>
    <mergeCell ref="E37:O37"/>
    <mergeCell ref="P37:Q37"/>
    <mergeCell ref="R37:X37"/>
    <mergeCell ref="Y37:AA37"/>
    <mergeCell ref="AB37:AD37"/>
    <mergeCell ref="AE37:AG37"/>
    <mergeCell ref="B32:AE32"/>
    <mergeCell ref="E36:G36"/>
    <mergeCell ref="H36:J36"/>
    <mergeCell ref="K36:O36"/>
    <mergeCell ref="P36:S36"/>
    <mergeCell ref="B33:D33"/>
    <mergeCell ref="E33:G33"/>
    <mergeCell ref="H33:I33"/>
    <mergeCell ref="J33:O33"/>
    <mergeCell ref="P33:S33"/>
    <mergeCell ref="T36:AG36"/>
    <mergeCell ref="T33:AP33"/>
    <mergeCell ref="AH36:AJ36"/>
    <mergeCell ref="AK36:AP36"/>
    <mergeCell ref="B35:N35"/>
    <mergeCell ref="B36:D36"/>
    <mergeCell ref="H19:N19"/>
    <mergeCell ref="O19:T19"/>
    <mergeCell ref="U19:Z19"/>
    <mergeCell ref="AA19:AP19"/>
    <mergeCell ref="AI27:AP27"/>
    <mergeCell ref="AA27:AH27"/>
    <mergeCell ref="S27:Z27"/>
    <mergeCell ref="K27:R27"/>
    <mergeCell ref="B27:J27"/>
    <mergeCell ref="AI26:AP26"/>
    <mergeCell ref="B24:J24"/>
    <mergeCell ref="K24:R24"/>
    <mergeCell ref="S24:Z24"/>
    <mergeCell ref="AA24:AH24"/>
    <mergeCell ref="AI24:AP24"/>
    <mergeCell ref="B25:J25"/>
    <mergeCell ref="K25:R25"/>
    <mergeCell ref="S25:Z25"/>
    <mergeCell ref="AI25:AP25"/>
    <mergeCell ref="B22:J23"/>
    <mergeCell ref="K22:R22"/>
    <mergeCell ref="S22:Z22"/>
    <mergeCell ref="AE3:AP3"/>
    <mergeCell ref="B28:J28"/>
    <mergeCell ref="K28:R28"/>
    <mergeCell ref="S28:Z28"/>
    <mergeCell ref="AA28:AH28"/>
    <mergeCell ref="AI28:AP28"/>
    <mergeCell ref="B29:J29"/>
    <mergeCell ref="K29:R29"/>
    <mergeCell ref="S29:Z29"/>
    <mergeCell ref="AA29:AH29"/>
    <mergeCell ref="AI29:AP29"/>
    <mergeCell ref="B6:G6"/>
    <mergeCell ref="I6:Q6"/>
    <mergeCell ref="S6:AD6"/>
    <mergeCell ref="AF6:AP6"/>
    <mergeCell ref="B7:G7"/>
    <mergeCell ref="H7:I7"/>
    <mergeCell ref="J7:Q7"/>
    <mergeCell ref="R7:U7"/>
    <mergeCell ref="B26:J26"/>
    <mergeCell ref="B12:K12"/>
    <mergeCell ref="B15:G15"/>
    <mergeCell ref="H15:N15"/>
    <mergeCell ref="O15:T15"/>
    <mergeCell ref="U15:Z15"/>
    <mergeCell ref="F4:J4"/>
    <mergeCell ref="AC2:AG2"/>
    <mergeCell ref="AH2:AP2"/>
    <mergeCell ref="K3:N3"/>
    <mergeCell ref="O3:U3"/>
    <mergeCell ref="V3:W3"/>
    <mergeCell ref="X3:Y3"/>
    <mergeCell ref="AA3:AD3"/>
    <mergeCell ref="B13:N13"/>
    <mergeCell ref="O13:T14"/>
    <mergeCell ref="U13:Z14"/>
    <mergeCell ref="AA13:AP14"/>
    <mergeCell ref="B14:G14"/>
    <mergeCell ref="H14:N14"/>
    <mergeCell ref="B8:G8"/>
    <mergeCell ref="H8:AP8"/>
    <mergeCell ref="B18:G18"/>
    <mergeCell ref="H18:N18"/>
    <mergeCell ref="O18:T18"/>
    <mergeCell ref="U18:Z18"/>
    <mergeCell ref="AA18:AP18"/>
    <mergeCell ref="H17:N17"/>
    <mergeCell ref="O17:T17"/>
    <mergeCell ref="U17:Z17"/>
    <mergeCell ref="R5:U5"/>
    <mergeCell ref="V5:AP5"/>
    <mergeCell ref="AA15:AP15"/>
    <mergeCell ref="B17:G17"/>
    <mergeCell ref="B9:G9"/>
    <mergeCell ref="B10:G10"/>
    <mergeCell ref="X2:AB2"/>
    <mergeCell ref="T2:W2"/>
    <mergeCell ref="V7:AP7"/>
    <mergeCell ref="B144:K144"/>
    <mergeCell ref="B190:AP190"/>
    <mergeCell ref="B3:E3"/>
    <mergeCell ref="B4:E4"/>
    <mergeCell ref="F3:J3"/>
    <mergeCell ref="K4:N4"/>
    <mergeCell ref="O4:U4"/>
    <mergeCell ref="V4:W4"/>
    <mergeCell ref="X4:AP4"/>
    <mergeCell ref="B5:G5"/>
    <mergeCell ref="H5:J5"/>
    <mergeCell ref="K5:Q5"/>
    <mergeCell ref="AA26:AH26"/>
    <mergeCell ref="S26:Z26"/>
    <mergeCell ref="K26:R26"/>
    <mergeCell ref="AA17:AP17"/>
    <mergeCell ref="B16:G16"/>
    <mergeCell ref="H16:N16"/>
    <mergeCell ref="O16:T16"/>
    <mergeCell ref="U16:Z16"/>
    <mergeCell ref="AA16:AP16"/>
    <mergeCell ref="AA22:AH22"/>
    <mergeCell ref="AI22:AP22"/>
    <mergeCell ref="K23:R23"/>
    <mergeCell ref="S23:Z23"/>
    <mergeCell ref="AA23:AH23"/>
    <mergeCell ref="H9:AP9"/>
    <mergeCell ref="H10:AP10"/>
    <mergeCell ref="B19:G19"/>
    <mergeCell ref="AA25:AH25"/>
    <mergeCell ref="AI23:AP23"/>
    <mergeCell ref="B21:M21"/>
  </mergeCells>
  <phoneticPr fontId="1"/>
  <dataValidations count="1">
    <dataValidation type="list" allowBlank="1" showInputMessage="1" showErrorMessage="1" sqref="O40:P44" xr:uid="{9F60BDFD-6FD2-42BD-9EAC-1216E3398148}">
      <formula1>"○,×"</formula1>
    </dataValidation>
  </dataValidations>
  <pageMargins left="0.70866141732283472" right="0.39370078740157483" top="0.62992125984251968" bottom="0.35433070866141736" header="0.31496062992125984" footer="0.15748031496062992"/>
  <pageSetup paperSize="9" scale="94" fitToHeight="0" orientation="portrait" r:id="rId1"/>
  <headerFooter>
    <oddHeader>&amp;L別添</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13" r:id="rId4" name="Check Box 5">
              <controlPr defaultSize="0" autoFill="0" autoLine="0" autoPict="0">
                <anchor moveWithCells="1">
                  <from>
                    <xdr:col>1</xdr:col>
                    <xdr:colOff>0</xdr:colOff>
                    <xdr:row>162</xdr:row>
                    <xdr:rowOff>180975</xdr:rowOff>
                  </from>
                  <to>
                    <xdr:col>2</xdr:col>
                    <xdr:colOff>142875</xdr:colOff>
                    <xdr:row>164</xdr:row>
                    <xdr:rowOff>57150</xdr:rowOff>
                  </to>
                </anchor>
              </controlPr>
            </control>
          </mc:Choice>
        </mc:AlternateContent>
        <mc:AlternateContent xmlns:mc="http://schemas.openxmlformats.org/markup-compatibility/2006">
          <mc:Choice Requires="x14">
            <control shapeId="68614" r:id="rId5" name="Check Box 6">
              <controlPr defaultSize="0" autoFill="0" autoLine="0" autoPict="0">
                <anchor moveWithCells="1">
                  <from>
                    <xdr:col>1</xdr:col>
                    <xdr:colOff>0</xdr:colOff>
                    <xdr:row>163</xdr:row>
                    <xdr:rowOff>180975</xdr:rowOff>
                  </from>
                  <to>
                    <xdr:col>3</xdr:col>
                    <xdr:colOff>19050</xdr:colOff>
                    <xdr:row>165</xdr:row>
                    <xdr:rowOff>57150</xdr:rowOff>
                  </to>
                </anchor>
              </controlPr>
            </control>
          </mc:Choice>
        </mc:AlternateContent>
        <mc:AlternateContent xmlns:mc="http://schemas.openxmlformats.org/markup-compatibility/2006">
          <mc:Choice Requires="x14">
            <control shapeId="68615" r:id="rId6" name="Check Box 7">
              <controlPr defaultSize="0" autoFill="0" autoLine="0" autoPict="0">
                <anchor moveWithCells="1">
                  <from>
                    <xdr:col>1</xdr:col>
                    <xdr:colOff>0</xdr:colOff>
                    <xdr:row>164</xdr:row>
                    <xdr:rowOff>180975</xdr:rowOff>
                  </from>
                  <to>
                    <xdr:col>3</xdr:col>
                    <xdr:colOff>19050</xdr:colOff>
                    <xdr:row>166</xdr:row>
                    <xdr:rowOff>57150</xdr:rowOff>
                  </to>
                </anchor>
              </controlPr>
            </control>
          </mc:Choice>
        </mc:AlternateContent>
        <mc:AlternateContent xmlns:mc="http://schemas.openxmlformats.org/markup-compatibility/2006">
          <mc:Choice Requires="x14">
            <control shapeId="68616" r:id="rId7" name="Check Box 8">
              <controlPr defaultSize="0" autoFill="0" autoLine="0" autoPict="0">
                <anchor moveWithCells="1">
                  <from>
                    <xdr:col>1</xdr:col>
                    <xdr:colOff>0</xdr:colOff>
                    <xdr:row>165</xdr:row>
                    <xdr:rowOff>180975</xdr:rowOff>
                  </from>
                  <to>
                    <xdr:col>3</xdr:col>
                    <xdr:colOff>19050</xdr:colOff>
                    <xdr:row>167</xdr:row>
                    <xdr:rowOff>57150</xdr:rowOff>
                  </to>
                </anchor>
              </controlPr>
            </control>
          </mc:Choice>
        </mc:AlternateContent>
        <mc:AlternateContent xmlns:mc="http://schemas.openxmlformats.org/markup-compatibility/2006">
          <mc:Choice Requires="x14">
            <control shapeId="68617" r:id="rId8" name="Check Box 9">
              <controlPr defaultSize="0" autoFill="0" autoLine="0" autoPict="0">
                <anchor moveWithCells="1">
                  <from>
                    <xdr:col>1</xdr:col>
                    <xdr:colOff>0</xdr:colOff>
                    <xdr:row>166</xdr:row>
                    <xdr:rowOff>171450</xdr:rowOff>
                  </from>
                  <to>
                    <xdr:col>3</xdr:col>
                    <xdr:colOff>19050</xdr:colOff>
                    <xdr:row>168</xdr:row>
                    <xdr:rowOff>38100</xdr:rowOff>
                  </to>
                </anchor>
              </controlPr>
            </control>
          </mc:Choice>
        </mc:AlternateContent>
        <mc:AlternateContent xmlns:mc="http://schemas.openxmlformats.org/markup-compatibility/2006">
          <mc:Choice Requires="x14">
            <control shapeId="68618" r:id="rId9" name="Check Box 10">
              <controlPr defaultSize="0" autoFill="0" autoLine="0" autoPict="0">
                <anchor moveWithCells="1">
                  <from>
                    <xdr:col>1</xdr:col>
                    <xdr:colOff>0</xdr:colOff>
                    <xdr:row>167</xdr:row>
                    <xdr:rowOff>180975</xdr:rowOff>
                  </from>
                  <to>
                    <xdr:col>3</xdr:col>
                    <xdr:colOff>19050</xdr:colOff>
                    <xdr:row>169</xdr:row>
                    <xdr:rowOff>57150</xdr:rowOff>
                  </to>
                </anchor>
              </controlPr>
            </control>
          </mc:Choice>
        </mc:AlternateContent>
        <mc:AlternateContent xmlns:mc="http://schemas.openxmlformats.org/markup-compatibility/2006">
          <mc:Choice Requires="x14">
            <control shapeId="68619" r:id="rId10" name="Check Box 11">
              <controlPr defaultSize="0" autoFill="0" autoLine="0" autoPict="0">
                <anchor moveWithCells="1">
                  <from>
                    <xdr:col>1</xdr:col>
                    <xdr:colOff>0</xdr:colOff>
                    <xdr:row>168</xdr:row>
                    <xdr:rowOff>180975</xdr:rowOff>
                  </from>
                  <to>
                    <xdr:col>3</xdr:col>
                    <xdr:colOff>19050</xdr:colOff>
                    <xdr:row>170</xdr:row>
                    <xdr:rowOff>57150</xdr:rowOff>
                  </to>
                </anchor>
              </controlPr>
            </control>
          </mc:Choice>
        </mc:AlternateContent>
        <mc:AlternateContent xmlns:mc="http://schemas.openxmlformats.org/markup-compatibility/2006">
          <mc:Choice Requires="x14">
            <control shapeId="68620" r:id="rId11" name="Check Box 12">
              <controlPr defaultSize="0" autoFill="0" autoLine="0" autoPict="0">
                <anchor moveWithCells="1">
                  <from>
                    <xdr:col>18</xdr:col>
                    <xdr:colOff>152400</xdr:colOff>
                    <xdr:row>162</xdr:row>
                    <xdr:rowOff>180975</xdr:rowOff>
                  </from>
                  <to>
                    <xdr:col>20</xdr:col>
                    <xdr:colOff>152400</xdr:colOff>
                    <xdr:row>164</xdr:row>
                    <xdr:rowOff>57150</xdr:rowOff>
                  </to>
                </anchor>
              </controlPr>
            </control>
          </mc:Choice>
        </mc:AlternateContent>
        <mc:AlternateContent xmlns:mc="http://schemas.openxmlformats.org/markup-compatibility/2006">
          <mc:Choice Requires="x14">
            <control shapeId="68621" r:id="rId12" name="Check Box 13">
              <controlPr defaultSize="0" autoFill="0" autoLine="0" autoPict="0">
                <anchor moveWithCells="1">
                  <from>
                    <xdr:col>18</xdr:col>
                    <xdr:colOff>152400</xdr:colOff>
                    <xdr:row>163</xdr:row>
                    <xdr:rowOff>190500</xdr:rowOff>
                  </from>
                  <to>
                    <xdr:col>20</xdr:col>
                    <xdr:colOff>152400</xdr:colOff>
                    <xdr:row>165</xdr:row>
                    <xdr:rowOff>57150</xdr:rowOff>
                  </to>
                </anchor>
              </controlPr>
            </control>
          </mc:Choice>
        </mc:AlternateContent>
        <mc:AlternateContent xmlns:mc="http://schemas.openxmlformats.org/markup-compatibility/2006">
          <mc:Choice Requires="x14">
            <control shapeId="68622" r:id="rId13" name="Check Box 14">
              <controlPr defaultSize="0" autoFill="0" autoLine="0" autoPict="0">
                <anchor moveWithCells="1">
                  <from>
                    <xdr:col>18</xdr:col>
                    <xdr:colOff>152400</xdr:colOff>
                    <xdr:row>164</xdr:row>
                    <xdr:rowOff>180975</xdr:rowOff>
                  </from>
                  <to>
                    <xdr:col>20</xdr:col>
                    <xdr:colOff>152400</xdr:colOff>
                    <xdr:row>166</xdr:row>
                    <xdr:rowOff>57150</xdr:rowOff>
                  </to>
                </anchor>
              </controlPr>
            </control>
          </mc:Choice>
        </mc:AlternateContent>
        <mc:AlternateContent xmlns:mc="http://schemas.openxmlformats.org/markup-compatibility/2006">
          <mc:Choice Requires="x14">
            <control shapeId="68623" r:id="rId14" name="Check Box 15">
              <controlPr defaultSize="0" autoFill="0" autoLine="0" autoPict="0">
                <anchor moveWithCells="1">
                  <from>
                    <xdr:col>18</xdr:col>
                    <xdr:colOff>152400</xdr:colOff>
                    <xdr:row>166</xdr:row>
                    <xdr:rowOff>171450</xdr:rowOff>
                  </from>
                  <to>
                    <xdr:col>20</xdr:col>
                    <xdr:colOff>152400</xdr:colOff>
                    <xdr:row>168</xdr:row>
                    <xdr:rowOff>38100</xdr:rowOff>
                  </to>
                </anchor>
              </controlPr>
            </control>
          </mc:Choice>
        </mc:AlternateContent>
        <mc:AlternateContent xmlns:mc="http://schemas.openxmlformats.org/markup-compatibility/2006">
          <mc:Choice Requires="x14">
            <control shapeId="68624" r:id="rId15" name="Check Box 16">
              <controlPr defaultSize="0" autoFill="0" autoLine="0" autoPict="0">
                <anchor moveWithCells="1">
                  <from>
                    <xdr:col>18</xdr:col>
                    <xdr:colOff>152400</xdr:colOff>
                    <xdr:row>165</xdr:row>
                    <xdr:rowOff>180975</xdr:rowOff>
                  </from>
                  <to>
                    <xdr:col>20</xdr:col>
                    <xdr:colOff>152400</xdr:colOff>
                    <xdr:row>167</xdr:row>
                    <xdr:rowOff>57150</xdr:rowOff>
                  </to>
                </anchor>
              </controlPr>
            </control>
          </mc:Choice>
        </mc:AlternateContent>
        <mc:AlternateContent xmlns:mc="http://schemas.openxmlformats.org/markup-compatibility/2006">
          <mc:Choice Requires="x14">
            <control shapeId="68625" r:id="rId16" name="Check Box 17">
              <controlPr defaultSize="0" autoFill="0" autoLine="0" autoPict="0">
                <anchor moveWithCells="1">
                  <from>
                    <xdr:col>18</xdr:col>
                    <xdr:colOff>152400</xdr:colOff>
                    <xdr:row>168</xdr:row>
                    <xdr:rowOff>180975</xdr:rowOff>
                  </from>
                  <to>
                    <xdr:col>20</xdr:col>
                    <xdr:colOff>152400</xdr:colOff>
                    <xdr:row>170</xdr:row>
                    <xdr:rowOff>57150</xdr:rowOff>
                  </to>
                </anchor>
              </controlPr>
            </control>
          </mc:Choice>
        </mc:AlternateContent>
        <mc:AlternateContent xmlns:mc="http://schemas.openxmlformats.org/markup-compatibility/2006">
          <mc:Choice Requires="x14">
            <control shapeId="68626" r:id="rId17" name="Check Box 18">
              <controlPr defaultSize="0" autoFill="0" autoLine="0" autoPict="0">
                <anchor moveWithCells="1">
                  <from>
                    <xdr:col>18</xdr:col>
                    <xdr:colOff>152400</xdr:colOff>
                    <xdr:row>167</xdr:row>
                    <xdr:rowOff>171450</xdr:rowOff>
                  </from>
                  <to>
                    <xdr:col>20</xdr:col>
                    <xdr:colOff>152400</xdr:colOff>
                    <xdr:row>169</xdr:row>
                    <xdr:rowOff>38100</xdr:rowOff>
                  </to>
                </anchor>
              </controlPr>
            </control>
          </mc:Choice>
        </mc:AlternateContent>
        <mc:AlternateContent xmlns:mc="http://schemas.openxmlformats.org/markup-compatibility/2006">
          <mc:Choice Requires="x14">
            <control shapeId="68627" r:id="rId18" name="Check Box 19">
              <controlPr defaultSize="0" autoFill="0" autoLine="0" autoPict="0">
                <anchor moveWithCells="1">
                  <from>
                    <xdr:col>18</xdr:col>
                    <xdr:colOff>152400</xdr:colOff>
                    <xdr:row>169</xdr:row>
                    <xdr:rowOff>180975</xdr:rowOff>
                  </from>
                  <to>
                    <xdr:col>20</xdr:col>
                    <xdr:colOff>152400</xdr:colOff>
                    <xdr:row>171</xdr:row>
                    <xdr:rowOff>57150</xdr:rowOff>
                  </to>
                </anchor>
              </controlPr>
            </control>
          </mc:Choice>
        </mc:AlternateContent>
        <mc:AlternateContent xmlns:mc="http://schemas.openxmlformats.org/markup-compatibility/2006">
          <mc:Choice Requires="x14">
            <control shapeId="68628" r:id="rId19" name="Check Box 20">
              <controlPr defaultSize="0" autoFill="0" autoLine="0" autoPict="0">
                <anchor moveWithCells="1">
                  <from>
                    <xdr:col>1</xdr:col>
                    <xdr:colOff>0</xdr:colOff>
                    <xdr:row>169</xdr:row>
                    <xdr:rowOff>180975</xdr:rowOff>
                  </from>
                  <to>
                    <xdr:col>3</xdr:col>
                    <xdr:colOff>19050</xdr:colOff>
                    <xdr:row>171</xdr:row>
                    <xdr:rowOff>57150</xdr:rowOff>
                  </to>
                </anchor>
              </controlPr>
            </control>
          </mc:Choice>
        </mc:AlternateContent>
        <mc:AlternateContent xmlns:mc="http://schemas.openxmlformats.org/markup-compatibility/2006">
          <mc:Choice Requires="x14">
            <control shapeId="68629" r:id="rId20" name="Check Box 21">
              <controlPr defaultSize="0" autoFill="0" autoLine="0" autoPict="0">
                <anchor moveWithCells="1">
                  <from>
                    <xdr:col>1</xdr:col>
                    <xdr:colOff>0</xdr:colOff>
                    <xdr:row>169</xdr:row>
                    <xdr:rowOff>180975</xdr:rowOff>
                  </from>
                  <to>
                    <xdr:col>3</xdr:col>
                    <xdr:colOff>19050</xdr:colOff>
                    <xdr:row>171</xdr:row>
                    <xdr:rowOff>57150</xdr:rowOff>
                  </to>
                </anchor>
              </controlPr>
            </control>
          </mc:Choice>
        </mc:AlternateContent>
        <mc:AlternateContent xmlns:mc="http://schemas.openxmlformats.org/markup-compatibility/2006">
          <mc:Choice Requires="x14">
            <control shapeId="68648" r:id="rId21" name="Check Box 40">
              <controlPr defaultSize="0" autoFill="0" autoLine="0" autoPict="0">
                <anchor moveWithCells="1">
                  <from>
                    <xdr:col>7</xdr:col>
                    <xdr:colOff>38100</xdr:colOff>
                    <xdr:row>4</xdr:row>
                    <xdr:rowOff>371475</xdr:rowOff>
                  </from>
                  <to>
                    <xdr:col>8</xdr:col>
                    <xdr:colOff>123825</xdr:colOff>
                    <xdr:row>5</xdr:row>
                    <xdr:rowOff>285750</xdr:rowOff>
                  </to>
                </anchor>
              </controlPr>
            </control>
          </mc:Choice>
        </mc:AlternateContent>
        <mc:AlternateContent xmlns:mc="http://schemas.openxmlformats.org/markup-compatibility/2006">
          <mc:Choice Requires="x14">
            <control shapeId="68649" r:id="rId22" name="Check Box 41">
              <controlPr defaultSize="0" autoFill="0" autoLine="0" autoPict="0">
                <anchor moveWithCells="1">
                  <from>
                    <xdr:col>17</xdr:col>
                    <xdr:colOff>0</xdr:colOff>
                    <xdr:row>4</xdr:row>
                    <xdr:rowOff>371475</xdr:rowOff>
                  </from>
                  <to>
                    <xdr:col>19</xdr:col>
                    <xdr:colOff>9525</xdr:colOff>
                    <xdr:row>5</xdr:row>
                    <xdr:rowOff>238125</xdr:rowOff>
                  </to>
                </anchor>
              </controlPr>
            </control>
          </mc:Choice>
        </mc:AlternateContent>
        <mc:AlternateContent xmlns:mc="http://schemas.openxmlformats.org/markup-compatibility/2006">
          <mc:Choice Requires="x14">
            <control shapeId="68650" r:id="rId23" name="Check Box 42">
              <controlPr defaultSize="0" autoFill="0" autoLine="0" autoPict="0">
                <anchor moveWithCells="1">
                  <from>
                    <xdr:col>30</xdr:col>
                    <xdr:colOff>38100</xdr:colOff>
                    <xdr:row>5</xdr:row>
                    <xdr:rowOff>0</xdr:rowOff>
                  </from>
                  <to>
                    <xdr:col>32</xdr:col>
                    <xdr:colOff>38100</xdr:colOff>
                    <xdr:row>5</xdr:row>
                    <xdr:rowOff>238125</xdr:rowOff>
                  </to>
                </anchor>
              </controlPr>
            </control>
          </mc:Choice>
        </mc:AlternateContent>
        <mc:AlternateContent xmlns:mc="http://schemas.openxmlformats.org/markup-compatibility/2006">
          <mc:Choice Requires="x14">
            <control shapeId="68651" r:id="rId24" name="Check Box 43">
              <controlPr defaultSize="0" autoFill="0" autoLine="0" autoPict="0">
                <anchor moveWithCells="1">
                  <from>
                    <xdr:col>8</xdr:col>
                    <xdr:colOff>66675</xdr:colOff>
                    <xdr:row>64</xdr:row>
                    <xdr:rowOff>0</xdr:rowOff>
                  </from>
                  <to>
                    <xdr:col>13</xdr:col>
                    <xdr:colOff>142875</xdr:colOff>
                    <xdr:row>65</xdr:row>
                    <xdr:rowOff>19050</xdr:rowOff>
                  </to>
                </anchor>
              </controlPr>
            </control>
          </mc:Choice>
        </mc:AlternateContent>
        <mc:AlternateContent xmlns:mc="http://schemas.openxmlformats.org/markup-compatibility/2006">
          <mc:Choice Requires="x14">
            <control shapeId="68652" r:id="rId25" name="Check Box 44">
              <controlPr defaultSize="0" autoFill="0" autoLine="0" autoPict="0">
                <anchor moveWithCells="1">
                  <from>
                    <xdr:col>14</xdr:col>
                    <xdr:colOff>66675</xdr:colOff>
                    <xdr:row>64</xdr:row>
                    <xdr:rowOff>0</xdr:rowOff>
                  </from>
                  <to>
                    <xdr:col>19</xdr:col>
                    <xdr:colOff>133350</xdr:colOff>
                    <xdr:row>65</xdr:row>
                    <xdr:rowOff>19050</xdr:rowOff>
                  </to>
                </anchor>
              </controlPr>
            </control>
          </mc:Choice>
        </mc:AlternateContent>
        <mc:AlternateContent xmlns:mc="http://schemas.openxmlformats.org/markup-compatibility/2006">
          <mc:Choice Requires="x14">
            <control shapeId="68653" r:id="rId26" name="Check Box 45">
              <controlPr defaultSize="0" autoFill="0" autoLine="0" autoPict="0">
                <anchor moveWithCells="1">
                  <from>
                    <xdr:col>20</xdr:col>
                    <xdr:colOff>66675</xdr:colOff>
                    <xdr:row>64</xdr:row>
                    <xdr:rowOff>0</xdr:rowOff>
                  </from>
                  <to>
                    <xdr:col>25</xdr:col>
                    <xdr:colOff>123825</xdr:colOff>
                    <xdr:row>65</xdr:row>
                    <xdr:rowOff>19050</xdr:rowOff>
                  </to>
                </anchor>
              </controlPr>
            </control>
          </mc:Choice>
        </mc:AlternateContent>
        <mc:AlternateContent xmlns:mc="http://schemas.openxmlformats.org/markup-compatibility/2006">
          <mc:Choice Requires="x14">
            <control shapeId="68654" r:id="rId27" name="Check Box 46">
              <controlPr defaultSize="0" autoFill="0" autoLine="0" autoPict="0">
                <anchor moveWithCells="1">
                  <from>
                    <xdr:col>27</xdr:col>
                    <xdr:colOff>66675</xdr:colOff>
                    <xdr:row>64</xdr:row>
                    <xdr:rowOff>0</xdr:rowOff>
                  </from>
                  <to>
                    <xdr:col>32</xdr:col>
                    <xdr:colOff>133350</xdr:colOff>
                    <xdr:row>65</xdr:row>
                    <xdr:rowOff>19050</xdr:rowOff>
                  </to>
                </anchor>
              </controlPr>
            </control>
          </mc:Choice>
        </mc:AlternateContent>
        <mc:AlternateContent xmlns:mc="http://schemas.openxmlformats.org/markup-compatibility/2006">
          <mc:Choice Requires="x14">
            <control shapeId="68656" r:id="rId28" name="Check Box 38">
              <controlPr defaultSize="0" autoFill="0" autoLine="0" autoPict="0">
                <anchor moveWithCells="1">
                  <from>
                    <xdr:col>1</xdr:col>
                    <xdr:colOff>0</xdr:colOff>
                    <xdr:row>164</xdr:row>
                    <xdr:rowOff>180975</xdr:rowOff>
                  </from>
                  <to>
                    <xdr:col>3</xdr:col>
                    <xdr:colOff>19050</xdr:colOff>
                    <xdr:row>166</xdr:row>
                    <xdr:rowOff>57150</xdr:rowOff>
                  </to>
                </anchor>
              </controlPr>
            </control>
          </mc:Choice>
        </mc:AlternateContent>
        <mc:AlternateContent xmlns:mc="http://schemas.openxmlformats.org/markup-compatibility/2006">
          <mc:Choice Requires="x14">
            <control shapeId="68657" r:id="rId29" name="Check Box 39">
              <controlPr defaultSize="0" autoFill="0" autoLine="0" autoPict="0">
                <anchor moveWithCells="1">
                  <from>
                    <xdr:col>1</xdr:col>
                    <xdr:colOff>0</xdr:colOff>
                    <xdr:row>165</xdr:row>
                    <xdr:rowOff>180975</xdr:rowOff>
                  </from>
                  <to>
                    <xdr:col>3</xdr:col>
                    <xdr:colOff>19050</xdr:colOff>
                    <xdr:row>167</xdr:row>
                    <xdr:rowOff>57150</xdr:rowOff>
                  </to>
                </anchor>
              </controlPr>
            </control>
          </mc:Choice>
        </mc:AlternateContent>
        <mc:AlternateContent xmlns:mc="http://schemas.openxmlformats.org/markup-compatibility/2006">
          <mc:Choice Requires="x14">
            <control shapeId="68673" r:id="rId30" name="Check Box 40">
              <controlPr defaultSize="0" autoFill="0" autoLine="0" autoPict="0">
                <anchor moveWithCells="1">
                  <from>
                    <xdr:col>17</xdr:col>
                    <xdr:colOff>38100</xdr:colOff>
                    <xdr:row>4</xdr:row>
                    <xdr:rowOff>371475</xdr:rowOff>
                  </from>
                  <to>
                    <xdr:col>18</xdr:col>
                    <xdr:colOff>123825</xdr:colOff>
                    <xdr:row>5</xdr:row>
                    <xdr:rowOff>285750</xdr:rowOff>
                  </to>
                </anchor>
              </controlPr>
            </control>
          </mc:Choice>
        </mc:AlternateContent>
        <mc:AlternateContent xmlns:mc="http://schemas.openxmlformats.org/markup-compatibility/2006">
          <mc:Choice Requires="x14">
            <control shapeId="68675" r:id="rId31" name="Check Box 40">
              <controlPr defaultSize="0" autoFill="0" autoLine="0" autoPict="0">
                <anchor moveWithCells="1">
                  <from>
                    <xdr:col>30</xdr:col>
                    <xdr:colOff>38100</xdr:colOff>
                    <xdr:row>4</xdr:row>
                    <xdr:rowOff>371475</xdr:rowOff>
                  </from>
                  <to>
                    <xdr:col>31</xdr:col>
                    <xdr:colOff>123825</xdr:colOff>
                    <xdr:row>5</xdr:row>
                    <xdr:rowOff>285750</xdr:rowOff>
                  </to>
                </anchor>
              </controlPr>
            </control>
          </mc:Choice>
        </mc:AlternateContent>
        <mc:AlternateContent xmlns:mc="http://schemas.openxmlformats.org/markup-compatibility/2006">
          <mc:Choice Requires="x14">
            <control shapeId="68679" r:id="rId32" name="Check Box 43">
              <controlPr defaultSize="0" autoFill="0" autoLine="0" autoPict="0">
                <anchor moveWithCells="1">
                  <from>
                    <xdr:col>8</xdr:col>
                    <xdr:colOff>66675</xdr:colOff>
                    <xdr:row>64</xdr:row>
                    <xdr:rowOff>0</xdr:rowOff>
                  </from>
                  <to>
                    <xdr:col>13</xdr:col>
                    <xdr:colOff>142875</xdr:colOff>
                    <xdr:row>65</xdr:row>
                    <xdr:rowOff>19050</xdr:rowOff>
                  </to>
                </anchor>
              </controlPr>
            </control>
          </mc:Choice>
        </mc:AlternateContent>
        <mc:AlternateContent xmlns:mc="http://schemas.openxmlformats.org/markup-compatibility/2006">
          <mc:Choice Requires="x14">
            <control shapeId="68680" r:id="rId33" name="Check Box 44">
              <controlPr defaultSize="0" autoFill="0" autoLine="0" autoPict="0">
                <anchor moveWithCells="1">
                  <from>
                    <xdr:col>14</xdr:col>
                    <xdr:colOff>66675</xdr:colOff>
                    <xdr:row>64</xdr:row>
                    <xdr:rowOff>0</xdr:rowOff>
                  </from>
                  <to>
                    <xdr:col>19</xdr:col>
                    <xdr:colOff>133350</xdr:colOff>
                    <xdr:row>65</xdr:row>
                    <xdr:rowOff>19050</xdr:rowOff>
                  </to>
                </anchor>
              </controlPr>
            </control>
          </mc:Choice>
        </mc:AlternateContent>
        <mc:AlternateContent xmlns:mc="http://schemas.openxmlformats.org/markup-compatibility/2006">
          <mc:Choice Requires="x14">
            <control shapeId="68681" r:id="rId34" name="Check Box 45">
              <controlPr defaultSize="0" autoFill="0" autoLine="0" autoPict="0">
                <anchor moveWithCells="1">
                  <from>
                    <xdr:col>20</xdr:col>
                    <xdr:colOff>66675</xdr:colOff>
                    <xdr:row>64</xdr:row>
                    <xdr:rowOff>0</xdr:rowOff>
                  </from>
                  <to>
                    <xdr:col>25</xdr:col>
                    <xdr:colOff>123825</xdr:colOff>
                    <xdr:row>65</xdr:row>
                    <xdr:rowOff>19050</xdr:rowOff>
                  </to>
                </anchor>
              </controlPr>
            </control>
          </mc:Choice>
        </mc:AlternateContent>
        <mc:AlternateContent xmlns:mc="http://schemas.openxmlformats.org/markup-compatibility/2006">
          <mc:Choice Requires="x14">
            <control shapeId="68683" r:id="rId35" name="Check Box 46">
              <controlPr defaultSize="0" autoFill="0" autoLine="0" autoPict="0">
                <anchor moveWithCells="1">
                  <from>
                    <xdr:col>27</xdr:col>
                    <xdr:colOff>66675</xdr:colOff>
                    <xdr:row>64</xdr:row>
                    <xdr:rowOff>0</xdr:rowOff>
                  </from>
                  <to>
                    <xdr:col>32</xdr:col>
                    <xdr:colOff>133350</xdr:colOff>
                    <xdr:row>65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747A56E-D546-4753-95C7-213966E8AB92}">
          <x14:formula1>
            <xm:f>'計算用（書換え・削除禁止）'!$H$2:$H$4</xm:f>
          </x14:formula1>
          <xm:sqref>M100:M120 AC100:AC120</xm:sqref>
        </x14:dataValidation>
        <x14:dataValidation type="list" allowBlank="1" showInputMessage="1" showErrorMessage="1" xr:uid="{00000000-0002-0000-0000-000003000000}">
          <x14:formula1>
            <xm:f>'計算用（書換え・削除禁止）'!$B$2:$B$13</xm:f>
          </x14:formula1>
          <xm:sqref>H7:I7</xm:sqref>
        </x14:dataValidation>
        <x14:dataValidation type="list" allowBlank="1" showInputMessage="1" showErrorMessage="1" xr:uid="{2AFA35EC-8478-4290-A55F-BC7FB561E1E8}">
          <x14:formula1>
            <xm:f>'計算用（書換え・削除禁止）'!$F$2:$F$15</xm:f>
          </x14:formula1>
          <xm:sqref>K36:O36</xm:sqref>
        </x14:dataValidation>
        <x14:dataValidation type="list" allowBlank="1" showInputMessage="1" showErrorMessage="1" xr:uid="{CCA27186-37F4-424A-85A0-2C9F3560AFE9}">
          <x14:formula1>
            <xm:f>'計算用（書換え・削除禁止）'!$I$2:$I$7</xm:f>
          </x14:formula1>
          <xm:sqref>T100:T120 AJ100:AJ120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5FC0C-9CA9-475A-A42E-E7619FD43509}">
  <sheetPr>
    <tabColor rgb="FFFFFF00"/>
    <pageSetUpPr fitToPage="1"/>
  </sheetPr>
  <dimension ref="B1:AU190"/>
  <sheetViews>
    <sheetView view="pageBreakPreview" topLeftCell="A176" zoomScale="145" zoomScaleNormal="100" zoomScaleSheetLayoutView="145" workbookViewId="0">
      <selection activeCell="AL172" sqref="AL172"/>
    </sheetView>
  </sheetViews>
  <sheetFormatPr defaultColWidth="2.25" defaultRowHeight="16.5" x14ac:dyDescent="0.15"/>
  <cols>
    <col min="1" max="1" width="2.25" style="2"/>
    <col min="2" max="42" width="2.375" style="2" customWidth="1"/>
    <col min="43" max="43" width="9.375" style="2" customWidth="1"/>
    <col min="44" max="44" width="9.875" style="2" customWidth="1"/>
    <col min="45" max="47" width="11.375" style="2" customWidth="1"/>
    <col min="48" max="16384" width="2.25" style="2"/>
  </cols>
  <sheetData>
    <row r="1" spans="2:42" ht="24.6" customHeight="1" x14ac:dyDescent="0.15">
      <c r="C1" s="2" t="s">
        <v>220</v>
      </c>
    </row>
    <row r="2" spans="2:42" ht="24.6" customHeight="1" x14ac:dyDescent="0.15">
      <c r="B2" s="2" t="s">
        <v>64</v>
      </c>
      <c r="C2" s="559" t="s">
        <v>152</v>
      </c>
      <c r="D2" s="559"/>
      <c r="E2" s="559"/>
      <c r="F2" s="559"/>
      <c r="G2" s="559"/>
      <c r="H2" s="559"/>
      <c r="I2" s="559"/>
      <c r="J2" s="559"/>
      <c r="K2" s="559"/>
      <c r="L2" s="559"/>
      <c r="M2" s="559"/>
      <c r="N2" s="559"/>
      <c r="O2" s="559"/>
      <c r="P2" s="559"/>
      <c r="Q2" s="559"/>
      <c r="R2" s="559"/>
      <c r="S2" s="559"/>
      <c r="T2" s="197" t="s">
        <v>46</v>
      </c>
      <c r="U2" s="198"/>
      <c r="V2" s="198"/>
      <c r="W2" s="199"/>
      <c r="X2" s="194"/>
      <c r="Y2" s="195"/>
      <c r="Z2" s="195"/>
      <c r="AA2" s="195"/>
      <c r="AB2" s="196"/>
      <c r="AC2" s="173" t="s">
        <v>199</v>
      </c>
      <c r="AD2" s="173"/>
      <c r="AE2" s="173"/>
      <c r="AF2" s="173"/>
      <c r="AG2" s="173"/>
      <c r="AH2" s="174"/>
      <c r="AI2" s="174"/>
      <c r="AJ2" s="174"/>
      <c r="AK2" s="174"/>
      <c r="AL2" s="174"/>
      <c r="AM2" s="174"/>
      <c r="AN2" s="174"/>
      <c r="AO2" s="174"/>
      <c r="AP2" s="174"/>
    </row>
    <row r="3" spans="2:42" ht="24.6" customHeight="1" x14ac:dyDescent="0.15">
      <c r="B3" s="144" t="s">
        <v>56</v>
      </c>
      <c r="C3" s="144"/>
      <c r="D3" s="144"/>
      <c r="E3" s="144"/>
      <c r="F3" s="146"/>
      <c r="G3" s="147"/>
      <c r="H3" s="147"/>
      <c r="I3" s="147"/>
      <c r="J3" s="148"/>
      <c r="K3" s="175" t="s">
        <v>56</v>
      </c>
      <c r="L3" s="175"/>
      <c r="M3" s="175"/>
      <c r="N3" s="175"/>
      <c r="O3" s="176"/>
      <c r="P3" s="176"/>
      <c r="Q3" s="176"/>
      <c r="R3" s="176"/>
      <c r="S3" s="176"/>
      <c r="T3" s="176"/>
      <c r="U3" s="176"/>
      <c r="V3" s="152" t="s">
        <v>66</v>
      </c>
      <c r="W3" s="154"/>
      <c r="X3" s="152"/>
      <c r="Y3" s="153"/>
      <c r="Z3" s="20" t="s">
        <v>67</v>
      </c>
      <c r="AA3" s="152" t="s">
        <v>68</v>
      </c>
      <c r="AB3" s="153"/>
      <c r="AC3" s="153"/>
      <c r="AD3" s="154"/>
      <c r="AE3" s="153"/>
      <c r="AF3" s="153"/>
      <c r="AG3" s="153"/>
      <c r="AH3" s="153"/>
      <c r="AI3" s="153"/>
      <c r="AJ3" s="153"/>
      <c r="AK3" s="153"/>
      <c r="AL3" s="153"/>
      <c r="AM3" s="153"/>
      <c r="AN3" s="153"/>
      <c r="AO3" s="153"/>
      <c r="AP3" s="154"/>
    </row>
    <row r="4" spans="2:42" ht="24.6" customHeight="1" x14ac:dyDescent="0.15">
      <c r="B4" s="145" t="s">
        <v>59</v>
      </c>
      <c r="C4" s="145"/>
      <c r="D4" s="145"/>
      <c r="E4" s="145"/>
      <c r="F4" s="221"/>
      <c r="G4" s="222"/>
      <c r="H4" s="222"/>
      <c r="I4" s="222"/>
      <c r="J4" s="223"/>
      <c r="K4" s="149" t="s">
        <v>60</v>
      </c>
      <c r="L4" s="150"/>
      <c r="M4" s="150"/>
      <c r="N4" s="150"/>
      <c r="O4" s="151"/>
      <c r="P4" s="151"/>
      <c r="Q4" s="151"/>
      <c r="R4" s="151"/>
      <c r="S4" s="151"/>
      <c r="T4" s="151"/>
      <c r="U4" s="151"/>
      <c r="V4" s="152" t="s">
        <v>45</v>
      </c>
      <c r="W4" s="153"/>
      <c r="X4" s="152"/>
      <c r="Y4" s="153"/>
      <c r="Z4" s="153"/>
      <c r="AA4" s="153"/>
      <c r="AB4" s="153"/>
      <c r="AC4" s="153"/>
      <c r="AD4" s="153"/>
      <c r="AE4" s="153"/>
      <c r="AF4" s="153"/>
      <c r="AG4" s="153"/>
      <c r="AH4" s="153"/>
      <c r="AI4" s="153"/>
      <c r="AJ4" s="153"/>
      <c r="AK4" s="153"/>
      <c r="AL4" s="153"/>
      <c r="AM4" s="153"/>
      <c r="AN4" s="153"/>
      <c r="AO4" s="153"/>
      <c r="AP4" s="154"/>
    </row>
    <row r="5" spans="2:42" ht="24.6" customHeight="1" x14ac:dyDescent="0.15">
      <c r="B5" s="152" t="s">
        <v>243</v>
      </c>
      <c r="C5" s="153"/>
      <c r="D5" s="153"/>
      <c r="E5" s="153"/>
      <c r="F5" s="153"/>
      <c r="G5" s="154"/>
      <c r="H5" s="152" t="s">
        <v>72</v>
      </c>
      <c r="I5" s="153"/>
      <c r="J5" s="154"/>
      <c r="K5" s="155"/>
      <c r="L5" s="156"/>
      <c r="M5" s="156"/>
      <c r="N5" s="156"/>
      <c r="O5" s="156"/>
      <c r="P5" s="156"/>
      <c r="Q5" s="157"/>
      <c r="R5" s="189" t="s">
        <v>22</v>
      </c>
      <c r="S5" s="189"/>
      <c r="T5" s="189"/>
      <c r="U5" s="189"/>
      <c r="V5" s="190"/>
      <c r="W5" s="190"/>
      <c r="X5" s="190"/>
      <c r="Y5" s="190"/>
      <c r="Z5" s="190"/>
      <c r="AA5" s="190"/>
      <c r="AB5" s="190"/>
      <c r="AC5" s="190"/>
      <c r="AD5" s="190"/>
      <c r="AE5" s="190"/>
      <c r="AF5" s="190"/>
      <c r="AG5" s="190"/>
      <c r="AH5" s="190"/>
      <c r="AI5" s="190"/>
      <c r="AJ5" s="190"/>
      <c r="AK5" s="190"/>
      <c r="AL5" s="190"/>
      <c r="AM5" s="190"/>
      <c r="AN5" s="190"/>
      <c r="AO5" s="190"/>
      <c r="AP5" s="190"/>
    </row>
    <row r="6" spans="2:42" ht="24.6" customHeight="1" x14ac:dyDescent="0.15">
      <c r="B6" s="152" t="s">
        <v>74</v>
      </c>
      <c r="C6" s="153"/>
      <c r="D6" s="153"/>
      <c r="E6" s="153"/>
      <c r="F6" s="153"/>
      <c r="G6" s="154"/>
      <c r="H6" s="118" t="b">
        <v>0</v>
      </c>
      <c r="I6" s="207" t="s">
        <v>245</v>
      </c>
      <c r="J6" s="207"/>
      <c r="K6" s="207"/>
      <c r="L6" s="207"/>
      <c r="M6" s="207"/>
      <c r="N6" s="207"/>
      <c r="O6" s="207"/>
      <c r="P6" s="207"/>
      <c r="Q6" s="208"/>
      <c r="R6" s="118" t="b">
        <v>0</v>
      </c>
      <c r="S6" s="207" t="s">
        <v>246</v>
      </c>
      <c r="T6" s="207"/>
      <c r="U6" s="207"/>
      <c r="V6" s="207"/>
      <c r="W6" s="207"/>
      <c r="X6" s="207"/>
      <c r="Y6" s="207"/>
      <c r="Z6" s="207"/>
      <c r="AA6" s="207"/>
      <c r="AB6" s="207"/>
      <c r="AC6" s="207"/>
      <c r="AD6" s="208"/>
      <c r="AE6" s="118" t="b">
        <v>0</v>
      </c>
      <c r="AF6" s="207" t="s">
        <v>244</v>
      </c>
      <c r="AG6" s="207"/>
      <c r="AH6" s="207"/>
      <c r="AI6" s="207"/>
      <c r="AJ6" s="207"/>
      <c r="AK6" s="207"/>
      <c r="AL6" s="207"/>
      <c r="AM6" s="207"/>
      <c r="AN6" s="207"/>
      <c r="AO6" s="207"/>
      <c r="AP6" s="208"/>
    </row>
    <row r="7" spans="2:42" ht="24.6" customHeight="1" x14ac:dyDescent="0.15">
      <c r="B7" s="166" t="s">
        <v>77</v>
      </c>
      <c r="C7" s="166"/>
      <c r="D7" s="166"/>
      <c r="E7" s="166"/>
      <c r="F7" s="166"/>
      <c r="G7" s="166"/>
      <c r="H7" s="180" t="s">
        <v>231</v>
      </c>
      <c r="I7" s="181"/>
      <c r="J7" s="215" t="str">
        <f>VLOOKUP(H7,'計算用（書換え・削除禁止）'!B2:C14,2,FALSE)</f>
        <v>－</v>
      </c>
      <c r="K7" s="216"/>
      <c r="L7" s="216"/>
      <c r="M7" s="216"/>
      <c r="N7" s="216"/>
      <c r="O7" s="216"/>
      <c r="P7" s="216"/>
      <c r="Q7" s="216"/>
      <c r="R7" s="166" t="s">
        <v>201</v>
      </c>
      <c r="S7" s="166"/>
      <c r="T7" s="166"/>
      <c r="U7" s="166"/>
      <c r="V7" s="200" t="s">
        <v>230</v>
      </c>
      <c r="W7" s="201"/>
      <c r="X7" s="201"/>
      <c r="Y7" s="201"/>
      <c r="Z7" s="201"/>
      <c r="AA7" s="201"/>
      <c r="AB7" s="201"/>
      <c r="AC7" s="201"/>
      <c r="AD7" s="201"/>
      <c r="AE7" s="201"/>
      <c r="AF7" s="201"/>
      <c r="AG7" s="201"/>
      <c r="AH7" s="201"/>
      <c r="AI7" s="201"/>
      <c r="AJ7" s="201"/>
      <c r="AK7" s="201"/>
      <c r="AL7" s="201"/>
      <c r="AM7" s="201"/>
      <c r="AN7" s="201"/>
      <c r="AO7" s="201"/>
      <c r="AP7" s="202"/>
    </row>
    <row r="8" spans="2:42" ht="36" customHeight="1" x14ac:dyDescent="0.15">
      <c r="B8" s="186" t="s">
        <v>190</v>
      </c>
      <c r="C8" s="186"/>
      <c r="D8" s="186"/>
      <c r="E8" s="186"/>
      <c r="F8" s="186"/>
      <c r="G8" s="186"/>
      <c r="H8" s="187"/>
      <c r="I8" s="187"/>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row>
    <row r="9" spans="2:42" ht="36" customHeight="1" x14ac:dyDescent="0.15">
      <c r="B9" s="191" t="s">
        <v>28</v>
      </c>
      <c r="C9" s="192"/>
      <c r="D9" s="192"/>
      <c r="E9" s="192"/>
      <c r="F9" s="192"/>
      <c r="G9" s="193"/>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9"/>
    </row>
    <row r="10" spans="2:42" ht="36" customHeight="1" x14ac:dyDescent="0.15">
      <c r="B10" s="191" t="s">
        <v>29</v>
      </c>
      <c r="C10" s="192"/>
      <c r="D10" s="192"/>
      <c r="E10" s="192"/>
      <c r="F10" s="192"/>
      <c r="G10" s="193"/>
      <c r="H10" s="170"/>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2"/>
    </row>
    <row r="11" spans="2:42" ht="18" customHeight="1" x14ac:dyDescent="0.1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row>
    <row r="12" spans="2:42" ht="18" customHeight="1" x14ac:dyDescent="0.15">
      <c r="B12" s="220" t="s">
        <v>191</v>
      </c>
      <c r="C12" s="220"/>
      <c r="D12" s="220"/>
      <c r="E12" s="220"/>
      <c r="F12" s="220"/>
      <c r="G12" s="220"/>
      <c r="H12" s="220"/>
      <c r="I12" s="220"/>
      <c r="J12" s="220"/>
      <c r="K12" s="220"/>
    </row>
    <row r="13" spans="2:42" ht="18" customHeight="1" x14ac:dyDescent="0.15">
      <c r="B13" s="177" t="s">
        <v>84</v>
      </c>
      <c r="C13" s="178"/>
      <c r="D13" s="178"/>
      <c r="E13" s="178"/>
      <c r="F13" s="178"/>
      <c r="G13" s="178"/>
      <c r="H13" s="178"/>
      <c r="I13" s="178"/>
      <c r="J13" s="178"/>
      <c r="K13" s="178"/>
      <c r="L13" s="178"/>
      <c r="M13" s="178"/>
      <c r="N13" s="179"/>
      <c r="O13" s="163" t="s">
        <v>85</v>
      </c>
      <c r="P13" s="164"/>
      <c r="Q13" s="164"/>
      <c r="R13" s="164"/>
      <c r="S13" s="164"/>
      <c r="T13" s="165"/>
      <c r="U13" s="163" t="s">
        <v>86</v>
      </c>
      <c r="V13" s="164"/>
      <c r="W13" s="164"/>
      <c r="X13" s="164"/>
      <c r="Y13" s="164"/>
      <c r="Z13" s="165"/>
      <c r="AA13" s="163" t="s">
        <v>87</v>
      </c>
      <c r="AB13" s="164"/>
      <c r="AC13" s="164"/>
      <c r="AD13" s="164"/>
      <c r="AE13" s="164"/>
      <c r="AF13" s="164"/>
      <c r="AG13" s="164"/>
      <c r="AH13" s="164"/>
      <c r="AI13" s="164"/>
      <c r="AJ13" s="164"/>
      <c r="AK13" s="164"/>
      <c r="AL13" s="164"/>
      <c r="AM13" s="164"/>
      <c r="AN13" s="164"/>
      <c r="AO13" s="164"/>
      <c r="AP13" s="165"/>
    </row>
    <row r="14" spans="2:42" ht="18" customHeight="1" x14ac:dyDescent="0.15">
      <c r="B14" s="183" t="s">
        <v>88</v>
      </c>
      <c r="C14" s="184"/>
      <c r="D14" s="184"/>
      <c r="E14" s="184"/>
      <c r="F14" s="184"/>
      <c r="G14" s="185"/>
      <c r="H14" s="177" t="s">
        <v>89</v>
      </c>
      <c r="I14" s="178"/>
      <c r="J14" s="178"/>
      <c r="K14" s="178"/>
      <c r="L14" s="178"/>
      <c r="M14" s="178"/>
      <c r="N14" s="179"/>
      <c r="O14" s="180"/>
      <c r="P14" s="181"/>
      <c r="Q14" s="181"/>
      <c r="R14" s="181"/>
      <c r="S14" s="181"/>
      <c r="T14" s="182"/>
      <c r="U14" s="180"/>
      <c r="V14" s="181"/>
      <c r="W14" s="181"/>
      <c r="X14" s="181"/>
      <c r="Y14" s="181"/>
      <c r="Z14" s="182"/>
      <c r="AA14" s="180"/>
      <c r="AB14" s="181"/>
      <c r="AC14" s="181"/>
      <c r="AD14" s="181"/>
      <c r="AE14" s="181"/>
      <c r="AF14" s="181"/>
      <c r="AG14" s="181"/>
      <c r="AH14" s="181"/>
      <c r="AI14" s="181"/>
      <c r="AJ14" s="181"/>
      <c r="AK14" s="181"/>
      <c r="AL14" s="181"/>
      <c r="AM14" s="181"/>
      <c r="AN14" s="181"/>
      <c r="AO14" s="181"/>
      <c r="AP14" s="182"/>
    </row>
    <row r="15" spans="2:42" ht="18" customHeight="1" x14ac:dyDescent="0.15">
      <c r="B15" s="161"/>
      <c r="C15" s="161"/>
      <c r="D15" s="161"/>
      <c r="E15" s="161"/>
      <c r="F15" s="161"/>
      <c r="G15" s="161"/>
      <c r="H15" s="161"/>
      <c r="I15" s="161"/>
      <c r="J15" s="161"/>
      <c r="K15" s="161"/>
      <c r="L15" s="161"/>
      <c r="M15" s="161"/>
      <c r="N15" s="161"/>
      <c r="O15" s="162"/>
      <c r="P15" s="162"/>
      <c r="Q15" s="162"/>
      <c r="R15" s="162"/>
      <c r="S15" s="162"/>
      <c r="T15" s="162"/>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row>
    <row r="16" spans="2:42" ht="18" customHeight="1" x14ac:dyDescent="0.15">
      <c r="B16" s="161"/>
      <c r="C16" s="161"/>
      <c r="D16" s="161"/>
      <c r="E16" s="161"/>
      <c r="F16" s="161"/>
      <c r="G16" s="161"/>
      <c r="H16" s="161"/>
      <c r="I16" s="161"/>
      <c r="J16" s="161"/>
      <c r="K16" s="161"/>
      <c r="L16" s="161"/>
      <c r="M16" s="161"/>
      <c r="N16" s="161"/>
      <c r="O16" s="162"/>
      <c r="P16" s="162"/>
      <c r="Q16" s="162"/>
      <c r="R16" s="162"/>
      <c r="S16" s="162"/>
      <c r="T16" s="162"/>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row>
    <row r="17" spans="2:42" ht="18" customHeight="1" x14ac:dyDescent="0.15">
      <c r="B17" s="161"/>
      <c r="C17" s="161"/>
      <c r="D17" s="161"/>
      <c r="E17" s="161"/>
      <c r="F17" s="161"/>
      <c r="G17" s="161"/>
      <c r="H17" s="161"/>
      <c r="I17" s="161"/>
      <c r="J17" s="161"/>
      <c r="K17" s="161"/>
      <c r="L17" s="161"/>
      <c r="M17" s="161"/>
      <c r="N17" s="161"/>
      <c r="O17" s="162"/>
      <c r="P17" s="162"/>
      <c r="Q17" s="162"/>
      <c r="R17" s="162"/>
      <c r="S17" s="162"/>
      <c r="T17" s="162"/>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row>
    <row r="18" spans="2:42" ht="18" customHeight="1" x14ac:dyDescent="0.15">
      <c r="B18" s="161"/>
      <c r="C18" s="161"/>
      <c r="D18" s="161"/>
      <c r="E18" s="161"/>
      <c r="F18" s="161"/>
      <c r="G18" s="161"/>
      <c r="H18" s="161"/>
      <c r="I18" s="161"/>
      <c r="J18" s="161"/>
      <c r="K18" s="161"/>
      <c r="L18" s="161"/>
      <c r="M18" s="161"/>
      <c r="N18" s="161"/>
      <c r="O18" s="162"/>
      <c r="P18" s="162"/>
      <c r="Q18" s="162"/>
      <c r="R18" s="162"/>
      <c r="S18" s="162"/>
      <c r="T18" s="162"/>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row>
    <row r="19" spans="2:42" ht="18" customHeight="1" x14ac:dyDescent="0.15">
      <c r="B19" s="161"/>
      <c r="C19" s="161"/>
      <c r="D19" s="161"/>
      <c r="E19" s="161"/>
      <c r="F19" s="161"/>
      <c r="G19" s="161"/>
      <c r="H19" s="161"/>
      <c r="I19" s="161"/>
      <c r="J19" s="161"/>
      <c r="K19" s="161"/>
      <c r="L19" s="161"/>
      <c r="M19" s="161"/>
      <c r="N19" s="161"/>
      <c r="O19" s="162"/>
      <c r="P19" s="162"/>
      <c r="Q19" s="162"/>
      <c r="R19" s="162"/>
      <c r="S19" s="162"/>
      <c r="T19" s="162"/>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row>
    <row r="20" spans="2:42" ht="18" customHeight="1" x14ac:dyDescent="0.15"/>
    <row r="21" spans="2:42" ht="18" customHeight="1" x14ac:dyDescent="0.15">
      <c r="B21" s="140" t="s">
        <v>90</v>
      </c>
      <c r="C21" s="140"/>
      <c r="D21" s="140"/>
      <c r="E21" s="140"/>
      <c r="F21" s="140"/>
      <c r="G21" s="140"/>
      <c r="H21" s="140"/>
      <c r="I21" s="140"/>
      <c r="J21" s="140"/>
      <c r="K21" s="140"/>
      <c r="L21" s="140"/>
      <c r="M21" s="140"/>
      <c r="N21" s="7"/>
      <c r="O21" s="12"/>
      <c r="P21" s="12"/>
      <c r="Q21" s="7"/>
      <c r="R21" s="7"/>
      <c r="S21" s="7"/>
      <c r="T21" s="7"/>
      <c r="U21" s="7"/>
      <c r="V21" s="7"/>
      <c r="W21" s="7"/>
      <c r="X21" s="7"/>
      <c r="Y21" s="7"/>
      <c r="Z21" s="7"/>
      <c r="AA21" s="7"/>
      <c r="AB21" s="7"/>
      <c r="AC21" s="7"/>
      <c r="AD21" s="7"/>
      <c r="AE21" s="7"/>
      <c r="AF21" s="7"/>
      <c r="AG21" s="7"/>
      <c r="AH21" s="7"/>
      <c r="AI21" s="7"/>
      <c r="AJ21" s="7"/>
      <c r="AK21" s="7"/>
      <c r="AL21" s="7"/>
      <c r="AM21" s="7"/>
      <c r="AN21" s="7"/>
      <c r="AO21" s="7"/>
      <c r="AP21" s="7"/>
    </row>
    <row r="22" spans="2:42" ht="18" customHeight="1" x14ac:dyDescent="0.15">
      <c r="B22" s="163" t="s">
        <v>91</v>
      </c>
      <c r="C22" s="164"/>
      <c r="D22" s="164"/>
      <c r="E22" s="164"/>
      <c r="F22" s="164"/>
      <c r="G22" s="164"/>
      <c r="H22" s="164"/>
      <c r="I22" s="164"/>
      <c r="J22" s="165"/>
      <c r="K22" s="163" t="s">
        <v>92</v>
      </c>
      <c r="L22" s="164"/>
      <c r="M22" s="164"/>
      <c r="N22" s="164"/>
      <c r="O22" s="164"/>
      <c r="P22" s="164"/>
      <c r="Q22" s="164"/>
      <c r="R22" s="165"/>
      <c r="S22" s="163" t="s">
        <v>93</v>
      </c>
      <c r="T22" s="164"/>
      <c r="U22" s="164"/>
      <c r="V22" s="164"/>
      <c r="W22" s="164"/>
      <c r="X22" s="164"/>
      <c r="Y22" s="164"/>
      <c r="Z22" s="165"/>
      <c r="AA22" s="163" t="s">
        <v>94</v>
      </c>
      <c r="AB22" s="164"/>
      <c r="AC22" s="164"/>
      <c r="AD22" s="164"/>
      <c r="AE22" s="164"/>
      <c r="AF22" s="164"/>
      <c r="AG22" s="164"/>
      <c r="AH22" s="165"/>
      <c r="AI22" s="163" t="s">
        <v>95</v>
      </c>
      <c r="AJ22" s="164"/>
      <c r="AK22" s="164"/>
      <c r="AL22" s="164"/>
      <c r="AM22" s="164"/>
      <c r="AN22" s="164"/>
      <c r="AO22" s="164"/>
      <c r="AP22" s="165"/>
    </row>
    <row r="23" spans="2:42" ht="18" customHeight="1" x14ac:dyDescent="0.15">
      <c r="B23" s="180"/>
      <c r="C23" s="181"/>
      <c r="D23" s="181"/>
      <c r="E23" s="181"/>
      <c r="F23" s="181"/>
      <c r="G23" s="181"/>
      <c r="H23" s="181"/>
      <c r="I23" s="181"/>
      <c r="J23" s="182"/>
      <c r="K23" s="166" t="s">
        <v>196</v>
      </c>
      <c r="L23" s="166"/>
      <c r="M23" s="166"/>
      <c r="N23" s="166"/>
      <c r="O23" s="166"/>
      <c r="P23" s="166"/>
      <c r="Q23" s="166"/>
      <c r="R23" s="166"/>
      <c r="S23" s="166" t="s">
        <v>196</v>
      </c>
      <c r="T23" s="166"/>
      <c r="U23" s="166"/>
      <c r="V23" s="166"/>
      <c r="W23" s="166"/>
      <c r="X23" s="166"/>
      <c r="Y23" s="166"/>
      <c r="Z23" s="166"/>
      <c r="AA23" s="166" t="s">
        <v>196</v>
      </c>
      <c r="AB23" s="166"/>
      <c r="AC23" s="166"/>
      <c r="AD23" s="166"/>
      <c r="AE23" s="166"/>
      <c r="AF23" s="166"/>
      <c r="AG23" s="166"/>
      <c r="AH23" s="166"/>
      <c r="AI23" s="166" t="s">
        <v>196</v>
      </c>
      <c r="AJ23" s="166"/>
      <c r="AK23" s="166"/>
      <c r="AL23" s="166"/>
      <c r="AM23" s="166"/>
      <c r="AN23" s="166"/>
      <c r="AO23" s="166"/>
      <c r="AP23" s="166"/>
    </row>
    <row r="24" spans="2:42" ht="18" customHeight="1" x14ac:dyDescent="0.15">
      <c r="B24" s="217" t="s">
        <v>96</v>
      </c>
      <c r="C24" s="218"/>
      <c r="D24" s="218"/>
      <c r="E24" s="218"/>
      <c r="F24" s="218"/>
      <c r="G24" s="218"/>
      <c r="H24" s="218"/>
      <c r="I24" s="218"/>
      <c r="J24" s="219"/>
      <c r="K24" s="158"/>
      <c r="L24" s="159"/>
      <c r="M24" s="159"/>
      <c r="N24" s="159"/>
      <c r="O24" s="159"/>
      <c r="P24" s="159"/>
      <c r="Q24" s="159"/>
      <c r="R24" s="160"/>
      <c r="S24" s="158"/>
      <c r="T24" s="159"/>
      <c r="U24" s="159"/>
      <c r="V24" s="159"/>
      <c r="W24" s="159"/>
      <c r="X24" s="159"/>
      <c r="Y24" s="159"/>
      <c r="Z24" s="160"/>
      <c r="AA24" s="158"/>
      <c r="AB24" s="159"/>
      <c r="AC24" s="159"/>
      <c r="AD24" s="159"/>
      <c r="AE24" s="159"/>
      <c r="AF24" s="159"/>
      <c r="AG24" s="159"/>
      <c r="AH24" s="160"/>
      <c r="AI24" s="203"/>
      <c r="AJ24" s="204"/>
      <c r="AK24" s="204"/>
      <c r="AL24" s="204"/>
      <c r="AM24" s="204"/>
      <c r="AN24" s="204"/>
      <c r="AO24" s="204"/>
      <c r="AP24" s="205"/>
    </row>
    <row r="25" spans="2:42" ht="18" customHeight="1" x14ac:dyDescent="0.15">
      <c r="B25" s="217" t="s">
        <v>97</v>
      </c>
      <c r="C25" s="218"/>
      <c r="D25" s="218"/>
      <c r="E25" s="218"/>
      <c r="F25" s="218"/>
      <c r="G25" s="218"/>
      <c r="H25" s="218"/>
      <c r="I25" s="218"/>
      <c r="J25" s="219"/>
      <c r="K25" s="158"/>
      <c r="L25" s="159"/>
      <c r="M25" s="159"/>
      <c r="N25" s="159"/>
      <c r="O25" s="159"/>
      <c r="P25" s="159"/>
      <c r="Q25" s="159"/>
      <c r="R25" s="160"/>
      <c r="S25" s="158"/>
      <c r="T25" s="159"/>
      <c r="U25" s="159"/>
      <c r="V25" s="159"/>
      <c r="W25" s="159"/>
      <c r="X25" s="159"/>
      <c r="Y25" s="159"/>
      <c r="Z25" s="160"/>
      <c r="AA25" s="158"/>
      <c r="AB25" s="159"/>
      <c r="AC25" s="159"/>
      <c r="AD25" s="159"/>
      <c r="AE25" s="159"/>
      <c r="AF25" s="159"/>
      <c r="AG25" s="159"/>
      <c r="AH25" s="160"/>
      <c r="AI25" s="203"/>
      <c r="AJ25" s="204"/>
      <c r="AK25" s="204"/>
      <c r="AL25" s="204"/>
      <c r="AM25" s="204"/>
      <c r="AN25" s="204"/>
      <c r="AO25" s="204"/>
      <c r="AP25" s="205"/>
    </row>
    <row r="26" spans="2:42" ht="18" customHeight="1" x14ac:dyDescent="0.15">
      <c r="B26" s="217" t="s">
        <v>184</v>
      </c>
      <c r="C26" s="218"/>
      <c r="D26" s="218"/>
      <c r="E26" s="218"/>
      <c r="F26" s="218"/>
      <c r="G26" s="218"/>
      <c r="H26" s="218"/>
      <c r="I26" s="218"/>
      <c r="J26" s="219"/>
      <c r="K26" s="158"/>
      <c r="L26" s="159"/>
      <c r="M26" s="159"/>
      <c r="N26" s="159"/>
      <c r="O26" s="159"/>
      <c r="P26" s="159"/>
      <c r="Q26" s="159"/>
      <c r="R26" s="160"/>
      <c r="S26" s="158"/>
      <c r="T26" s="159"/>
      <c r="U26" s="159"/>
      <c r="V26" s="159"/>
      <c r="W26" s="159"/>
      <c r="X26" s="159"/>
      <c r="Y26" s="159"/>
      <c r="Z26" s="160"/>
      <c r="AA26" s="158"/>
      <c r="AB26" s="159"/>
      <c r="AC26" s="159"/>
      <c r="AD26" s="159"/>
      <c r="AE26" s="159"/>
      <c r="AF26" s="159"/>
      <c r="AG26" s="159"/>
      <c r="AH26" s="160"/>
      <c r="AI26" s="203"/>
      <c r="AJ26" s="204"/>
      <c r="AK26" s="204"/>
      <c r="AL26" s="204"/>
      <c r="AM26" s="204"/>
      <c r="AN26" s="204"/>
      <c r="AO26" s="204"/>
      <c r="AP26" s="205"/>
    </row>
    <row r="27" spans="2:42" ht="18" customHeight="1" x14ac:dyDescent="0.15">
      <c r="B27" s="211" t="s">
        <v>98</v>
      </c>
      <c r="C27" s="212"/>
      <c r="D27" s="212"/>
      <c r="E27" s="212"/>
      <c r="F27" s="212"/>
      <c r="G27" s="212"/>
      <c r="H27" s="212"/>
      <c r="I27" s="212"/>
      <c r="J27" s="213"/>
      <c r="K27" s="236">
        <f>SUM(K24:R26)</f>
        <v>0</v>
      </c>
      <c r="L27" s="237"/>
      <c r="M27" s="237"/>
      <c r="N27" s="237"/>
      <c r="O27" s="237"/>
      <c r="P27" s="237"/>
      <c r="Q27" s="237"/>
      <c r="R27" s="238"/>
      <c r="S27" s="236">
        <f>SUM(S24:Z26)</f>
        <v>0</v>
      </c>
      <c r="T27" s="237"/>
      <c r="U27" s="237"/>
      <c r="V27" s="237"/>
      <c r="W27" s="237"/>
      <c r="X27" s="237"/>
      <c r="Y27" s="237"/>
      <c r="Z27" s="238"/>
      <c r="AA27" s="236">
        <f>SUM(AA24:AH26)</f>
        <v>0</v>
      </c>
      <c r="AB27" s="237"/>
      <c r="AC27" s="237"/>
      <c r="AD27" s="237"/>
      <c r="AE27" s="237"/>
      <c r="AF27" s="237"/>
      <c r="AG27" s="237"/>
      <c r="AH27" s="238"/>
      <c r="AI27" s="236">
        <f>SUM(AI24:AP26)</f>
        <v>0</v>
      </c>
      <c r="AJ27" s="237"/>
      <c r="AK27" s="237"/>
      <c r="AL27" s="237"/>
      <c r="AM27" s="237"/>
      <c r="AN27" s="237"/>
      <c r="AO27" s="237"/>
      <c r="AP27" s="238"/>
    </row>
    <row r="28" spans="2:42" ht="18" customHeight="1" x14ac:dyDescent="0.15">
      <c r="B28" s="206" t="s">
        <v>156</v>
      </c>
      <c r="C28" s="207"/>
      <c r="D28" s="207"/>
      <c r="E28" s="207"/>
      <c r="F28" s="207"/>
      <c r="G28" s="207"/>
      <c r="H28" s="207"/>
      <c r="I28" s="207"/>
      <c r="J28" s="208"/>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10"/>
      <c r="AJ28" s="210"/>
      <c r="AK28" s="210"/>
      <c r="AL28" s="210"/>
      <c r="AM28" s="210"/>
      <c r="AN28" s="210"/>
      <c r="AO28" s="210"/>
      <c r="AP28" s="210"/>
    </row>
    <row r="29" spans="2:42" ht="18" customHeight="1" x14ac:dyDescent="0.15">
      <c r="B29" s="211" t="s">
        <v>99</v>
      </c>
      <c r="C29" s="212"/>
      <c r="D29" s="212"/>
      <c r="E29" s="212"/>
      <c r="F29" s="212"/>
      <c r="G29" s="212"/>
      <c r="H29" s="212"/>
      <c r="I29" s="212"/>
      <c r="J29" s="213"/>
      <c r="K29" s="214">
        <f>K27-K28</f>
        <v>0</v>
      </c>
      <c r="L29" s="214"/>
      <c r="M29" s="214"/>
      <c r="N29" s="214"/>
      <c r="O29" s="214"/>
      <c r="P29" s="214"/>
      <c r="Q29" s="214"/>
      <c r="R29" s="214"/>
      <c r="S29" s="214">
        <f>S27-S28</f>
        <v>0</v>
      </c>
      <c r="T29" s="214"/>
      <c r="U29" s="214"/>
      <c r="V29" s="214"/>
      <c r="W29" s="214"/>
      <c r="X29" s="214"/>
      <c r="Y29" s="214"/>
      <c r="Z29" s="214"/>
      <c r="AA29" s="214">
        <f>AA27-AA28</f>
        <v>0</v>
      </c>
      <c r="AB29" s="214"/>
      <c r="AC29" s="214"/>
      <c r="AD29" s="214"/>
      <c r="AE29" s="214"/>
      <c r="AF29" s="214"/>
      <c r="AG29" s="214"/>
      <c r="AH29" s="214"/>
      <c r="AI29" s="214">
        <f>AI27-AI28</f>
        <v>0</v>
      </c>
      <c r="AJ29" s="214"/>
      <c r="AK29" s="214"/>
      <c r="AL29" s="214"/>
      <c r="AM29" s="214"/>
      <c r="AN29" s="214"/>
      <c r="AO29" s="214"/>
      <c r="AP29" s="214"/>
    </row>
    <row r="30" spans="2:42" ht="36" customHeight="1" x14ac:dyDescent="0.15">
      <c r="B30" s="240" t="s">
        <v>157</v>
      </c>
      <c r="C30" s="178"/>
      <c r="D30" s="178"/>
      <c r="E30" s="178"/>
      <c r="F30" s="178"/>
      <c r="G30" s="178"/>
      <c r="H30" s="178"/>
      <c r="I30" s="178"/>
      <c r="J30" s="179"/>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row>
    <row r="31" spans="2:42" ht="18" customHeight="1" x14ac:dyDescent="0.15"/>
    <row r="32" spans="2:42" ht="18" customHeight="1" x14ac:dyDescent="0.15">
      <c r="B32" s="220" t="s">
        <v>154</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row>
    <row r="33" spans="2:46" ht="18" customHeight="1" x14ac:dyDescent="0.15">
      <c r="B33" s="189" t="s">
        <v>5</v>
      </c>
      <c r="C33" s="189"/>
      <c r="D33" s="189"/>
      <c r="E33" s="230"/>
      <c r="F33" s="230"/>
      <c r="G33" s="230"/>
      <c r="H33" s="230" t="s">
        <v>100</v>
      </c>
      <c r="I33" s="230"/>
      <c r="J33" s="177"/>
      <c r="K33" s="178"/>
      <c r="L33" s="178"/>
      <c r="M33" s="178"/>
      <c r="N33" s="178"/>
      <c r="O33" s="179"/>
      <c r="P33" s="231" t="s">
        <v>192</v>
      </c>
      <c r="Q33" s="232"/>
      <c r="R33" s="232"/>
      <c r="S33" s="232"/>
      <c r="T33" s="217" t="s">
        <v>197</v>
      </c>
      <c r="U33" s="218"/>
      <c r="V33" s="218"/>
      <c r="W33" s="218"/>
      <c r="X33" s="218"/>
      <c r="Y33" s="218"/>
      <c r="Z33" s="218"/>
      <c r="AA33" s="218"/>
      <c r="AB33" s="218"/>
      <c r="AC33" s="218"/>
      <c r="AD33" s="218"/>
      <c r="AE33" s="218"/>
      <c r="AF33" s="218"/>
      <c r="AG33" s="218"/>
      <c r="AH33" s="218"/>
      <c r="AI33" s="218"/>
      <c r="AJ33" s="218"/>
      <c r="AK33" s="218"/>
      <c r="AL33" s="218"/>
      <c r="AM33" s="218"/>
      <c r="AN33" s="218"/>
      <c r="AO33" s="218"/>
      <c r="AP33" s="219"/>
    </row>
    <row r="34" spans="2:46" ht="18" customHeight="1" x14ac:dyDescent="0.15"/>
    <row r="35" spans="2:46" ht="18" customHeight="1" x14ac:dyDescent="0.15">
      <c r="B35" s="140" t="s">
        <v>101</v>
      </c>
      <c r="C35" s="140"/>
      <c r="D35" s="140"/>
      <c r="E35" s="140"/>
      <c r="F35" s="140"/>
      <c r="G35" s="140"/>
      <c r="H35" s="140"/>
      <c r="I35" s="140"/>
      <c r="J35" s="140"/>
      <c r="K35" s="140"/>
      <c r="L35" s="140"/>
      <c r="M35" s="140"/>
      <c r="N35" s="140"/>
    </row>
    <row r="36" spans="2:46" ht="18" customHeight="1" x14ac:dyDescent="0.15">
      <c r="B36" s="224" t="s">
        <v>102</v>
      </c>
      <c r="C36" s="225"/>
      <c r="D36" s="226"/>
      <c r="E36" s="227"/>
      <c r="F36" s="228"/>
      <c r="G36" s="229"/>
      <c r="H36" s="224" t="s">
        <v>4</v>
      </c>
      <c r="I36" s="225"/>
      <c r="J36" s="226"/>
      <c r="K36" s="227"/>
      <c r="L36" s="228"/>
      <c r="M36" s="228"/>
      <c r="N36" s="228"/>
      <c r="O36" s="229"/>
      <c r="P36" s="224" t="s">
        <v>6</v>
      </c>
      <c r="Q36" s="225"/>
      <c r="R36" s="225"/>
      <c r="S36" s="226"/>
      <c r="T36" s="227"/>
      <c r="U36" s="228"/>
      <c r="V36" s="228"/>
      <c r="W36" s="228"/>
      <c r="X36" s="228"/>
      <c r="Y36" s="228"/>
      <c r="Z36" s="228"/>
      <c r="AA36" s="228"/>
      <c r="AB36" s="228"/>
      <c r="AC36" s="228"/>
      <c r="AD36" s="228"/>
      <c r="AE36" s="228"/>
      <c r="AF36" s="228"/>
      <c r="AG36" s="229"/>
      <c r="AH36" s="224" t="s">
        <v>103</v>
      </c>
      <c r="AI36" s="225"/>
      <c r="AJ36" s="226"/>
      <c r="AK36" s="233"/>
      <c r="AL36" s="234"/>
      <c r="AM36" s="234"/>
      <c r="AN36" s="234"/>
      <c r="AO36" s="234"/>
      <c r="AP36" s="235"/>
    </row>
    <row r="37" spans="2:46" ht="18" customHeight="1" x14ac:dyDescent="0.15">
      <c r="B37" s="224" t="s">
        <v>7</v>
      </c>
      <c r="C37" s="225"/>
      <c r="D37" s="226"/>
      <c r="E37" s="224"/>
      <c r="F37" s="225"/>
      <c r="G37" s="225"/>
      <c r="H37" s="225"/>
      <c r="I37" s="225"/>
      <c r="J37" s="225"/>
      <c r="K37" s="225"/>
      <c r="L37" s="225"/>
      <c r="M37" s="225"/>
      <c r="N37" s="225"/>
      <c r="O37" s="226"/>
      <c r="P37" s="244" t="s">
        <v>2</v>
      </c>
      <c r="Q37" s="245"/>
      <c r="R37" s="244"/>
      <c r="S37" s="246"/>
      <c r="T37" s="246"/>
      <c r="U37" s="246"/>
      <c r="V37" s="246"/>
      <c r="W37" s="246"/>
      <c r="X37" s="245"/>
      <c r="Y37" s="242" t="s">
        <v>12</v>
      </c>
      <c r="Z37" s="242"/>
      <c r="AA37" s="242"/>
      <c r="AB37" s="242"/>
      <c r="AC37" s="242"/>
      <c r="AD37" s="242"/>
      <c r="AE37" s="242" t="s">
        <v>104</v>
      </c>
      <c r="AF37" s="242"/>
      <c r="AG37" s="242"/>
      <c r="AH37" s="242"/>
      <c r="AI37" s="242"/>
      <c r="AJ37" s="242"/>
      <c r="AK37" s="242" t="s">
        <v>105</v>
      </c>
      <c r="AL37" s="242"/>
      <c r="AM37" s="242"/>
      <c r="AN37" s="242"/>
      <c r="AO37" s="242"/>
      <c r="AP37" s="242"/>
      <c r="AQ37" s="3"/>
      <c r="AR37" s="3"/>
      <c r="AS37" s="3"/>
      <c r="AT37" s="3"/>
    </row>
    <row r="38" spans="2:46" ht="18" customHeight="1" x14ac:dyDescent="0.15"/>
    <row r="39" spans="2:46" ht="18" customHeight="1" x14ac:dyDescent="0.15">
      <c r="B39" s="243" t="s">
        <v>106</v>
      </c>
      <c r="C39" s="243"/>
      <c r="D39" s="243"/>
      <c r="E39" s="243"/>
      <c r="F39" s="243"/>
      <c r="G39" s="243"/>
      <c r="H39" s="243"/>
      <c r="I39" s="243"/>
      <c r="J39" s="243"/>
      <c r="K39" s="243"/>
      <c r="L39" s="243"/>
      <c r="M39" s="243"/>
      <c r="N39" s="243"/>
      <c r="O39" s="230" t="s">
        <v>107</v>
      </c>
      <c r="P39" s="230"/>
      <c r="Q39" s="230" t="s">
        <v>8</v>
      </c>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row>
    <row r="40" spans="2:46" ht="18" customHeight="1" x14ac:dyDescent="0.15">
      <c r="B40" s="80">
        <v>1</v>
      </c>
      <c r="C40" s="161" t="s">
        <v>108</v>
      </c>
      <c r="D40" s="161"/>
      <c r="E40" s="161"/>
      <c r="F40" s="161"/>
      <c r="G40" s="161"/>
      <c r="H40" s="161"/>
      <c r="I40" s="161"/>
      <c r="J40" s="161"/>
      <c r="K40" s="161"/>
      <c r="L40" s="161"/>
      <c r="M40" s="161"/>
      <c r="N40" s="161"/>
      <c r="O40" s="230"/>
      <c r="P40" s="230"/>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row>
    <row r="41" spans="2:46" ht="18" customHeight="1" x14ac:dyDescent="0.15">
      <c r="B41" s="80">
        <v>2</v>
      </c>
      <c r="C41" s="161" t="s">
        <v>109</v>
      </c>
      <c r="D41" s="161"/>
      <c r="E41" s="161"/>
      <c r="F41" s="161"/>
      <c r="G41" s="161"/>
      <c r="H41" s="161"/>
      <c r="I41" s="161"/>
      <c r="J41" s="161"/>
      <c r="K41" s="161"/>
      <c r="L41" s="161"/>
      <c r="M41" s="161"/>
      <c r="N41" s="161"/>
      <c r="O41" s="230"/>
      <c r="P41" s="230"/>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row>
    <row r="42" spans="2:46" ht="18" customHeight="1" x14ac:dyDescent="0.15">
      <c r="B42" s="80">
        <v>3</v>
      </c>
      <c r="C42" s="161" t="s">
        <v>110</v>
      </c>
      <c r="D42" s="161"/>
      <c r="E42" s="161"/>
      <c r="F42" s="161"/>
      <c r="G42" s="161"/>
      <c r="H42" s="161"/>
      <c r="I42" s="161"/>
      <c r="J42" s="161"/>
      <c r="K42" s="161"/>
      <c r="L42" s="161"/>
      <c r="M42" s="161"/>
      <c r="N42" s="161"/>
      <c r="O42" s="230"/>
      <c r="P42" s="230"/>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row>
    <row r="43" spans="2:46" ht="18" customHeight="1" x14ac:dyDescent="0.15">
      <c r="B43" s="80">
        <v>4</v>
      </c>
      <c r="C43" s="161" t="s">
        <v>111</v>
      </c>
      <c r="D43" s="161"/>
      <c r="E43" s="161"/>
      <c r="F43" s="161"/>
      <c r="G43" s="161"/>
      <c r="H43" s="161"/>
      <c r="I43" s="161"/>
      <c r="J43" s="161"/>
      <c r="K43" s="161"/>
      <c r="L43" s="161"/>
      <c r="M43" s="161"/>
      <c r="N43" s="161"/>
      <c r="O43" s="230"/>
      <c r="P43" s="230"/>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row>
    <row r="44" spans="2:46" ht="18" customHeight="1" x14ac:dyDescent="0.15">
      <c r="B44" s="80">
        <v>5</v>
      </c>
      <c r="C44" s="161" t="s">
        <v>112</v>
      </c>
      <c r="D44" s="161"/>
      <c r="E44" s="161"/>
      <c r="F44" s="161"/>
      <c r="G44" s="161"/>
      <c r="H44" s="161"/>
      <c r="I44" s="161"/>
      <c r="J44" s="161"/>
      <c r="K44" s="161"/>
      <c r="L44" s="161"/>
      <c r="M44" s="161"/>
      <c r="N44" s="161"/>
      <c r="O44" s="230"/>
      <c r="P44" s="230"/>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row>
    <row r="45" spans="2:46" ht="18" customHeight="1" x14ac:dyDescent="0.15">
      <c r="B45" s="12"/>
      <c r="C45" s="7"/>
      <c r="D45" s="7"/>
      <c r="E45" s="7"/>
      <c r="F45" s="7"/>
      <c r="G45" s="7"/>
      <c r="H45" s="7"/>
      <c r="I45" s="7"/>
      <c r="J45" s="7"/>
      <c r="K45" s="7"/>
      <c r="L45" s="7"/>
      <c r="M45" s="7"/>
      <c r="N45" s="7"/>
      <c r="O45" s="12"/>
      <c r="P45" s="12"/>
      <c r="Q45" s="7"/>
      <c r="R45" s="7"/>
      <c r="S45" s="7"/>
      <c r="T45" s="7"/>
      <c r="U45" s="7"/>
      <c r="V45" s="7"/>
      <c r="W45" s="7"/>
      <c r="X45" s="7"/>
      <c r="Y45" s="7"/>
      <c r="Z45" s="7"/>
      <c r="AA45" s="7"/>
      <c r="AB45" s="7"/>
      <c r="AC45" s="7"/>
      <c r="AD45" s="7"/>
      <c r="AE45" s="7"/>
      <c r="AF45" s="7"/>
      <c r="AG45" s="7"/>
      <c r="AH45" s="7"/>
      <c r="AI45" s="7"/>
      <c r="AJ45" s="7"/>
      <c r="AK45" s="7"/>
      <c r="AL45" s="7"/>
      <c r="AM45" s="7"/>
      <c r="AN45" s="7"/>
      <c r="AO45" s="7"/>
      <c r="AP45" s="7"/>
    </row>
    <row r="46" spans="2:46" ht="18" customHeight="1" x14ac:dyDescent="0.15">
      <c r="B46" s="538" t="s">
        <v>113</v>
      </c>
      <c r="C46" s="538"/>
      <c r="D46" s="538"/>
      <c r="E46" s="538"/>
      <c r="F46" s="538"/>
      <c r="G46" s="538"/>
      <c r="H46" s="538"/>
      <c r="I46" s="538"/>
      <c r="J46" s="538"/>
      <c r="K46" s="7"/>
      <c r="L46" s="7"/>
      <c r="M46" s="7"/>
      <c r="N46" s="7"/>
      <c r="O46" s="7"/>
      <c r="P46" s="7"/>
      <c r="Q46" s="7"/>
      <c r="R46" s="7"/>
      <c r="S46" s="7"/>
      <c r="T46" s="7"/>
      <c r="U46" s="7"/>
      <c r="V46" s="11"/>
      <c r="W46" s="11"/>
      <c r="X46" s="11"/>
      <c r="Y46" s="11"/>
      <c r="Z46" s="11"/>
      <c r="AA46" s="11"/>
      <c r="AB46" s="7"/>
      <c r="AC46" s="7"/>
      <c r="AD46" s="7"/>
      <c r="AE46" s="7"/>
      <c r="AF46" s="7"/>
      <c r="AG46" s="7"/>
      <c r="AH46" s="7"/>
      <c r="AI46" s="7"/>
      <c r="AJ46" s="7"/>
      <c r="AK46" s="11"/>
      <c r="AL46" s="11"/>
      <c r="AM46" s="11"/>
      <c r="AN46" s="11"/>
      <c r="AO46" s="11"/>
      <c r="AP46" s="11"/>
    </row>
    <row r="47" spans="2:46" ht="18" customHeight="1" x14ac:dyDescent="0.15">
      <c r="B47" s="240" t="s">
        <v>26</v>
      </c>
      <c r="C47" s="539"/>
      <c r="D47" s="539"/>
      <c r="E47" s="539"/>
      <c r="F47" s="539"/>
      <c r="G47" s="539"/>
      <c r="H47" s="539"/>
      <c r="I47" s="539"/>
      <c r="J47" s="539"/>
      <c r="K47" s="539"/>
      <c r="L47" s="539"/>
      <c r="M47" s="540" t="s">
        <v>27</v>
      </c>
      <c r="N47" s="541"/>
      <c r="O47" s="541"/>
      <c r="P47" s="541"/>
      <c r="Q47" s="541"/>
      <c r="R47" s="541"/>
      <c r="S47" s="541"/>
      <c r="T47" s="541"/>
      <c r="U47" s="541"/>
      <c r="V47" s="541"/>
      <c r="W47" s="541"/>
      <c r="X47" s="541"/>
      <c r="Y47" s="541"/>
      <c r="Z47" s="541"/>
      <c r="AA47" s="541"/>
      <c r="AB47" s="541"/>
      <c r="AC47" s="541"/>
      <c r="AD47" s="541"/>
      <c r="AE47" s="541"/>
      <c r="AF47" s="541"/>
      <c r="AG47" s="541"/>
      <c r="AH47" s="541"/>
      <c r="AI47" s="542"/>
      <c r="AJ47" s="543" t="s">
        <v>114</v>
      </c>
      <c r="AK47" s="543"/>
      <c r="AL47" s="543"/>
      <c r="AM47" s="543"/>
      <c r="AN47" s="543"/>
      <c r="AO47" s="543"/>
      <c r="AP47" s="544"/>
    </row>
    <row r="48" spans="2:46" ht="18" customHeight="1" x14ac:dyDescent="0.15">
      <c r="B48" s="531"/>
      <c r="C48" s="532"/>
      <c r="D48" s="532"/>
      <c r="E48" s="532"/>
      <c r="F48" s="532"/>
      <c r="G48" s="532"/>
      <c r="H48" s="532"/>
      <c r="I48" s="532"/>
      <c r="J48" s="532"/>
      <c r="K48" s="532"/>
      <c r="L48" s="532"/>
      <c r="M48" s="531"/>
      <c r="N48" s="532"/>
      <c r="O48" s="532"/>
      <c r="P48" s="532"/>
      <c r="Q48" s="532"/>
      <c r="R48" s="532"/>
      <c r="S48" s="532"/>
      <c r="T48" s="532"/>
      <c r="U48" s="532"/>
      <c r="V48" s="532"/>
      <c r="W48" s="532"/>
      <c r="X48" s="532"/>
      <c r="Y48" s="532"/>
      <c r="Z48" s="532"/>
      <c r="AA48" s="532"/>
      <c r="AB48" s="532"/>
      <c r="AC48" s="532"/>
      <c r="AD48" s="532"/>
      <c r="AE48" s="532"/>
      <c r="AF48" s="532"/>
      <c r="AG48" s="532"/>
      <c r="AH48" s="532"/>
      <c r="AI48" s="533"/>
      <c r="AJ48" s="536"/>
      <c r="AK48" s="536"/>
      <c r="AL48" s="536"/>
      <c r="AM48" s="536"/>
      <c r="AN48" s="536"/>
      <c r="AO48" s="536"/>
      <c r="AP48" s="537"/>
    </row>
    <row r="49" spans="2:43" ht="18" customHeight="1" x14ac:dyDescent="0.15">
      <c r="B49" s="531"/>
      <c r="C49" s="532"/>
      <c r="D49" s="532"/>
      <c r="E49" s="532"/>
      <c r="F49" s="532"/>
      <c r="G49" s="532"/>
      <c r="H49" s="532"/>
      <c r="I49" s="532"/>
      <c r="J49" s="532"/>
      <c r="K49" s="532"/>
      <c r="L49" s="532"/>
      <c r="M49" s="531"/>
      <c r="N49" s="532"/>
      <c r="O49" s="532"/>
      <c r="P49" s="532"/>
      <c r="Q49" s="532"/>
      <c r="R49" s="532"/>
      <c r="S49" s="532"/>
      <c r="T49" s="532"/>
      <c r="U49" s="532"/>
      <c r="V49" s="532"/>
      <c r="W49" s="532"/>
      <c r="X49" s="532"/>
      <c r="Y49" s="532"/>
      <c r="Z49" s="532"/>
      <c r="AA49" s="532"/>
      <c r="AB49" s="532"/>
      <c r="AC49" s="532"/>
      <c r="AD49" s="532"/>
      <c r="AE49" s="532"/>
      <c r="AF49" s="532"/>
      <c r="AG49" s="532"/>
      <c r="AH49" s="532"/>
      <c r="AI49" s="533"/>
      <c r="AJ49" s="536"/>
      <c r="AK49" s="536"/>
      <c r="AL49" s="536"/>
      <c r="AM49" s="536"/>
      <c r="AN49" s="536"/>
      <c r="AO49" s="536"/>
      <c r="AP49" s="537"/>
    </row>
    <row r="50" spans="2:43" ht="18" customHeight="1" x14ac:dyDescent="0.15">
      <c r="B50" s="531"/>
      <c r="C50" s="532"/>
      <c r="D50" s="532"/>
      <c r="E50" s="532"/>
      <c r="F50" s="532"/>
      <c r="G50" s="532"/>
      <c r="H50" s="532"/>
      <c r="I50" s="532"/>
      <c r="J50" s="532"/>
      <c r="K50" s="532"/>
      <c r="L50" s="532"/>
      <c r="M50" s="531"/>
      <c r="N50" s="532"/>
      <c r="O50" s="532"/>
      <c r="P50" s="532"/>
      <c r="Q50" s="532"/>
      <c r="R50" s="532"/>
      <c r="S50" s="532"/>
      <c r="T50" s="532"/>
      <c r="U50" s="532"/>
      <c r="V50" s="532"/>
      <c r="W50" s="532"/>
      <c r="X50" s="532"/>
      <c r="Y50" s="532"/>
      <c r="Z50" s="532"/>
      <c r="AA50" s="532"/>
      <c r="AB50" s="532"/>
      <c r="AC50" s="532"/>
      <c r="AD50" s="532"/>
      <c r="AE50" s="532"/>
      <c r="AF50" s="532"/>
      <c r="AG50" s="532"/>
      <c r="AH50" s="532"/>
      <c r="AI50" s="533"/>
      <c r="AJ50" s="536"/>
      <c r="AK50" s="536"/>
      <c r="AL50" s="536"/>
      <c r="AM50" s="536"/>
      <c r="AN50" s="536"/>
      <c r="AO50" s="536"/>
      <c r="AP50" s="537"/>
    </row>
    <row r="51" spans="2:43" ht="18" customHeight="1" x14ac:dyDescent="0.15">
      <c r="B51" s="531"/>
      <c r="C51" s="532"/>
      <c r="D51" s="532"/>
      <c r="E51" s="532"/>
      <c r="F51" s="532"/>
      <c r="G51" s="532"/>
      <c r="H51" s="532"/>
      <c r="I51" s="532"/>
      <c r="J51" s="532"/>
      <c r="K51" s="532"/>
      <c r="L51" s="532"/>
      <c r="M51" s="531"/>
      <c r="N51" s="532"/>
      <c r="O51" s="532"/>
      <c r="P51" s="532"/>
      <c r="Q51" s="532"/>
      <c r="R51" s="532"/>
      <c r="S51" s="532"/>
      <c r="T51" s="532"/>
      <c r="U51" s="532"/>
      <c r="V51" s="532"/>
      <c r="W51" s="532"/>
      <c r="X51" s="532"/>
      <c r="Y51" s="532"/>
      <c r="Z51" s="532"/>
      <c r="AA51" s="532"/>
      <c r="AB51" s="532"/>
      <c r="AC51" s="532"/>
      <c r="AD51" s="532"/>
      <c r="AE51" s="532"/>
      <c r="AF51" s="532"/>
      <c r="AG51" s="532"/>
      <c r="AH51" s="532"/>
      <c r="AI51" s="533"/>
      <c r="AJ51" s="534"/>
      <c r="AK51" s="534"/>
      <c r="AL51" s="534"/>
      <c r="AM51" s="534"/>
      <c r="AN51" s="534"/>
      <c r="AO51" s="534"/>
      <c r="AP51" s="535"/>
    </row>
    <row r="52" spans="2:43" ht="18" customHeight="1" thickBot="1" x14ac:dyDescent="0.2">
      <c r="B52" s="531"/>
      <c r="C52" s="532"/>
      <c r="D52" s="532"/>
      <c r="E52" s="532"/>
      <c r="F52" s="532"/>
      <c r="G52" s="532"/>
      <c r="H52" s="532"/>
      <c r="I52" s="532"/>
      <c r="J52" s="532"/>
      <c r="K52" s="532"/>
      <c r="L52" s="532"/>
      <c r="M52" s="531"/>
      <c r="N52" s="532"/>
      <c r="O52" s="532"/>
      <c r="P52" s="532"/>
      <c r="Q52" s="532"/>
      <c r="R52" s="532"/>
      <c r="S52" s="532"/>
      <c r="T52" s="532"/>
      <c r="U52" s="532"/>
      <c r="V52" s="532"/>
      <c r="W52" s="532"/>
      <c r="X52" s="532"/>
      <c r="Y52" s="532"/>
      <c r="Z52" s="532"/>
      <c r="AA52" s="532"/>
      <c r="AB52" s="532"/>
      <c r="AC52" s="532"/>
      <c r="AD52" s="532"/>
      <c r="AE52" s="532"/>
      <c r="AF52" s="532"/>
      <c r="AG52" s="532"/>
      <c r="AH52" s="532"/>
      <c r="AI52" s="533"/>
      <c r="AJ52" s="536"/>
      <c r="AK52" s="536"/>
      <c r="AL52" s="536"/>
      <c r="AM52" s="536"/>
      <c r="AN52" s="536"/>
      <c r="AO52" s="536"/>
      <c r="AP52" s="537"/>
    </row>
    <row r="53" spans="2:43" ht="18" customHeight="1" thickTop="1" thickBot="1" x14ac:dyDescent="0.2">
      <c r="B53" s="259" t="s">
        <v>115</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1">
        <f>SUM(AJ48:AP52)</f>
        <v>0</v>
      </c>
      <c r="AK53" s="262"/>
      <c r="AL53" s="262"/>
      <c r="AM53" s="262"/>
      <c r="AN53" s="262"/>
      <c r="AO53" s="262"/>
      <c r="AP53" s="263"/>
    </row>
    <row r="54" spans="2:43" ht="18" customHeight="1" x14ac:dyDescent="0.15">
      <c r="B54" s="264" t="s">
        <v>185</v>
      </c>
      <c r="C54" s="265"/>
      <c r="D54" s="265"/>
      <c r="E54" s="265"/>
      <c r="F54" s="265"/>
      <c r="G54" s="265"/>
      <c r="H54" s="266"/>
      <c r="I54" s="268" t="s">
        <v>186</v>
      </c>
      <c r="J54" s="269"/>
      <c r="K54" s="269"/>
      <c r="L54" s="269"/>
      <c r="M54" s="269"/>
      <c r="N54" s="270"/>
      <c r="O54" s="264" t="s">
        <v>187</v>
      </c>
      <c r="P54" s="275"/>
      <c r="Q54" s="275"/>
      <c r="R54" s="275"/>
      <c r="S54" s="275"/>
      <c r="T54" s="275"/>
      <c r="U54" s="276"/>
      <c r="V54" s="280" t="s">
        <v>116</v>
      </c>
      <c r="W54" s="281"/>
      <c r="X54" s="281"/>
      <c r="Y54" s="281"/>
      <c r="Z54" s="281"/>
      <c r="AA54" s="281"/>
      <c r="AB54" s="281"/>
      <c r="AC54" s="281"/>
      <c r="AD54" s="281"/>
      <c r="AE54" s="281"/>
      <c r="AF54" s="281"/>
      <c r="AG54" s="281"/>
      <c r="AH54" s="281"/>
      <c r="AI54" s="281"/>
      <c r="AJ54" s="282" t="s">
        <v>200</v>
      </c>
      <c r="AK54" s="283"/>
      <c r="AL54" s="283"/>
      <c r="AM54" s="283"/>
      <c r="AN54" s="283"/>
      <c r="AO54" s="283"/>
      <c r="AP54" s="284"/>
    </row>
    <row r="55" spans="2:43" ht="18" customHeight="1" x14ac:dyDescent="0.15">
      <c r="B55" s="267"/>
      <c r="C55" s="265"/>
      <c r="D55" s="265"/>
      <c r="E55" s="265"/>
      <c r="F55" s="265"/>
      <c r="G55" s="265"/>
      <c r="H55" s="266"/>
      <c r="I55" s="271"/>
      <c r="J55" s="269"/>
      <c r="K55" s="269"/>
      <c r="L55" s="269"/>
      <c r="M55" s="269"/>
      <c r="N55" s="270"/>
      <c r="O55" s="264"/>
      <c r="P55" s="275"/>
      <c r="Q55" s="275"/>
      <c r="R55" s="275"/>
      <c r="S55" s="275"/>
      <c r="T55" s="275"/>
      <c r="U55" s="276"/>
      <c r="V55" s="163" t="s">
        <v>188</v>
      </c>
      <c r="W55" s="164"/>
      <c r="X55" s="164"/>
      <c r="Y55" s="164"/>
      <c r="Z55" s="164"/>
      <c r="AA55" s="164"/>
      <c r="AB55" s="165"/>
      <c r="AC55" s="163" t="s">
        <v>189</v>
      </c>
      <c r="AD55" s="164"/>
      <c r="AE55" s="164"/>
      <c r="AF55" s="164"/>
      <c r="AG55" s="164"/>
      <c r="AH55" s="164"/>
      <c r="AI55" s="164"/>
      <c r="AJ55" s="285"/>
      <c r="AK55" s="286"/>
      <c r="AL55" s="286"/>
      <c r="AM55" s="286"/>
      <c r="AN55" s="286"/>
      <c r="AO55" s="286"/>
      <c r="AP55" s="287"/>
    </row>
    <row r="56" spans="2:43" ht="18" customHeight="1" x14ac:dyDescent="0.15">
      <c r="B56" s="180"/>
      <c r="C56" s="181"/>
      <c r="D56" s="181"/>
      <c r="E56" s="181"/>
      <c r="F56" s="181"/>
      <c r="G56" s="181"/>
      <c r="H56" s="182"/>
      <c r="I56" s="272"/>
      <c r="J56" s="273"/>
      <c r="K56" s="273"/>
      <c r="L56" s="273"/>
      <c r="M56" s="273"/>
      <c r="N56" s="274"/>
      <c r="O56" s="277"/>
      <c r="P56" s="278"/>
      <c r="Q56" s="278"/>
      <c r="R56" s="278"/>
      <c r="S56" s="278"/>
      <c r="T56" s="278"/>
      <c r="U56" s="279"/>
      <c r="V56" s="180" t="s">
        <v>117</v>
      </c>
      <c r="W56" s="181"/>
      <c r="X56" s="181"/>
      <c r="Y56" s="181"/>
      <c r="Z56" s="181"/>
      <c r="AA56" s="181"/>
      <c r="AB56" s="182"/>
      <c r="AC56" s="272" t="s">
        <v>198</v>
      </c>
      <c r="AD56" s="273"/>
      <c r="AE56" s="273"/>
      <c r="AF56" s="273"/>
      <c r="AG56" s="273"/>
      <c r="AH56" s="273"/>
      <c r="AI56" s="274"/>
      <c r="AJ56" s="272" t="s">
        <v>118</v>
      </c>
      <c r="AK56" s="273"/>
      <c r="AL56" s="273"/>
      <c r="AM56" s="273"/>
      <c r="AN56" s="273"/>
      <c r="AO56" s="273"/>
      <c r="AP56" s="274"/>
    </row>
    <row r="57" spans="2:43" ht="22.15" customHeight="1" thickBot="1" x14ac:dyDescent="0.2">
      <c r="B57" s="294">
        <f>AJ53</f>
        <v>0</v>
      </c>
      <c r="C57" s="295"/>
      <c r="D57" s="295"/>
      <c r="E57" s="295"/>
      <c r="F57" s="295"/>
      <c r="G57" s="295"/>
      <c r="H57" s="296"/>
      <c r="I57" s="527"/>
      <c r="J57" s="528"/>
      <c r="K57" s="528"/>
      <c r="L57" s="528"/>
      <c r="M57" s="528"/>
      <c r="N57" s="529"/>
      <c r="O57" s="294">
        <f>B57-I57</f>
        <v>0</v>
      </c>
      <c r="P57" s="295"/>
      <c r="Q57" s="295"/>
      <c r="R57" s="295"/>
      <c r="S57" s="295"/>
      <c r="T57" s="295"/>
      <c r="U57" s="296"/>
      <c r="V57" s="294">
        <f>ROUNDDOWN(O57*3/4,-3)</f>
        <v>0</v>
      </c>
      <c r="W57" s="295"/>
      <c r="X57" s="295"/>
      <c r="Y57" s="295"/>
      <c r="Z57" s="295"/>
      <c r="AA57" s="295"/>
      <c r="AB57" s="296"/>
      <c r="AC57" s="449"/>
      <c r="AD57" s="450"/>
      <c r="AE57" s="450"/>
      <c r="AF57" s="450"/>
      <c r="AG57" s="450"/>
      <c r="AH57" s="450"/>
      <c r="AI57" s="530"/>
      <c r="AJ57" s="294">
        <f>B57-V57-AC57</f>
        <v>0</v>
      </c>
      <c r="AK57" s="295"/>
      <c r="AL57" s="295"/>
      <c r="AM57" s="295"/>
      <c r="AN57" s="295"/>
      <c r="AO57" s="295"/>
      <c r="AP57" s="296"/>
    </row>
    <row r="58" spans="2:43" ht="18" customHeight="1" x14ac:dyDescent="0.15">
      <c r="B58" s="297" t="s">
        <v>119</v>
      </c>
      <c r="C58" s="298"/>
      <c r="D58" s="298"/>
      <c r="E58" s="298"/>
      <c r="F58" s="298"/>
      <c r="G58" s="298"/>
      <c r="H58" s="298"/>
      <c r="I58" s="299"/>
      <c r="J58" s="299"/>
      <c r="K58" s="299"/>
      <c r="L58" s="299"/>
      <c r="M58" s="299"/>
      <c r="N58" s="300"/>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301"/>
    </row>
    <row r="59" spans="2:43" ht="18" customHeight="1" x14ac:dyDescent="0.15">
      <c r="B59" s="206" t="s">
        <v>193</v>
      </c>
      <c r="C59" s="207"/>
      <c r="D59" s="207"/>
      <c r="E59" s="207"/>
      <c r="F59" s="207"/>
      <c r="G59" s="207"/>
      <c r="H59" s="207"/>
      <c r="I59" s="207"/>
      <c r="J59" s="207"/>
      <c r="K59" s="207"/>
      <c r="L59" s="207"/>
      <c r="M59" s="207"/>
      <c r="N59" s="207"/>
      <c r="O59" s="207"/>
      <c r="P59" s="207"/>
      <c r="Q59" s="207"/>
      <c r="R59" s="207"/>
      <c r="S59" s="207"/>
      <c r="T59" s="207"/>
      <c r="U59" s="208"/>
      <c r="V59" s="121" t="b">
        <v>0</v>
      </c>
      <c r="W59" s="119" t="s">
        <v>235</v>
      </c>
      <c r="X59" s="119"/>
      <c r="Y59" s="119"/>
      <c r="Z59" s="119"/>
      <c r="AA59" s="119"/>
      <c r="AB59" s="119"/>
      <c r="AC59" s="119"/>
      <c r="AD59" s="119"/>
      <c r="AE59" s="122" t="b">
        <v>0</v>
      </c>
      <c r="AF59" s="119" t="s">
        <v>237</v>
      </c>
      <c r="AG59" s="119"/>
      <c r="AH59" s="119"/>
      <c r="AI59" s="119"/>
      <c r="AJ59" s="119"/>
      <c r="AK59" s="119"/>
      <c r="AL59" s="119"/>
      <c r="AM59" s="119"/>
      <c r="AN59" s="119"/>
      <c r="AO59" s="119"/>
      <c r="AP59" s="120"/>
    </row>
    <row r="60" spans="2:43" ht="18" customHeight="1" x14ac:dyDescent="0.15">
      <c r="B60" s="200" t="s">
        <v>194</v>
      </c>
      <c r="C60" s="201"/>
      <c r="D60" s="201"/>
      <c r="E60" s="201"/>
      <c r="F60" s="201"/>
      <c r="G60" s="201"/>
      <c r="H60" s="201"/>
      <c r="I60" s="201"/>
      <c r="J60" s="201"/>
      <c r="K60" s="201"/>
      <c r="L60" s="201"/>
      <c r="M60" s="201"/>
      <c r="N60" s="201"/>
      <c r="O60" s="201"/>
      <c r="P60" s="201"/>
      <c r="Q60" s="201"/>
      <c r="R60" s="201"/>
      <c r="S60" s="201"/>
      <c r="T60" s="201"/>
      <c r="U60" s="202"/>
      <c r="V60" s="121" t="b">
        <v>0</v>
      </c>
      <c r="W60" s="119" t="s">
        <v>236</v>
      </c>
      <c r="X60" s="119"/>
      <c r="Y60" s="119"/>
      <c r="Z60" s="119"/>
      <c r="AA60" s="122" t="b">
        <v>0</v>
      </c>
      <c r="AB60" s="119" t="s">
        <v>238</v>
      </c>
      <c r="AC60" s="119"/>
      <c r="AD60" s="119"/>
      <c r="AE60" s="119"/>
      <c r="AF60" s="119"/>
      <c r="AG60" s="119"/>
      <c r="AH60" s="119"/>
      <c r="AI60" s="119"/>
      <c r="AJ60" s="122" t="b">
        <v>0</v>
      </c>
      <c r="AK60" s="119" t="s">
        <v>239</v>
      </c>
      <c r="AL60" s="119"/>
      <c r="AM60" s="119"/>
      <c r="AN60" s="119"/>
      <c r="AO60" s="119"/>
      <c r="AP60" s="120"/>
    </row>
    <row r="61" spans="2:43" ht="18" customHeight="1" x14ac:dyDescent="0.15">
      <c r="B61" s="200" t="s">
        <v>195</v>
      </c>
      <c r="C61" s="201"/>
      <c r="D61" s="201"/>
      <c r="E61" s="201"/>
      <c r="F61" s="201"/>
      <c r="G61" s="201"/>
      <c r="H61" s="201"/>
      <c r="I61" s="201"/>
      <c r="J61" s="201"/>
      <c r="K61" s="201"/>
      <c r="L61" s="201"/>
      <c r="M61" s="201"/>
      <c r="N61" s="201"/>
      <c r="O61" s="201"/>
      <c r="P61" s="201"/>
      <c r="Q61" s="201"/>
      <c r="R61" s="201"/>
      <c r="S61" s="201"/>
      <c r="T61" s="201"/>
      <c r="U61" s="202"/>
      <c r="V61" s="121" t="b">
        <v>0</v>
      </c>
      <c r="W61" s="119" t="s">
        <v>236</v>
      </c>
      <c r="X61" s="119"/>
      <c r="Y61" s="119"/>
      <c r="Z61" s="119"/>
      <c r="AA61" s="122" t="b">
        <v>0</v>
      </c>
      <c r="AB61" s="119" t="s">
        <v>238</v>
      </c>
      <c r="AC61" s="119"/>
      <c r="AD61" s="119"/>
      <c r="AE61" s="119"/>
      <c r="AF61" s="119"/>
      <c r="AG61" s="119"/>
      <c r="AH61" s="119"/>
      <c r="AI61" s="119"/>
      <c r="AJ61" s="122" t="b">
        <v>0</v>
      </c>
      <c r="AK61" s="119" t="s">
        <v>239</v>
      </c>
      <c r="AL61" s="119"/>
      <c r="AM61" s="119"/>
      <c r="AN61" s="119"/>
      <c r="AO61" s="119"/>
      <c r="AP61" s="120"/>
    </row>
    <row r="62" spans="2:43" s="98" customFormat="1" ht="18" customHeight="1" x14ac:dyDescent="0.15">
      <c r="B62" s="560" t="s">
        <v>214</v>
      </c>
      <c r="C62" s="561"/>
      <c r="D62" s="561"/>
      <c r="E62" s="561"/>
      <c r="F62" s="561"/>
      <c r="G62" s="561"/>
      <c r="H62" s="562"/>
      <c r="I62" s="550" t="s">
        <v>215</v>
      </c>
      <c r="J62" s="551"/>
      <c r="K62" s="551"/>
      <c r="L62" s="551"/>
      <c r="M62" s="551"/>
      <c r="N62" s="551"/>
      <c r="O62" s="552"/>
      <c r="P62" s="550" t="s">
        <v>216</v>
      </c>
      <c r="Q62" s="551"/>
      <c r="R62" s="551"/>
      <c r="S62" s="551"/>
      <c r="T62" s="551"/>
      <c r="U62" s="551"/>
      <c r="V62" s="552"/>
      <c r="W62" s="550" t="s">
        <v>217</v>
      </c>
      <c r="X62" s="551"/>
      <c r="Y62" s="551"/>
      <c r="Z62" s="551"/>
      <c r="AA62" s="551"/>
      <c r="AB62" s="551"/>
      <c r="AC62" s="552"/>
      <c r="AD62" s="550" t="s">
        <v>218</v>
      </c>
      <c r="AE62" s="551"/>
      <c r="AF62" s="551"/>
      <c r="AG62" s="551"/>
      <c r="AH62" s="551"/>
      <c r="AI62" s="551"/>
      <c r="AJ62" s="552"/>
      <c r="AK62" s="553" t="s">
        <v>219</v>
      </c>
      <c r="AL62" s="554"/>
      <c r="AM62" s="554"/>
      <c r="AN62" s="554"/>
      <c r="AO62" s="554"/>
      <c r="AP62" s="555"/>
      <c r="AQ62" s="99"/>
    </row>
    <row r="63" spans="2:43" s="98" customFormat="1" ht="18" customHeight="1" x14ac:dyDescent="0.15">
      <c r="B63" s="563"/>
      <c r="C63" s="564"/>
      <c r="D63" s="564"/>
      <c r="E63" s="564"/>
      <c r="F63" s="564"/>
      <c r="G63" s="564"/>
      <c r="H63" s="565"/>
      <c r="I63" s="100"/>
      <c r="J63" s="124" t="b">
        <v>0</v>
      </c>
      <c r="K63" s="101" t="s">
        <v>240</v>
      </c>
      <c r="L63" s="101"/>
      <c r="M63" s="124" t="b">
        <v>0</v>
      </c>
      <c r="N63" s="101" t="s">
        <v>241</v>
      </c>
      <c r="O63" s="102"/>
      <c r="P63" s="100"/>
      <c r="Q63" s="124" t="b">
        <v>0</v>
      </c>
      <c r="R63" s="101" t="s">
        <v>240</v>
      </c>
      <c r="S63" s="101"/>
      <c r="T63" s="124" t="b">
        <v>0</v>
      </c>
      <c r="U63" s="101" t="s">
        <v>241</v>
      </c>
      <c r="V63" s="102"/>
      <c r="W63" s="100"/>
      <c r="X63" s="124" t="b">
        <v>0</v>
      </c>
      <c r="Y63" s="101" t="s">
        <v>240</v>
      </c>
      <c r="Z63" s="101"/>
      <c r="AA63" s="124" t="b">
        <v>0</v>
      </c>
      <c r="AB63" s="101" t="s">
        <v>241</v>
      </c>
      <c r="AC63" s="102"/>
      <c r="AD63" s="100"/>
      <c r="AE63" s="124" t="b">
        <v>0</v>
      </c>
      <c r="AF63" s="101" t="s">
        <v>240</v>
      </c>
      <c r="AG63" s="101"/>
      <c r="AH63" s="124" t="b">
        <v>0</v>
      </c>
      <c r="AI63" s="101" t="s">
        <v>241</v>
      </c>
      <c r="AJ63" s="102"/>
      <c r="AK63" s="103"/>
      <c r="AL63" s="123" t="b">
        <v>0</v>
      </c>
      <c r="AM63" s="103" t="s">
        <v>240</v>
      </c>
      <c r="AN63" s="103"/>
      <c r="AO63" s="123" t="b">
        <v>0</v>
      </c>
      <c r="AP63" s="104" t="s">
        <v>241</v>
      </c>
      <c r="AQ63" s="99"/>
    </row>
    <row r="64" spans="2:43" s="98" customFormat="1" ht="54" customHeight="1" x14ac:dyDescent="0.15">
      <c r="B64" s="556" t="s">
        <v>221</v>
      </c>
      <c r="C64" s="557"/>
      <c r="D64" s="557"/>
      <c r="E64" s="557"/>
      <c r="F64" s="557"/>
      <c r="G64" s="557"/>
      <c r="H64" s="557"/>
      <c r="I64" s="557"/>
      <c r="J64" s="557"/>
      <c r="K64" s="557"/>
      <c r="L64" s="557"/>
      <c r="M64" s="557"/>
      <c r="N64" s="557"/>
      <c r="O64" s="557"/>
      <c r="P64" s="557"/>
      <c r="Q64" s="557"/>
      <c r="R64" s="557"/>
      <c r="S64" s="557"/>
      <c r="T64" s="557"/>
      <c r="U64" s="557"/>
      <c r="V64" s="557"/>
      <c r="W64" s="557"/>
      <c r="X64" s="557"/>
      <c r="Y64" s="557"/>
      <c r="Z64" s="557"/>
      <c r="AA64" s="557"/>
      <c r="AB64" s="557"/>
      <c r="AC64" s="557"/>
      <c r="AD64" s="557"/>
      <c r="AE64" s="557"/>
      <c r="AF64" s="557"/>
      <c r="AG64" s="557"/>
      <c r="AH64" s="557"/>
      <c r="AI64" s="557"/>
      <c r="AJ64" s="557"/>
      <c r="AK64" s="557"/>
      <c r="AL64" s="557"/>
      <c r="AM64" s="557"/>
      <c r="AN64" s="557"/>
      <c r="AO64" s="557"/>
      <c r="AP64" s="558"/>
      <c r="AQ64" s="99"/>
    </row>
    <row r="65" spans="2:44" ht="18" customHeight="1" x14ac:dyDescent="0.15">
      <c r="B65" s="95"/>
      <c r="C65" s="95"/>
      <c r="D65" s="95"/>
      <c r="E65" s="95"/>
      <c r="F65" s="95"/>
      <c r="G65" s="95"/>
      <c r="H65" s="95"/>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row>
    <row r="66" spans="2:44" ht="18" customHeight="1" x14ac:dyDescent="0.15">
      <c r="B66" s="288" t="s">
        <v>120</v>
      </c>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90"/>
      <c r="AA66" s="291" t="s">
        <v>248</v>
      </c>
      <c r="AB66" s="292"/>
      <c r="AC66" s="292"/>
      <c r="AD66" s="292"/>
      <c r="AE66" s="292"/>
      <c r="AF66" s="292"/>
      <c r="AG66" s="292"/>
      <c r="AH66" s="293"/>
      <c r="AI66" s="291" t="s">
        <v>249</v>
      </c>
      <c r="AJ66" s="292"/>
      <c r="AK66" s="292"/>
      <c r="AL66" s="292"/>
      <c r="AM66" s="292"/>
      <c r="AN66" s="292"/>
      <c r="AO66" s="292"/>
      <c r="AP66" s="293"/>
    </row>
    <row r="67" spans="2:44" ht="18" customHeight="1" x14ac:dyDescent="0.15">
      <c r="B67" s="97"/>
      <c r="C67" s="217" t="s">
        <v>121</v>
      </c>
      <c r="D67" s="218"/>
      <c r="E67" s="218"/>
      <c r="F67" s="218"/>
      <c r="G67" s="218"/>
      <c r="H67" s="218"/>
      <c r="I67" s="218"/>
      <c r="J67" s="218"/>
      <c r="K67" s="218"/>
      <c r="L67" s="218"/>
      <c r="M67" s="218"/>
      <c r="N67" s="218"/>
      <c r="O67" s="218"/>
      <c r="P67" s="218"/>
      <c r="Q67" s="218"/>
      <c r="R67" s="218"/>
      <c r="S67" s="218"/>
      <c r="T67" s="218"/>
      <c r="U67" s="218"/>
      <c r="V67" s="218"/>
      <c r="W67" s="218"/>
      <c r="X67" s="218"/>
      <c r="Y67" s="218"/>
      <c r="Z67" s="219"/>
      <c r="AA67" s="256"/>
      <c r="AB67" s="257"/>
      <c r="AC67" s="257"/>
      <c r="AD67" s="257"/>
      <c r="AE67" s="257"/>
      <c r="AF67" s="257"/>
      <c r="AG67" s="257"/>
      <c r="AH67" s="258"/>
      <c r="AI67" s="256"/>
      <c r="AJ67" s="257"/>
      <c r="AK67" s="257"/>
      <c r="AL67" s="257"/>
      <c r="AM67" s="257"/>
      <c r="AN67" s="257"/>
      <c r="AO67" s="257"/>
      <c r="AP67" s="258"/>
      <c r="AQ67" s="93"/>
      <c r="AR67" s="93"/>
    </row>
    <row r="68" spans="2:44" ht="18" customHeight="1" x14ac:dyDescent="0.15">
      <c r="B68" s="12"/>
      <c r="C68" s="12"/>
      <c r="D68" s="12"/>
      <c r="E68" s="12"/>
      <c r="F68" s="12"/>
      <c r="G68" s="12"/>
      <c r="H68" s="12"/>
      <c r="I68" s="12"/>
      <c r="J68" s="12"/>
      <c r="K68" s="12"/>
      <c r="L68" s="12"/>
      <c r="M68" s="12"/>
      <c r="N68" s="1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row>
    <row r="69" spans="2:44" ht="18" customHeight="1" x14ac:dyDescent="0.15">
      <c r="B69" s="311" t="s">
        <v>158</v>
      </c>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row>
    <row r="70" spans="2:44" ht="36" customHeight="1" x14ac:dyDescent="0.15">
      <c r="B70" s="15"/>
      <c r="C70" s="177" t="s">
        <v>122</v>
      </c>
      <c r="D70" s="178"/>
      <c r="E70" s="178"/>
      <c r="F70" s="178"/>
      <c r="G70" s="178"/>
      <c r="H70" s="178"/>
      <c r="I70" s="178"/>
      <c r="J70" s="178"/>
      <c r="K70" s="178"/>
      <c r="L70" s="178"/>
      <c r="M70" s="178"/>
      <c r="N70" s="179"/>
      <c r="O70" s="312" t="s">
        <v>123</v>
      </c>
      <c r="P70" s="313"/>
      <c r="Q70" s="313"/>
      <c r="R70" s="314" t="s">
        <v>124</v>
      </c>
      <c r="S70" s="315"/>
      <c r="T70" s="315"/>
      <c r="U70" s="316"/>
      <c r="V70" s="152" t="s">
        <v>125</v>
      </c>
      <c r="W70" s="153"/>
      <c r="X70" s="153"/>
      <c r="Y70" s="153"/>
      <c r="Z70" s="153"/>
      <c r="AA70" s="153"/>
      <c r="AB70" s="153"/>
      <c r="AC70" s="153"/>
      <c r="AD70" s="153"/>
      <c r="AE70" s="154"/>
      <c r="AF70" s="152" t="s">
        <v>126</v>
      </c>
      <c r="AG70" s="153"/>
      <c r="AH70" s="153"/>
      <c r="AI70" s="153"/>
      <c r="AJ70" s="153"/>
      <c r="AK70" s="153"/>
      <c r="AL70" s="153"/>
      <c r="AM70" s="154"/>
      <c r="AN70" s="152" t="s">
        <v>8</v>
      </c>
      <c r="AO70" s="153"/>
      <c r="AP70" s="154"/>
    </row>
    <row r="71" spans="2:44" ht="18" customHeight="1" x14ac:dyDescent="0.15">
      <c r="B71" s="318" t="s">
        <v>212</v>
      </c>
      <c r="C71" s="302" t="s">
        <v>127</v>
      </c>
      <c r="D71" s="206"/>
      <c r="E71" s="207"/>
      <c r="F71" s="207"/>
      <c r="G71" s="207"/>
      <c r="H71" s="207"/>
      <c r="I71" s="207"/>
      <c r="J71" s="207"/>
      <c r="K71" s="207"/>
      <c r="L71" s="207"/>
      <c r="M71" s="207"/>
      <c r="N71" s="208"/>
      <c r="O71" s="305"/>
      <c r="P71" s="306"/>
      <c r="Q71" s="306"/>
      <c r="R71" s="307"/>
      <c r="S71" s="308"/>
      <c r="T71" s="309"/>
      <c r="U71" s="310"/>
      <c r="V71" s="152"/>
      <c r="W71" s="153"/>
      <c r="X71" s="20"/>
      <c r="Y71" s="207"/>
      <c r="Z71" s="207"/>
      <c r="AA71" s="207"/>
      <c r="AB71" s="207"/>
      <c r="AC71" s="207"/>
      <c r="AD71" s="207"/>
      <c r="AE71" s="208"/>
      <c r="AF71" s="206"/>
      <c r="AG71" s="207"/>
      <c r="AH71" s="207"/>
      <c r="AI71" s="207"/>
      <c r="AJ71" s="207"/>
      <c r="AK71" s="207"/>
      <c r="AL71" s="207"/>
      <c r="AM71" s="208"/>
      <c r="AN71" s="206"/>
      <c r="AO71" s="207"/>
      <c r="AP71" s="208"/>
    </row>
    <row r="72" spans="2:44" ht="18" customHeight="1" x14ac:dyDescent="0.15">
      <c r="B72" s="319"/>
      <c r="C72" s="303"/>
      <c r="D72" s="206"/>
      <c r="E72" s="207"/>
      <c r="F72" s="207"/>
      <c r="G72" s="207"/>
      <c r="H72" s="207"/>
      <c r="I72" s="207"/>
      <c r="J72" s="207"/>
      <c r="K72" s="207"/>
      <c r="L72" s="207"/>
      <c r="M72" s="207"/>
      <c r="N72" s="208"/>
      <c r="O72" s="305"/>
      <c r="P72" s="306"/>
      <c r="Q72" s="306"/>
      <c r="R72" s="307"/>
      <c r="S72" s="308"/>
      <c r="T72" s="309"/>
      <c r="U72" s="310"/>
      <c r="V72" s="152"/>
      <c r="W72" s="153"/>
      <c r="X72" s="20"/>
      <c r="Y72" s="207"/>
      <c r="Z72" s="207"/>
      <c r="AA72" s="207"/>
      <c r="AB72" s="207"/>
      <c r="AC72" s="207"/>
      <c r="AD72" s="207"/>
      <c r="AE72" s="208"/>
      <c r="AF72" s="206"/>
      <c r="AG72" s="207"/>
      <c r="AH72" s="207"/>
      <c r="AI72" s="207"/>
      <c r="AJ72" s="207"/>
      <c r="AK72" s="207"/>
      <c r="AL72" s="207"/>
      <c r="AM72" s="208"/>
      <c r="AN72" s="206"/>
      <c r="AO72" s="207"/>
      <c r="AP72" s="208"/>
    </row>
    <row r="73" spans="2:44" ht="18" customHeight="1" x14ac:dyDescent="0.15">
      <c r="B73" s="319"/>
      <c r="C73" s="321"/>
      <c r="D73" s="325" t="s">
        <v>31</v>
      </c>
      <c r="E73" s="326"/>
      <c r="F73" s="326"/>
      <c r="G73" s="326"/>
      <c r="H73" s="326"/>
      <c r="I73" s="326"/>
      <c r="J73" s="326"/>
      <c r="K73" s="326"/>
      <c r="L73" s="326"/>
      <c r="M73" s="326"/>
      <c r="N73" s="327"/>
      <c r="O73" s="328">
        <f>SUM(O71:Q72)</f>
        <v>0</v>
      </c>
      <c r="P73" s="329"/>
      <c r="Q73" s="329"/>
      <c r="R73" s="330">
        <f>SUM(R71:S72)</f>
        <v>0</v>
      </c>
      <c r="S73" s="331"/>
      <c r="T73" s="332">
        <f>SUM(T71:U72)</f>
        <v>0</v>
      </c>
      <c r="U73" s="333"/>
      <c r="V73" s="152"/>
      <c r="W73" s="153"/>
      <c r="X73" s="20"/>
      <c r="Y73" s="207"/>
      <c r="Z73" s="207"/>
      <c r="AA73" s="207"/>
      <c r="AB73" s="207"/>
      <c r="AC73" s="207"/>
      <c r="AD73" s="207"/>
      <c r="AE73" s="208"/>
      <c r="AF73" s="206"/>
      <c r="AG73" s="207"/>
      <c r="AH73" s="207"/>
      <c r="AI73" s="207"/>
      <c r="AJ73" s="207"/>
      <c r="AK73" s="207"/>
      <c r="AL73" s="207"/>
      <c r="AM73" s="208"/>
      <c r="AN73" s="206"/>
      <c r="AO73" s="207"/>
      <c r="AP73" s="208"/>
    </row>
    <row r="74" spans="2:44" ht="18" customHeight="1" x14ac:dyDescent="0.15">
      <c r="B74" s="319"/>
      <c r="C74" s="302" t="s">
        <v>128</v>
      </c>
      <c r="D74" s="206"/>
      <c r="E74" s="207"/>
      <c r="F74" s="207"/>
      <c r="G74" s="207"/>
      <c r="H74" s="207"/>
      <c r="I74" s="207"/>
      <c r="J74" s="207"/>
      <c r="K74" s="207"/>
      <c r="L74" s="207"/>
      <c r="M74" s="207"/>
      <c r="N74" s="208"/>
      <c r="O74" s="305"/>
      <c r="P74" s="306"/>
      <c r="Q74" s="306"/>
      <c r="R74" s="307"/>
      <c r="S74" s="308"/>
      <c r="T74" s="309"/>
      <c r="U74" s="310"/>
      <c r="V74" s="152"/>
      <c r="W74" s="153"/>
      <c r="X74" s="20" t="s">
        <v>129</v>
      </c>
      <c r="Y74" s="156"/>
      <c r="Z74" s="156"/>
      <c r="AA74" s="156"/>
      <c r="AB74" s="156"/>
      <c r="AC74" s="156"/>
      <c r="AD74" s="156"/>
      <c r="AE74" s="157"/>
      <c r="AF74" s="322"/>
      <c r="AG74" s="323"/>
      <c r="AH74" s="323"/>
      <c r="AI74" s="323"/>
      <c r="AJ74" s="323"/>
      <c r="AK74" s="323"/>
      <c r="AL74" s="323"/>
      <c r="AM74" s="324"/>
      <c r="AN74" s="317"/>
      <c r="AO74" s="156"/>
      <c r="AP74" s="157"/>
    </row>
    <row r="75" spans="2:44" ht="18" customHeight="1" x14ac:dyDescent="0.15">
      <c r="B75" s="319"/>
      <c r="C75" s="303"/>
      <c r="D75" s="206"/>
      <c r="E75" s="207"/>
      <c r="F75" s="207"/>
      <c r="G75" s="207"/>
      <c r="H75" s="207"/>
      <c r="I75" s="207"/>
      <c r="J75" s="207"/>
      <c r="K75" s="207"/>
      <c r="L75" s="207"/>
      <c r="M75" s="207"/>
      <c r="N75" s="208"/>
      <c r="O75" s="305"/>
      <c r="P75" s="306"/>
      <c r="Q75" s="306"/>
      <c r="R75" s="307"/>
      <c r="S75" s="308"/>
      <c r="T75" s="309"/>
      <c r="U75" s="310"/>
      <c r="V75" s="152"/>
      <c r="W75" s="153"/>
      <c r="X75" s="20" t="s">
        <v>129</v>
      </c>
      <c r="Y75" s="156"/>
      <c r="Z75" s="156"/>
      <c r="AA75" s="156"/>
      <c r="AB75" s="156"/>
      <c r="AC75" s="156"/>
      <c r="AD75" s="156"/>
      <c r="AE75" s="157"/>
      <c r="AF75" s="322"/>
      <c r="AG75" s="323"/>
      <c r="AH75" s="323"/>
      <c r="AI75" s="323"/>
      <c r="AJ75" s="323"/>
      <c r="AK75" s="323"/>
      <c r="AL75" s="323"/>
      <c r="AM75" s="324"/>
      <c r="AN75" s="317"/>
      <c r="AO75" s="156"/>
      <c r="AP75" s="157"/>
    </row>
    <row r="76" spans="2:44" ht="18" customHeight="1" x14ac:dyDescent="0.15">
      <c r="B76" s="319"/>
      <c r="C76" s="303"/>
      <c r="D76" s="206"/>
      <c r="E76" s="207"/>
      <c r="F76" s="207"/>
      <c r="G76" s="207"/>
      <c r="H76" s="207"/>
      <c r="I76" s="207"/>
      <c r="J76" s="207"/>
      <c r="K76" s="207"/>
      <c r="L76" s="207"/>
      <c r="M76" s="207"/>
      <c r="N76" s="208"/>
      <c r="O76" s="305"/>
      <c r="P76" s="306"/>
      <c r="Q76" s="306"/>
      <c r="R76" s="307"/>
      <c r="S76" s="308"/>
      <c r="T76" s="309"/>
      <c r="U76" s="310"/>
      <c r="V76" s="152"/>
      <c r="W76" s="153"/>
      <c r="X76" s="20" t="s">
        <v>129</v>
      </c>
      <c r="Y76" s="156"/>
      <c r="Z76" s="156"/>
      <c r="AA76" s="156"/>
      <c r="AB76" s="156"/>
      <c r="AC76" s="156"/>
      <c r="AD76" s="156"/>
      <c r="AE76" s="157"/>
      <c r="AF76" s="322"/>
      <c r="AG76" s="323"/>
      <c r="AH76" s="323"/>
      <c r="AI76" s="323"/>
      <c r="AJ76" s="323"/>
      <c r="AK76" s="323"/>
      <c r="AL76" s="323"/>
      <c r="AM76" s="324"/>
      <c r="AN76" s="317"/>
      <c r="AO76" s="156"/>
      <c r="AP76" s="157"/>
    </row>
    <row r="77" spans="2:44" ht="18" customHeight="1" x14ac:dyDescent="0.15">
      <c r="B77" s="319"/>
      <c r="C77" s="303"/>
      <c r="D77" s="206"/>
      <c r="E77" s="207"/>
      <c r="F77" s="207"/>
      <c r="G77" s="207"/>
      <c r="H77" s="207"/>
      <c r="I77" s="207"/>
      <c r="J77" s="207"/>
      <c r="K77" s="207"/>
      <c r="L77" s="207"/>
      <c r="M77" s="207"/>
      <c r="N77" s="208"/>
      <c r="O77" s="305"/>
      <c r="P77" s="306"/>
      <c r="Q77" s="306"/>
      <c r="R77" s="307"/>
      <c r="S77" s="308"/>
      <c r="T77" s="309"/>
      <c r="U77" s="310"/>
      <c r="V77" s="152"/>
      <c r="W77" s="153"/>
      <c r="X77" s="20" t="s">
        <v>129</v>
      </c>
      <c r="Y77" s="156"/>
      <c r="Z77" s="156"/>
      <c r="AA77" s="156"/>
      <c r="AB77" s="156"/>
      <c r="AC77" s="156"/>
      <c r="AD77" s="156"/>
      <c r="AE77" s="157"/>
      <c r="AF77" s="322"/>
      <c r="AG77" s="323"/>
      <c r="AH77" s="323"/>
      <c r="AI77" s="323"/>
      <c r="AJ77" s="323"/>
      <c r="AK77" s="323"/>
      <c r="AL77" s="323"/>
      <c r="AM77" s="324"/>
      <c r="AN77" s="317"/>
      <c r="AO77" s="156"/>
      <c r="AP77" s="157"/>
    </row>
    <row r="78" spans="2:44" ht="18" customHeight="1" x14ac:dyDescent="0.15">
      <c r="B78" s="319"/>
      <c r="C78" s="303"/>
      <c r="D78" s="206"/>
      <c r="E78" s="207"/>
      <c r="F78" s="207"/>
      <c r="G78" s="207"/>
      <c r="H78" s="207"/>
      <c r="I78" s="207"/>
      <c r="J78" s="207"/>
      <c r="K78" s="207"/>
      <c r="L78" s="207"/>
      <c r="M78" s="207"/>
      <c r="N78" s="208"/>
      <c r="O78" s="305"/>
      <c r="P78" s="306"/>
      <c r="Q78" s="306"/>
      <c r="R78" s="307"/>
      <c r="S78" s="308"/>
      <c r="T78" s="309"/>
      <c r="U78" s="310"/>
      <c r="V78" s="152"/>
      <c r="W78" s="153"/>
      <c r="X78" s="20" t="s">
        <v>129</v>
      </c>
      <c r="Y78" s="156"/>
      <c r="Z78" s="156"/>
      <c r="AA78" s="156"/>
      <c r="AB78" s="156"/>
      <c r="AC78" s="156"/>
      <c r="AD78" s="156"/>
      <c r="AE78" s="157"/>
      <c r="AF78" s="322"/>
      <c r="AG78" s="323"/>
      <c r="AH78" s="323"/>
      <c r="AI78" s="323"/>
      <c r="AJ78" s="323"/>
      <c r="AK78" s="323"/>
      <c r="AL78" s="323"/>
      <c r="AM78" s="324"/>
      <c r="AN78" s="317"/>
      <c r="AO78" s="156"/>
      <c r="AP78" s="157"/>
    </row>
    <row r="79" spans="2:44" ht="18" customHeight="1" x14ac:dyDescent="0.15">
      <c r="B79" s="319"/>
      <c r="C79" s="303"/>
      <c r="D79" s="206"/>
      <c r="E79" s="207"/>
      <c r="F79" s="207"/>
      <c r="G79" s="207"/>
      <c r="H79" s="207"/>
      <c r="I79" s="207"/>
      <c r="J79" s="207"/>
      <c r="K79" s="207"/>
      <c r="L79" s="207"/>
      <c r="M79" s="207"/>
      <c r="N79" s="208"/>
      <c r="O79" s="305"/>
      <c r="P79" s="306"/>
      <c r="Q79" s="306"/>
      <c r="R79" s="307"/>
      <c r="S79" s="308"/>
      <c r="T79" s="309"/>
      <c r="U79" s="310"/>
      <c r="V79" s="152"/>
      <c r="W79" s="153"/>
      <c r="X79" s="20" t="s">
        <v>129</v>
      </c>
      <c r="Y79" s="156"/>
      <c r="Z79" s="156"/>
      <c r="AA79" s="156"/>
      <c r="AB79" s="156"/>
      <c r="AC79" s="156"/>
      <c r="AD79" s="156"/>
      <c r="AE79" s="157"/>
      <c r="AF79" s="322"/>
      <c r="AG79" s="323"/>
      <c r="AH79" s="323"/>
      <c r="AI79" s="323"/>
      <c r="AJ79" s="323"/>
      <c r="AK79" s="323"/>
      <c r="AL79" s="323"/>
      <c r="AM79" s="324"/>
      <c r="AN79" s="334"/>
      <c r="AO79" s="335"/>
      <c r="AP79" s="336"/>
    </row>
    <row r="80" spans="2:44" ht="18" customHeight="1" x14ac:dyDescent="0.15">
      <c r="B80" s="319"/>
      <c r="C80" s="303"/>
      <c r="D80" s="206"/>
      <c r="E80" s="207"/>
      <c r="F80" s="207"/>
      <c r="G80" s="207"/>
      <c r="H80" s="207"/>
      <c r="I80" s="207"/>
      <c r="J80" s="207"/>
      <c r="K80" s="207"/>
      <c r="L80" s="207"/>
      <c r="M80" s="207"/>
      <c r="N80" s="208"/>
      <c r="O80" s="305"/>
      <c r="P80" s="306"/>
      <c r="Q80" s="306"/>
      <c r="R80" s="307"/>
      <c r="S80" s="308"/>
      <c r="T80" s="309"/>
      <c r="U80" s="310"/>
      <c r="V80" s="152"/>
      <c r="W80" s="153"/>
      <c r="X80" s="20" t="s">
        <v>129</v>
      </c>
      <c r="Y80" s="207"/>
      <c r="Z80" s="207"/>
      <c r="AA80" s="207"/>
      <c r="AB80" s="207"/>
      <c r="AC80" s="207"/>
      <c r="AD80" s="207"/>
      <c r="AE80" s="208"/>
      <c r="AF80" s="206"/>
      <c r="AG80" s="207"/>
      <c r="AH80" s="207"/>
      <c r="AI80" s="207"/>
      <c r="AJ80" s="207"/>
      <c r="AK80" s="207"/>
      <c r="AL80" s="207"/>
      <c r="AM80" s="208"/>
      <c r="AN80" s="206"/>
      <c r="AO80" s="207"/>
      <c r="AP80" s="208"/>
    </row>
    <row r="81" spans="2:42" ht="18" customHeight="1" thickBot="1" x14ac:dyDescent="0.2">
      <c r="B81" s="319"/>
      <c r="C81" s="304"/>
      <c r="D81" s="337" t="s">
        <v>31</v>
      </c>
      <c r="E81" s="338"/>
      <c r="F81" s="338"/>
      <c r="G81" s="338"/>
      <c r="H81" s="338"/>
      <c r="I81" s="338"/>
      <c r="J81" s="338"/>
      <c r="K81" s="338"/>
      <c r="L81" s="338"/>
      <c r="M81" s="338"/>
      <c r="N81" s="339"/>
      <c r="O81" s="340">
        <f>SUM(O74:Q80)</f>
        <v>0</v>
      </c>
      <c r="P81" s="341"/>
      <c r="Q81" s="341"/>
      <c r="R81" s="342">
        <f>SUM(R74:S80)</f>
        <v>0</v>
      </c>
      <c r="S81" s="343"/>
      <c r="T81" s="344">
        <f>SUM(T74:U80)</f>
        <v>0</v>
      </c>
      <c r="U81" s="345"/>
      <c r="V81" s="346"/>
      <c r="W81" s="347"/>
      <c r="X81" s="348"/>
      <c r="Y81" s="349"/>
      <c r="Z81" s="349"/>
      <c r="AA81" s="349"/>
      <c r="AB81" s="349"/>
      <c r="AC81" s="349"/>
      <c r="AD81" s="349"/>
      <c r="AE81" s="350"/>
      <c r="AF81" s="206"/>
      <c r="AG81" s="207"/>
      <c r="AH81" s="207"/>
      <c r="AI81" s="207"/>
      <c r="AJ81" s="207"/>
      <c r="AK81" s="207"/>
      <c r="AL81" s="207"/>
      <c r="AM81" s="208"/>
      <c r="AN81" s="206"/>
      <c r="AO81" s="207"/>
      <c r="AP81" s="208"/>
    </row>
    <row r="82" spans="2:42" ht="18" customHeight="1" thickTop="1" x14ac:dyDescent="0.15">
      <c r="B82" s="320"/>
      <c r="C82" s="247" t="s">
        <v>0</v>
      </c>
      <c r="D82" s="248"/>
      <c r="E82" s="248"/>
      <c r="F82" s="248"/>
      <c r="G82" s="248"/>
      <c r="H82" s="248"/>
      <c r="I82" s="248"/>
      <c r="J82" s="248"/>
      <c r="K82" s="248"/>
      <c r="L82" s="248"/>
      <c r="M82" s="248"/>
      <c r="N82" s="249"/>
      <c r="O82" s="250">
        <f>O73+O81</f>
        <v>0</v>
      </c>
      <c r="P82" s="251"/>
      <c r="Q82" s="251"/>
      <c r="R82" s="252">
        <f>R73+R81</f>
        <v>0</v>
      </c>
      <c r="S82" s="253"/>
      <c r="T82" s="254">
        <f>T73+T81</f>
        <v>0</v>
      </c>
      <c r="U82" s="255"/>
      <c r="V82" s="366"/>
      <c r="W82" s="367"/>
      <c r="X82" s="368"/>
      <c r="Y82" s="373"/>
      <c r="Z82" s="373"/>
      <c r="AA82" s="373"/>
      <c r="AB82" s="373"/>
      <c r="AC82" s="373"/>
      <c r="AD82" s="373"/>
      <c r="AE82" s="374"/>
      <c r="AF82" s="360"/>
      <c r="AG82" s="361"/>
      <c r="AH82" s="361"/>
      <c r="AI82" s="361"/>
      <c r="AJ82" s="361"/>
      <c r="AK82" s="361"/>
      <c r="AL82" s="361"/>
      <c r="AM82" s="362"/>
      <c r="AN82" s="360"/>
      <c r="AO82" s="361"/>
      <c r="AP82" s="362"/>
    </row>
    <row r="83" spans="2:42" ht="18" customHeight="1" x14ac:dyDescent="0.15">
      <c r="B83" s="318" t="s">
        <v>213</v>
      </c>
      <c r="C83" s="302" t="s">
        <v>127</v>
      </c>
      <c r="D83" s="206"/>
      <c r="E83" s="207"/>
      <c r="F83" s="207"/>
      <c r="G83" s="207"/>
      <c r="H83" s="207"/>
      <c r="I83" s="207"/>
      <c r="J83" s="207"/>
      <c r="K83" s="207"/>
      <c r="L83" s="207"/>
      <c r="M83" s="207"/>
      <c r="N83" s="208"/>
      <c r="O83" s="305"/>
      <c r="P83" s="306"/>
      <c r="Q83" s="306"/>
      <c r="R83" s="307"/>
      <c r="S83" s="308"/>
      <c r="T83" s="309"/>
      <c r="U83" s="310"/>
      <c r="V83" s="152"/>
      <c r="W83" s="153"/>
      <c r="X83" s="20"/>
      <c r="Y83" s="207"/>
      <c r="Z83" s="207"/>
      <c r="AA83" s="207"/>
      <c r="AB83" s="207"/>
      <c r="AC83" s="207"/>
      <c r="AD83" s="207"/>
      <c r="AE83" s="208"/>
      <c r="AF83" s="206"/>
      <c r="AG83" s="207"/>
      <c r="AH83" s="207"/>
      <c r="AI83" s="207"/>
      <c r="AJ83" s="207"/>
      <c r="AK83" s="207"/>
      <c r="AL83" s="207"/>
      <c r="AM83" s="208"/>
      <c r="AN83" s="206"/>
      <c r="AO83" s="207"/>
      <c r="AP83" s="208"/>
    </row>
    <row r="84" spans="2:42" ht="18" customHeight="1" x14ac:dyDescent="0.15">
      <c r="B84" s="319"/>
      <c r="C84" s="303"/>
      <c r="D84" s="206"/>
      <c r="E84" s="207"/>
      <c r="F84" s="207"/>
      <c r="G84" s="207"/>
      <c r="H84" s="207"/>
      <c r="I84" s="207"/>
      <c r="J84" s="207"/>
      <c r="K84" s="207"/>
      <c r="L84" s="207"/>
      <c r="M84" s="207"/>
      <c r="N84" s="208"/>
      <c r="O84" s="305"/>
      <c r="P84" s="306"/>
      <c r="Q84" s="306"/>
      <c r="R84" s="307"/>
      <c r="S84" s="308"/>
      <c r="T84" s="309"/>
      <c r="U84" s="310"/>
      <c r="V84" s="152"/>
      <c r="W84" s="153"/>
      <c r="X84" s="20"/>
      <c r="Y84" s="207"/>
      <c r="Z84" s="207"/>
      <c r="AA84" s="207"/>
      <c r="AB84" s="207"/>
      <c r="AC84" s="207"/>
      <c r="AD84" s="207"/>
      <c r="AE84" s="208"/>
      <c r="AF84" s="206"/>
      <c r="AG84" s="207"/>
      <c r="AH84" s="207"/>
      <c r="AI84" s="207"/>
      <c r="AJ84" s="207"/>
      <c r="AK84" s="207"/>
      <c r="AL84" s="207"/>
      <c r="AM84" s="208"/>
      <c r="AN84" s="206"/>
      <c r="AO84" s="207"/>
      <c r="AP84" s="208"/>
    </row>
    <row r="85" spans="2:42" ht="18" customHeight="1" x14ac:dyDescent="0.15">
      <c r="B85" s="319"/>
      <c r="C85" s="321"/>
      <c r="D85" s="325" t="s">
        <v>31</v>
      </c>
      <c r="E85" s="326"/>
      <c r="F85" s="326"/>
      <c r="G85" s="326"/>
      <c r="H85" s="326"/>
      <c r="I85" s="326"/>
      <c r="J85" s="326"/>
      <c r="K85" s="326"/>
      <c r="L85" s="326"/>
      <c r="M85" s="326"/>
      <c r="N85" s="327"/>
      <c r="O85" s="328">
        <f>SUM(O83:Q84)</f>
        <v>0</v>
      </c>
      <c r="P85" s="329"/>
      <c r="Q85" s="329"/>
      <c r="R85" s="545">
        <f>SUM(R83:S84)</f>
        <v>0</v>
      </c>
      <c r="S85" s="546"/>
      <c r="T85" s="546">
        <f>SUM(T83:U84)</f>
        <v>0</v>
      </c>
      <c r="U85" s="547"/>
      <c r="V85" s="152"/>
      <c r="W85" s="153"/>
      <c r="X85" s="20"/>
      <c r="Y85" s="207"/>
      <c r="Z85" s="207"/>
      <c r="AA85" s="207"/>
      <c r="AB85" s="207"/>
      <c r="AC85" s="207"/>
      <c r="AD85" s="207"/>
      <c r="AE85" s="208"/>
      <c r="AF85" s="206"/>
      <c r="AG85" s="207"/>
      <c r="AH85" s="207"/>
      <c r="AI85" s="207"/>
      <c r="AJ85" s="207"/>
      <c r="AK85" s="207"/>
      <c r="AL85" s="207"/>
      <c r="AM85" s="208"/>
      <c r="AN85" s="206"/>
      <c r="AO85" s="207"/>
      <c r="AP85" s="208"/>
    </row>
    <row r="86" spans="2:42" ht="18" customHeight="1" x14ac:dyDescent="0.15">
      <c r="B86" s="319"/>
      <c r="C86" s="302" t="s">
        <v>128</v>
      </c>
      <c r="D86" s="317"/>
      <c r="E86" s="156"/>
      <c r="F86" s="156"/>
      <c r="G86" s="156"/>
      <c r="H86" s="156"/>
      <c r="I86" s="156"/>
      <c r="J86" s="156"/>
      <c r="K86" s="156"/>
      <c r="L86" s="156"/>
      <c r="M86" s="156"/>
      <c r="N86" s="157"/>
      <c r="O86" s="353"/>
      <c r="P86" s="354"/>
      <c r="Q86" s="354"/>
      <c r="R86" s="355"/>
      <c r="S86" s="356"/>
      <c r="T86" s="351"/>
      <c r="U86" s="352"/>
      <c r="V86" s="291"/>
      <c r="W86" s="292"/>
      <c r="X86" s="20" t="s">
        <v>129</v>
      </c>
      <c r="Y86" s="156"/>
      <c r="Z86" s="156"/>
      <c r="AA86" s="156"/>
      <c r="AB86" s="156"/>
      <c r="AC86" s="156"/>
      <c r="AD86" s="156"/>
      <c r="AE86" s="157"/>
      <c r="AF86" s="322"/>
      <c r="AG86" s="323"/>
      <c r="AH86" s="323"/>
      <c r="AI86" s="323"/>
      <c r="AJ86" s="323"/>
      <c r="AK86" s="323"/>
      <c r="AL86" s="323"/>
      <c r="AM86" s="324"/>
      <c r="AN86" s="317"/>
      <c r="AO86" s="156"/>
      <c r="AP86" s="157"/>
    </row>
    <row r="87" spans="2:42" ht="18" customHeight="1" x14ac:dyDescent="0.15">
      <c r="B87" s="319"/>
      <c r="C87" s="303"/>
      <c r="D87" s="317"/>
      <c r="E87" s="156"/>
      <c r="F87" s="156"/>
      <c r="G87" s="156"/>
      <c r="H87" s="156"/>
      <c r="I87" s="156"/>
      <c r="J87" s="156"/>
      <c r="K87" s="156"/>
      <c r="L87" s="156"/>
      <c r="M87" s="156"/>
      <c r="N87" s="157"/>
      <c r="O87" s="353"/>
      <c r="P87" s="354"/>
      <c r="Q87" s="354"/>
      <c r="R87" s="355"/>
      <c r="S87" s="356"/>
      <c r="T87" s="351"/>
      <c r="U87" s="352"/>
      <c r="V87" s="291"/>
      <c r="W87" s="292"/>
      <c r="X87" s="20" t="s">
        <v>129</v>
      </c>
      <c r="Y87" s="156"/>
      <c r="Z87" s="156"/>
      <c r="AA87" s="156"/>
      <c r="AB87" s="156"/>
      <c r="AC87" s="156"/>
      <c r="AD87" s="156"/>
      <c r="AE87" s="157"/>
      <c r="AF87" s="322"/>
      <c r="AG87" s="323"/>
      <c r="AH87" s="323"/>
      <c r="AI87" s="323"/>
      <c r="AJ87" s="323"/>
      <c r="AK87" s="323"/>
      <c r="AL87" s="323"/>
      <c r="AM87" s="324"/>
      <c r="AN87" s="317"/>
      <c r="AO87" s="156"/>
      <c r="AP87" s="157"/>
    </row>
    <row r="88" spans="2:42" ht="18" customHeight="1" x14ac:dyDescent="0.15">
      <c r="B88" s="319"/>
      <c r="C88" s="303"/>
      <c r="D88" s="317"/>
      <c r="E88" s="156"/>
      <c r="F88" s="156"/>
      <c r="G88" s="156"/>
      <c r="H88" s="156"/>
      <c r="I88" s="156"/>
      <c r="J88" s="156"/>
      <c r="K88" s="156"/>
      <c r="L88" s="156"/>
      <c r="M88" s="156"/>
      <c r="N88" s="157"/>
      <c r="O88" s="353"/>
      <c r="P88" s="354"/>
      <c r="Q88" s="354"/>
      <c r="R88" s="355"/>
      <c r="S88" s="356"/>
      <c r="T88" s="351"/>
      <c r="U88" s="352"/>
      <c r="V88" s="291"/>
      <c r="W88" s="292"/>
      <c r="X88" s="20" t="s">
        <v>129</v>
      </c>
      <c r="Y88" s="156"/>
      <c r="Z88" s="156"/>
      <c r="AA88" s="156"/>
      <c r="AB88" s="156"/>
      <c r="AC88" s="156"/>
      <c r="AD88" s="156"/>
      <c r="AE88" s="157"/>
      <c r="AF88" s="322"/>
      <c r="AG88" s="323"/>
      <c r="AH88" s="323"/>
      <c r="AI88" s="323"/>
      <c r="AJ88" s="323"/>
      <c r="AK88" s="323"/>
      <c r="AL88" s="323"/>
      <c r="AM88" s="324"/>
      <c r="AN88" s="317"/>
      <c r="AO88" s="156"/>
      <c r="AP88" s="157"/>
    </row>
    <row r="89" spans="2:42" ht="18" customHeight="1" x14ac:dyDescent="0.15">
      <c r="B89" s="319"/>
      <c r="C89" s="303"/>
      <c r="D89" s="317"/>
      <c r="E89" s="156"/>
      <c r="F89" s="156"/>
      <c r="G89" s="156"/>
      <c r="H89" s="156"/>
      <c r="I89" s="156"/>
      <c r="J89" s="156"/>
      <c r="K89" s="156"/>
      <c r="L89" s="156"/>
      <c r="M89" s="156"/>
      <c r="N89" s="157"/>
      <c r="O89" s="353"/>
      <c r="P89" s="354"/>
      <c r="Q89" s="354"/>
      <c r="R89" s="355"/>
      <c r="S89" s="356"/>
      <c r="T89" s="351"/>
      <c r="U89" s="352"/>
      <c r="V89" s="291"/>
      <c r="W89" s="292"/>
      <c r="X89" s="20" t="s">
        <v>129</v>
      </c>
      <c r="Y89" s="156"/>
      <c r="Z89" s="156"/>
      <c r="AA89" s="156"/>
      <c r="AB89" s="156"/>
      <c r="AC89" s="156"/>
      <c r="AD89" s="156"/>
      <c r="AE89" s="157"/>
      <c r="AF89" s="322"/>
      <c r="AG89" s="323"/>
      <c r="AH89" s="323"/>
      <c r="AI89" s="323"/>
      <c r="AJ89" s="323"/>
      <c r="AK89" s="323"/>
      <c r="AL89" s="323"/>
      <c r="AM89" s="324"/>
      <c r="AN89" s="317"/>
      <c r="AO89" s="156"/>
      <c r="AP89" s="157"/>
    </row>
    <row r="90" spans="2:42" ht="18" customHeight="1" x14ac:dyDescent="0.15">
      <c r="B90" s="319"/>
      <c r="C90" s="303"/>
      <c r="D90" s="317"/>
      <c r="E90" s="156"/>
      <c r="F90" s="156"/>
      <c r="G90" s="156"/>
      <c r="H90" s="156"/>
      <c r="I90" s="156"/>
      <c r="J90" s="156"/>
      <c r="K90" s="156"/>
      <c r="L90" s="156"/>
      <c r="M90" s="156"/>
      <c r="N90" s="157"/>
      <c r="O90" s="353"/>
      <c r="P90" s="354"/>
      <c r="Q90" s="354"/>
      <c r="R90" s="355"/>
      <c r="S90" s="356"/>
      <c r="T90" s="351"/>
      <c r="U90" s="352"/>
      <c r="V90" s="291"/>
      <c r="W90" s="292"/>
      <c r="X90" s="20" t="s">
        <v>129</v>
      </c>
      <c r="Y90" s="156"/>
      <c r="Z90" s="156"/>
      <c r="AA90" s="156"/>
      <c r="AB90" s="156"/>
      <c r="AC90" s="156"/>
      <c r="AD90" s="156"/>
      <c r="AE90" s="157"/>
      <c r="AF90" s="322"/>
      <c r="AG90" s="323"/>
      <c r="AH90" s="323"/>
      <c r="AI90" s="323"/>
      <c r="AJ90" s="323"/>
      <c r="AK90" s="323"/>
      <c r="AL90" s="323"/>
      <c r="AM90" s="324"/>
      <c r="AN90" s="317"/>
      <c r="AO90" s="369"/>
      <c r="AP90" s="370"/>
    </row>
    <row r="91" spans="2:42" ht="18" customHeight="1" x14ac:dyDescent="0.15">
      <c r="B91" s="319"/>
      <c r="C91" s="303"/>
      <c r="D91" s="317"/>
      <c r="E91" s="156"/>
      <c r="F91" s="156"/>
      <c r="G91" s="156"/>
      <c r="H91" s="156"/>
      <c r="I91" s="156"/>
      <c r="J91" s="156"/>
      <c r="K91" s="156"/>
      <c r="L91" s="156"/>
      <c r="M91" s="156"/>
      <c r="N91" s="157"/>
      <c r="O91" s="353"/>
      <c r="P91" s="354"/>
      <c r="Q91" s="354"/>
      <c r="R91" s="355"/>
      <c r="S91" s="356"/>
      <c r="T91" s="351"/>
      <c r="U91" s="352"/>
      <c r="V91" s="291"/>
      <c r="W91" s="292"/>
      <c r="X91" s="20" t="s">
        <v>129</v>
      </c>
      <c r="Y91" s="156"/>
      <c r="Z91" s="156"/>
      <c r="AA91" s="156"/>
      <c r="AB91" s="156"/>
      <c r="AC91" s="156"/>
      <c r="AD91" s="156"/>
      <c r="AE91" s="157"/>
      <c r="AF91" s="322"/>
      <c r="AG91" s="323"/>
      <c r="AH91" s="323"/>
      <c r="AI91" s="323"/>
      <c r="AJ91" s="323"/>
      <c r="AK91" s="323"/>
      <c r="AL91" s="323"/>
      <c r="AM91" s="324"/>
      <c r="AN91" s="317"/>
      <c r="AO91" s="369"/>
      <c r="AP91" s="370"/>
    </row>
    <row r="92" spans="2:42" ht="18" customHeight="1" x14ac:dyDescent="0.15">
      <c r="B92" s="319"/>
      <c r="C92" s="303"/>
      <c r="D92" s="317"/>
      <c r="E92" s="156"/>
      <c r="F92" s="156"/>
      <c r="G92" s="156"/>
      <c r="H92" s="156"/>
      <c r="I92" s="156"/>
      <c r="J92" s="156"/>
      <c r="K92" s="156"/>
      <c r="L92" s="156"/>
      <c r="M92" s="156"/>
      <c r="N92" s="157"/>
      <c r="O92" s="353"/>
      <c r="P92" s="354"/>
      <c r="Q92" s="354"/>
      <c r="R92" s="355"/>
      <c r="S92" s="356"/>
      <c r="T92" s="351"/>
      <c r="U92" s="352"/>
      <c r="V92" s="291"/>
      <c r="W92" s="292"/>
      <c r="X92" s="20" t="s">
        <v>129</v>
      </c>
      <c r="Y92" s="156"/>
      <c r="Z92" s="156"/>
      <c r="AA92" s="156"/>
      <c r="AB92" s="156"/>
      <c r="AC92" s="156"/>
      <c r="AD92" s="156"/>
      <c r="AE92" s="157"/>
      <c r="AF92" s="322"/>
      <c r="AG92" s="323"/>
      <c r="AH92" s="323"/>
      <c r="AI92" s="323"/>
      <c r="AJ92" s="323"/>
      <c r="AK92" s="323"/>
      <c r="AL92" s="323"/>
      <c r="AM92" s="324"/>
      <c r="AN92" s="317"/>
      <c r="AO92" s="156"/>
      <c r="AP92" s="157"/>
    </row>
    <row r="93" spans="2:42" ht="18" customHeight="1" x14ac:dyDescent="0.15">
      <c r="B93" s="319"/>
      <c r="C93" s="303"/>
      <c r="D93" s="206"/>
      <c r="E93" s="207"/>
      <c r="F93" s="207"/>
      <c r="G93" s="207"/>
      <c r="H93" s="207"/>
      <c r="I93" s="207"/>
      <c r="J93" s="207"/>
      <c r="K93" s="207"/>
      <c r="L93" s="207"/>
      <c r="M93" s="207"/>
      <c r="N93" s="208"/>
      <c r="O93" s="305"/>
      <c r="P93" s="306"/>
      <c r="Q93" s="306"/>
      <c r="R93" s="307"/>
      <c r="S93" s="308"/>
      <c r="T93" s="309"/>
      <c r="U93" s="310"/>
      <c r="V93" s="152"/>
      <c r="W93" s="153"/>
      <c r="X93" s="20" t="s">
        <v>129</v>
      </c>
      <c r="Y93" s="207"/>
      <c r="Z93" s="207"/>
      <c r="AA93" s="207"/>
      <c r="AB93" s="207"/>
      <c r="AC93" s="207"/>
      <c r="AD93" s="207"/>
      <c r="AE93" s="208"/>
      <c r="AF93" s="206"/>
      <c r="AG93" s="207"/>
      <c r="AH93" s="207"/>
      <c r="AI93" s="207"/>
      <c r="AJ93" s="207"/>
      <c r="AK93" s="207"/>
      <c r="AL93" s="207"/>
      <c r="AM93" s="208"/>
      <c r="AN93" s="206"/>
      <c r="AO93" s="207"/>
      <c r="AP93" s="208"/>
    </row>
    <row r="94" spans="2:42" ht="18" customHeight="1" thickBot="1" x14ac:dyDescent="0.2">
      <c r="B94" s="319"/>
      <c r="C94" s="304"/>
      <c r="D94" s="337" t="s">
        <v>31</v>
      </c>
      <c r="E94" s="338"/>
      <c r="F94" s="338"/>
      <c r="G94" s="338"/>
      <c r="H94" s="338"/>
      <c r="I94" s="338"/>
      <c r="J94" s="338"/>
      <c r="K94" s="338"/>
      <c r="L94" s="338"/>
      <c r="M94" s="338"/>
      <c r="N94" s="339"/>
      <c r="O94" s="340">
        <f>SUM(O86:Q93)</f>
        <v>0</v>
      </c>
      <c r="P94" s="341"/>
      <c r="Q94" s="341"/>
      <c r="R94" s="357">
        <f>SUM(R86:S93)</f>
        <v>0</v>
      </c>
      <c r="S94" s="358"/>
      <c r="T94" s="358">
        <f>SUM(T86:U93)</f>
        <v>0</v>
      </c>
      <c r="U94" s="359"/>
      <c r="V94" s="346"/>
      <c r="W94" s="347"/>
      <c r="X94" s="348"/>
      <c r="Y94" s="349"/>
      <c r="Z94" s="349"/>
      <c r="AA94" s="349"/>
      <c r="AB94" s="349"/>
      <c r="AC94" s="349"/>
      <c r="AD94" s="349"/>
      <c r="AE94" s="350"/>
      <c r="AF94" s="206"/>
      <c r="AG94" s="207"/>
      <c r="AH94" s="207"/>
      <c r="AI94" s="207"/>
      <c r="AJ94" s="207"/>
      <c r="AK94" s="207"/>
      <c r="AL94" s="207"/>
      <c r="AM94" s="208"/>
      <c r="AN94" s="206"/>
      <c r="AO94" s="207"/>
      <c r="AP94" s="208"/>
    </row>
    <row r="95" spans="2:42" ht="18" customHeight="1" thickTop="1" x14ac:dyDescent="0.15">
      <c r="B95" s="320"/>
      <c r="C95" s="247" t="s">
        <v>0</v>
      </c>
      <c r="D95" s="248"/>
      <c r="E95" s="248"/>
      <c r="F95" s="248"/>
      <c r="G95" s="248"/>
      <c r="H95" s="248"/>
      <c r="I95" s="248"/>
      <c r="J95" s="248"/>
      <c r="K95" s="248"/>
      <c r="L95" s="248"/>
      <c r="M95" s="248"/>
      <c r="N95" s="249"/>
      <c r="O95" s="250">
        <f>O85+O94</f>
        <v>0</v>
      </c>
      <c r="P95" s="251"/>
      <c r="Q95" s="251"/>
      <c r="R95" s="363">
        <f>R85+R94</f>
        <v>0</v>
      </c>
      <c r="S95" s="364"/>
      <c r="T95" s="364">
        <f>T85+T94</f>
        <v>0</v>
      </c>
      <c r="U95" s="365"/>
      <c r="V95" s="366"/>
      <c r="W95" s="367"/>
      <c r="X95" s="368"/>
      <c r="Y95" s="373"/>
      <c r="Z95" s="373"/>
      <c r="AA95" s="373"/>
      <c r="AB95" s="373"/>
      <c r="AC95" s="373"/>
      <c r="AD95" s="373"/>
      <c r="AE95" s="374"/>
      <c r="AF95" s="360"/>
      <c r="AG95" s="361"/>
      <c r="AH95" s="361"/>
      <c r="AI95" s="361"/>
      <c r="AJ95" s="361"/>
      <c r="AK95" s="361"/>
      <c r="AL95" s="361"/>
      <c r="AM95" s="362"/>
      <c r="AN95" s="360"/>
      <c r="AO95" s="361"/>
      <c r="AP95" s="362"/>
    </row>
    <row r="96" spans="2:42" ht="18" customHeight="1" x14ac:dyDescent="0.15">
      <c r="B96" s="9"/>
      <c r="C96" s="9"/>
      <c r="D96" s="9"/>
      <c r="E96" s="9"/>
      <c r="F96" s="9"/>
      <c r="G96" s="9"/>
      <c r="H96" s="9"/>
      <c r="I96" s="9"/>
      <c r="J96" s="9"/>
      <c r="K96" s="9"/>
      <c r="L96" s="9"/>
      <c r="M96" s="9"/>
      <c r="N96" s="9"/>
      <c r="O96" s="21"/>
      <c r="P96" s="21"/>
      <c r="Q96" s="21"/>
      <c r="R96" s="21"/>
      <c r="S96" s="11"/>
      <c r="T96" s="11"/>
      <c r="U96" s="11"/>
      <c r="V96" s="12"/>
      <c r="W96" s="12"/>
      <c r="X96" s="12"/>
      <c r="Y96" s="7"/>
      <c r="Z96" s="7"/>
      <c r="AA96" s="7"/>
      <c r="AB96" s="7"/>
      <c r="AC96" s="7"/>
      <c r="AD96" s="7"/>
      <c r="AE96" s="7"/>
      <c r="AF96" s="7"/>
      <c r="AG96" s="7"/>
      <c r="AH96" s="7"/>
      <c r="AI96" s="7"/>
      <c r="AJ96" s="11"/>
      <c r="AK96" s="11"/>
      <c r="AL96" s="11"/>
      <c r="AM96" s="11"/>
      <c r="AN96" s="11"/>
      <c r="AO96" s="11"/>
      <c r="AP96" s="11"/>
    </row>
    <row r="97" spans="2:44" ht="18" customHeight="1" x14ac:dyDescent="0.15">
      <c r="B97" s="140" t="s">
        <v>38</v>
      </c>
      <c r="C97" s="140"/>
      <c r="D97" s="140"/>
      <c r="E97" s="140"/>
      <c r="F97" s="140"/>
      <c r="G97" s="140"/>
      <c r="H97" s="140"/>
    </row>
    <row r="98" spans="2:44" ht="18" customHeight="1" x14ac:dyDescent="0.15">
      <c r="B98" s="380" t="s">
        <v>18</v>
      </c>
      <c r="C98" s="381"/>
      <c r="D98" s="381"/>
      <c r="E98" s="381"/>
      <c r="F98" s="381"/>
      <c r="G98" s="381"/>
      <c r="H98" s="381"/>
      <c r="I98" s="191" t="s">
        <v>202</v>
      </c>
      <c r="J98" s="192"/>
      <c r="K98" s="231" t="s">
        <v>248</v>
      </c>
      <c r="L98" s="232"/>
      <c r="M98" s="232"/>
      <c r="N98" s="232"/>
      <c r="O98" s="232"/>
      <c r="P98" s="232"/>
      <c r="Q98" s="232"/>
      <c r="R98" s="232"/>
      <c r="S98" s="232"/>
      <c r="T98" s="232"/>
      <c r="U98" s="232"/>
      <c r="V98" s="232"/>
      <c r="W98" s="232"/>
      <c r="X98" s="232"/>
      <c r="Y98" s="232"/>
      <c r="Z98" s="232"/>
      <c r="AA98" s="231" t="s">
        <v>249</v>
      </c>
      <c r="AB98" s="232"/>
      <c r="AC98" s="232"/>
      <c r="AD98" s="232"/>
      <c r="AE98" s="232"/>
      <c r="AF98" s="232"/>
      <c r="AG98" s="232"/>
      <c r="AH98" s="232"/>
      <c r="AI98" s="232"/>
      <c r="AJ98" s="232"/>
      <c r="AK98" s="232"/>
      <c r="AL98" s="232"/>
      <c r="AM98" s="232"/>
      <c r="AN98" s="232"/>
      <c r="AO98" s="232"/>
      <c r="AP98" s="382"/>
    </row>
    <row r="99" spans="2:44" ht="58.9" customHeight="1" x14ac:dyDescent="0.15">
      <c r="B99" s="272"/>
      <c r="C99" s="273"/>
      <c r="D99" s="273"/>
      <c r="E99" s="273"/>
      <c r="F99" s="273"/>
      <c r="G99" s="273"/>
      <c r="H99" s="273"/>
      <c r="I99" s="277"/>
      <c r="J99" s="278"/>
      <c r="K99" s="371" t="s">
        <v>130</v>
      </c>
      <c r="L99" s="371"/>
      <c r="M99" s="371"/>
      <c r="N99" s="372" t="s">
        <v>48</v>
      </c>
      <c r="O99" s="372"/>
      <c r="P99" s="372"/>
      <c r="Q99" s="371" t="s">
        <v>52</v>
      </c>
      <c r="R99" s="371"/>
      <c r="S99" s="371"/>
      <c r="T99" s="371"/>
      <c r="U99" s="372" t="s">
        <v>47</v>
      </c>
      <c r="V99" s="372"/>
      <c r="W99" s="372"/>
      <c r="X99" s="371" t="s">
        <v>55</v>
      </c>
      <c r="Y99" s="371"/>
      <c r="Z99" s="383"/>
      <c r="AA99" s="371" t="s">
        <v>130</v>
      </c>
      <c r="AB99" s="371"/>
      <c r="AC99" s="371"/>
      <c r="AD99" s="372" t="s">
        <v>48</v>
      </c>
      <c r="AE99" s="372"/>
      <c r="AF99" s="372"/>
      <c r="AG99" s="371" t="s">
        <v>52</v>
      </c>
      <c r="AH99" s="371"/>
      <c r="AI99" s="371"/>
      <c r="AJ99" s="371"/>
      <c r="AK99" s="372" t="s">
        <v>47</v>
      </c>
      <c r="AL99" s="372"/>
      <c r="AM99" s="372"/>
      <c r="AN99" s="371" t="s">
        <v>19</v>
      </c>
      <c r="AO99" s="371"/>
      <c r="AP99" s="371"/>
      <c r="AQ99" s="6"/>
      <c r="AR99" s="6"/>
    </row>
    <row r="100" spans="2:44" ht="18" customHeight="1" x14ac:dyDescent="0.15">
      <c r="B100" s="106">
        <v>1</v>
      </c>
      <c r="C100" s="375"/>
      <c r="D100" s="375"/>
      <c r="E100" s="375"/>
      <c r="F100" s="375"/>
      <c r="G100" s="375"/>
      <c r="H100" s="376"/>
      <c r="I100" s="152"/>
      <c r="J100" s="153"/>
      <c r="K100" s="200"/>
      <c r="L100" s="201"/>
      <c r="M100" s="20"/>
      <c r="N100" s="377" t="e">
        <f>Q100/K100</f>
        <v>#DIV/0!</v>
      </c>
      <c r="O100" s="377"/>
      <c r="P100" s="377"/>
      <c r="Q100" s="378"/>
      <c r="R100" s="378"/>
      <c r="S100" s="379"/>
      <c r="T100" s="89"/>
      <c r="U100" s="377" t="e">
        <f>(X100*1000)/Q100</f>
        <v>#DIV/0!</v>
      </c>
      <c r="V100" s="377"/>
      <c r="W100" s="377"/>
      <c r="X100" s="378"/>
      <c r="Y100" s="378"/>
      <c r="Z100" s="379"/>
      <c r="AA100" s="548"/>
      <c r="AB100" s="549"/>
      <c r="AC100" s="20"/>
      <c r="AD100" s="377" t="e">
        <f>AG100/AA100</f>
        <v>#DIV/0!</v>
      </c>
      <c r="AE100" s="377"/>
      <c r="AF100" s="377"/>
      <c r="AG100" s="384"/>
      <c r="AH100" s="384"/>
      <c r="AI100" s="384"/>
      <c r="AJ100" s="90"/>
      <c r="AK100" s="377" t="e">
        <f>(AN100*1000)/AG100</f>
        <v>#DIV/0!</v>
      </c>
      <c r="AL100" s="377"/>
      <c r="AM100" s="377"/>
      <c r="AN100" s="378"/>
      <c r="AO100" s="378"/>
      <c r="AP100" s="378"/>
    </row>
    <row r="101" spans="2:44" ht="18" customHeight="1" x14ac:dyDescent="0.15">
      <c r="B101" s="106">
        <v>2</v>
      </c>
      <c r="C101" s="375"/>
      <c r="D101" s="375"/>
      <c r="E101" s="375"/>
      <c r="F101" s="375"/>
      <c r="G101" s="375"/>
      <c r="H101" s="376"/>
      <c r="I101" s="152"/>
      <c r="J101" s="153"/>
      <c r="K101" s="200"/>
      <c r="L101" s="201"/>
      <c r="M101" s="20"/>
      <c r="N101" s="377" t="e">
        <f>Q101/K101</f>
        <v>#DIV/0!</v>
      </c>
      <c r="O101" s="377"/>
      <c r="P101" s="377"/>
      <c r="Q101" s="378"/>
      <c r="R101" s="378"/>
      <c r="S101" s="379"/>
      <c r="T101" s="89"/>
      <c r="U101" s="377" t="e">
        <f>(X101*1000)/Q101</f>
        <v>#DIV/0!</v>
      </c>
      <c r="V101" s="377"/>
      <c r="W101" s="377"/>
      <c r="X101" s="378"/>
      <c r="Y101" s="378"/>
      <c r="Z101" s="379"/>
      <c r="AA101" s="548"/>
      <c r="AB101" s="549"/>
      <c r="AC101" s="20"/>
      <c r="AD101" s="377" t="e">
        <f>AG101/AA101</f>
        <v>#DIV/0!</v>
      </c>
      <c r="AE101" s="377"/>
      <c r="AF101" s="377"/>
      <c r="AG101" s="384"/>
      <c r="AH101" s="384"/>
      <c r="AI101" s="384"/>
      <c r="AJ101" s="90"/>
      <c r="AK101" s="377" t="e">
        <f t="shared" ref="AK101:AK112" si="0">(AN101*1000)/AG101</f>
        <v>#DIV/0!</v>
      </c>
      <c r="AL101" s="377"/>
      <c r="AM101" s="377"/>
      <c r="AN101" s="378"/>
      <c r="AO101" s="378"/>
      <c r="AP101" s="378"/>
    </row>
    <row r="102" spans="2:44" ht="18" customHeight="1" x14ac:dyDescent="0.15">
      <c r="B102" s="106">
        <v>3</v>
      </c>
      <c r="C102" s="375"/>
      <c r="D102" s="375"/>
      <c r="E102" s="375"/>
      <c r="F102" s="375"/>
      <c r="G102" s="375"/>
      <c r="H102" s="376"/>
      <c r="I102" s="152"/>
      <c r="J102" s="153"/>
      <c r="K102" s="200"/>
      <c r="L102" s="201"/>
      <c r="M102" s="20"/>
      <c r="N102" s="377" t="e">
        <f t="shared" ref="N102:N109" si="1">Q102/K102</f>
        <v>#DIV/0!</v>
      </c>
      <c r="O102" s="377"/>
      <c r="P102" s="377"/>
      <c r="Q102" s="385"/>
      <c r="R102" s="385"/>
      <c r="S102" s="305"/>
      <c r="T102" s="89"/>
      <c r="U102" s="377" t="e">
        <f t="shared" ref="U102:U110" si="2">(X102*1000)/Q102</f>
        <v>#DIV/0!</v>
      </c>
      <c r="V102" s="377"/>
      <c r="W102" s="377"/>
      <c r="X102" s="385"/>
      <c r="Y102" s="385"/>
      <c r="Z102" s="305"/>
      <c r="AA102" s="200"/>
      <c r="AB102" s="201"/>
      <c r="AC102" s="20"/>
      <c r="AD102" s="377" t="e">
        <f t="shared" ref="AD102:AD110" si="3">AG102/AA102</f>
        <v>#DIV/0!</v>
      </c>
      <c r="AE102" s="377"/>
      <c r="AF102" s="377"/>
      <c r="AG102" s="384"/>
      <c r="AH102" s="384"/>
      <c r="AI102" s="384"/>
      <c r="AJ102" s="90"/>
      <c r="AK102" s="377" t="e">
        <f t="shared" si="0"/>
        <v>#DIV/0!</v>
      </c>
      <c r="AL102" s="377"/>
      <c r="AM102" s="377"/>
      <c r="AN102" s="385"/>
      <c r="AO102" s="385"/>
      <c r="AP102" s="385"/>
    </row>
    <row r="103" spans="2:44" ht="18" customHeight="1" x14ac:dyDescent="0.15">
      <c r="B103" s="106">
        <v>4</v>
      </c>
      <c r="C103" s="375"/>
      <c r="D103" s="375"/>
      <c r="E103" s="375"/>
      <c r="F103" s="375"/>
      <c r="G103" s="375"/>
      <c r="H103" s="376"/>
      <c r="I103" s="152"/>
      <c r="J103" s="153"/>
      <c r="K103" s="200"/>
      <c r="L103" s="201"/>
      <c r="M103" s="20"/>
      <c r="N103" s="377" t="e">
        <f>Q103/K103</f>
        <v>#DIV/0!</v>
      </c>
      <c r="O103" s="377"/>
      <c r="P103" s="377"/>
      <c r="Q103" s="385"/>
      <c r="R103" s="385"/>
      <c r="S103" s="305"/>
      <c r="T103" s="89"/>
      <c r="U103" s="377" t="e">
        <f>(X103*1000)/Q103</f>
        <v>#DIV/0!</v>
      </c>
      <c r="V103" s="377"/>
      <c r="W103" s="377"/>
      <c r="X103" s="385"/>
      <c r="Y103" s="385"/>
      <c r="Z103" s="305"/>
      <c r="AA103" s="389"/>
      <c r="AB103" s="390"/>
      <c r="AC103" s="20"/>
      <c r="AD103" s="377" t="e">
        <f>AG103/AA103</f>
        <v>#DIV/0!</v>
      </c>
      <c r="AE103" s="377"/>
      <c r="AF103" s="377"/>
      <c r="AG103" s="384"/>
      <c r="AH103" s="384"/>
      <c r="AI103" s="384"/>
      <c r="AJ103" s="90"/>
      <c r="AK103" s="377" t="e">
        <f>(AN103*1000)/AG103</f>
        <v>#DIV/0!</v>
      </c>
      <c r="AL103" s="377"/>
      <c r="AM103" s="377"/>
      <c r="AN103" s="385"/>
      <c r="AO103" s="385"/>
      <c r="AP103" s="385"/>
    </row>
    <row r="104" spans="2:44" ht="18" customHeight="1" x14ac:dyDescent="0.15">
      <c r="B104" s="106">
        <v>5</v>
      </c>
      <c r="C104" s="375"/>
      <c r="D104" s="375"/>
      <c r="E104" s="375"/>
      <c r="F104" s="375"/>
      <c r="G104" s="375"/>
      <c r="H104" s="376"/>
      <c r="I104" s="152"/>
      <c r="J104" s="153"/>
      <c r="K104" s="200"/>
      <c r="L104" s="201"/>
      <c r="M104" s="20"/>
      <c r="N104" s="377" t="e">
        <f t="shared" si="1"/>
        <v>#DIV/0!</v>
      </c>
      <c r="O104" s="377"/>
      <c r="P104" s="377"/>
      <c r="Q104" s="385"/>
      <c r="R104" s="385"/>
      <c r="S104" s="305"/>
      <c r="T104" s="89"/>
      <c r="U104" s="377" t="e">
        <f t="shared" si="2"/>
        <v>#DIV/0!</v>
      </c>
      <c r="V104" s="377"/>
      <c r="W104" s="377"/>
      <c r="X104" s="385"/>
      <c r="Y104" s="385"/>
      <c r="Z104" s="305"/>
      <c r="AA104" s="389"/>
      <c r="AB104" s="390"/>
      <c r="AC104" s="20"/>
      <c r="AD104" s="377" t="e">
        <f t="shared" si="3"/>
        <v>#DIV/0!</v>
      </c>
      <c r="AE104" s="377"/>
      <c r="AF104" s="377"/>
      <c r="AG104" s="384"/>
      <c r="AH104" s="384"/>
      <c r="AI104" s="384"/>
      <c r="AJ104" s="90"/>
      <c r="AK104" s="377" t="e">
        <f t="shared" si="0"/>
        <v>#DIV/0!</v>
      </c>
      <c r="AL104" s="377"/>
      <c r="AM104" s="377"/>
      <c r="AN104" s="386"/>
      <c r="AO104" s="386"/>
      <c r="AP104" s="386"/>
    </row>
    <row r="105" spans="2:44" ht="18" customHeight="1" x14ac:dyDescent="0.15">
      <c r="B105" s="106">
        <v>6</v>
      </c>
      <c r="C105" s="375"/>
      <c r="D105" s="375"/>
      <c r="E105" s="375"/>
      <c r="F105" s="375"/>
      <c r="G105" s="375"/>
      <c r="H105" s="376"/>
      <c r="I105" s="152"/>
      <c r="J105" s="153"/>
      <c r="K105" s="200"/>
      <c r="L105" s="201"/>
      <c r="M105" s="20"/>
      <c r="N105" s="377" t="e">
        <f t="shared" si="1"/>
        <v>#DIV/0!</v>
      </c>
      <c r="O105" s="377"/>
      <c r="P105" s="377"/>
      <c r="Q105" s="385"/>
      <c r="R105" s="385"/>
      <c r="S105" s="305"/>
      <c r="T105" s="89"/>
      <c r="U105" s="377" t="e">
        <f t="shared" si="2"/>
        <v>#DIV/0!</v>
      </c>
      <c r="V105" s="377"/>
      <c r="W105" s="377"/>
      <c r="X105" s="385"/>
      <c r="Y105" s="385"/>
      <c r="Z105" s="305"/>
      <c r="AA105" s="389"/>
      <c r="AB105" s="390"/>
      <c r="AC105" s="20"/>
      <c r="AD105" s="377" t="e">
        <f t="shared" si="3"/>
        <v>#DIV/0!</v>
      </c>
      <c r="AE105" s="377"/>
      <c r="AF105" s="377"/>
      <c r="AG105" s="384"/>
      <c r="AH105" s="384"/>
      <c r="AI105" s="384"/>
      <c r="AJ105" s="90"/>
      <c r="AK105" s="377" t="e">
        <f t="shared" si="0"/>
        <v>#DIV/0!</v>
      </c>
      <c r="AL105" s="377"/>
      <c r="AM105" s="377"/>
      <c r="AN105" s="385"/>
      <c r="AO105" s="385"/>
      <c r="AP105" s="385"/>
    </row>
    <row r="106" spans="2:44" ht="18" customHeight="1" x14ac:dyDescent="0.15">
      <c r="B106" s="106">
        <v>7</v>
      </c>
      <c r="C106" s="375"/>
      <c r="D106" s="375"/>
      <c r="E106" s="375"/>
      <c r="F106" s="375"/>
      <c r="G106" s="375"/>
      <c r="H106" s="376"/>
      <c r="I106" s="152"/>
      <c r="J106" s="153"/>
      <c r="K106" s="200"/>
      <c r="L106" s="201"/>
      <c r="M106" s="20"/>
      <c r="N106" s="377" t="e">
        <f t="shared" si="1"/>
        <v>#DIV/0!</v>
      </c>
      <c r="O106" s="377"/>
      <c r="P106" s="377"/>
      <c r="Q106" s="385"/>
      <c r="R106" s="385"/>
      <c r="S106" s="305"/>
      <c r="T106" s="89"/>
      <c r="U106" s="377" t="e">
        <f t="shared" si="2"/>
        <v>#DIV/0!</v>
      </c>
      <c r="V106" s="377"/>
      <c r="W106" s="377"/>
      <c r="X106" s="385"/>
      <c r="Y106" s="385"/>
      <c r="Z106" s="305"/>
      <c r="AA106" s="389"/>
      <c r="AB106" s="390"/>
      <c r="AC106" s="20"/>
      <c r="AD106" s="377" t="e">
        <f t="shared" si="3"/>
        <v>#DIV/0!</v>
      </c>
      <c r="AE106" s="377"/>
      <c r="AF106" s="377"/>
      <c r="AG106" s="384"/>
      <c r="AH106" s="384"/>
      <c r="AI106" s="384"/>
      <c r="AJ106" s="90"/>
      <c r="AK106" s="377" t="e">
        <f t="shared" si="0"/>
        <v>#DIV/0!</v>
      </c>
      <c r="AL106" s="377"/>
      <c r="AM106" s="377"/>
      <c r="AN106" s="385"/>
      <c r="AO106" s="385"/>
      <c r="AP106" s="385"/>
    </row>
    <row r="107" spans="2:44" ht="18" customHeight="1" x14ac:dyDescent="0.15">
      <c r="B107" s="106">
        <v>8</v>
      </c>
      <c r="C107" s="375"/>
      <c r="D107" s="375"/>
      <c r="E107" s="375"/>
      <c r="F107" s="375"/>
      <c r="G107" s="375"/>
      <c r="H107" s="376"/>
      <c r="I107" s="152"/>
      <c r="J107" s="153"/>
      <c r="K107" s="200"/>
      <c r="L107" s="201"/>
      <c r="M107" s="20"/>
      <c r="N107" s="377" t="e">
        <f t="shared" si="1"/>
        <v>#DIV/0!</v>
      </c>
      <c r="O107" s="377"/>
      <c r="P107" s="377"/>
      <c r="Q107" s="385"/>
      <c r="R107" s="385"/>
      <c r="S107" s="305"/>
      <c r="T107" s="89"/>
      <c r="U107" s="377" t="e">
        <f t="shared" si="2"/>
        <v>#DIV/0!</v>
      </c>
      <c r="V107" s="377"/>
      <c r="W107" s="377"/>
      <c r="X107" s="385"/>
      <c r="Y107" s="385"/>
      <c r="Z107" s="305"/>
      <c r="AA107" s="389"/>
      <c r="AB107" s="390"/>
      <c r="AC107" s="20"/>
      <c r="AD107" s="377" t="e">
        <f t="shared" si="3"/>
        <v>#DIV/0!</v>
      </c>
      <c r="AE107" s="377"/>
      <c r="AF107" s="377"/>
      <c r="AG107" s="384"/>
      <c r="AH107" s="384"/>
      <c r="AI107" s="384"/>
      <c r="AJ107" s="90"/>
      <c r="AK107" s="377" t="e">
        <f t="shared" si="0"/>
        <v>#DIV/0!</v>
      </c>
      <c r="AL107" s="377"/>
      <c r="AM107" s="377"/>
      <c r="AN107" s="385"/>
      <c r="AO107" s="385"/>
      <c r="AP107" s="385"/>
    </row>
    <row r="108" spans="2:44" ht="18" customHeight="1" x14ac:dyDescent="0.15">
      <c r="B108" s="106">
        <v>9</v>
      </c>
      <c r="C108" s="387"/>
      <c r="D108" s="387"/>
      <c r="E108" s="387"/>
      <c r="F108" s="387"/>
      <c r="G108" s="387"/>
      <c r="H108" s="388"/>
      <c r="I108" s="152"/>
      <c r="J108" s="153"/>
      <c r="K108" s="200"/>
      <c r="L108" s="201"/>
      <c r="M108" s="20"/>
      <c r="N108" s="377" t="e">
        <f>Q108/K108</f>
        <v>#DIV/0!</v>
      </c>
      <c r="O108" s="377"/>
      <c r="P108" s="377"/>
      <c r="Q108" s="385"/>
      <c r="R108" s="385"/>
      <c r="S108" s="305"/>
      <c r="T108" s="89"/>
      <c r="U108" s="377" t="e">
        <f>(X108*1000)/Q108</f>
        <v>#DIV/0!</v>
      </c>
      <c r="V108" s="377"/>
      <c r="W108" s="377"/>
      <c r="X108" s="385"/>
      <c r="Y108" s="385"/>
      <c r="Z108" s="305"/>
      <c r="AA108" s="389"/>
      <c r="AB108" s="390"/>
      <c r="AC108" s="20"/>
      <c r="AD108" s="377" t="e">
        <f>AG108/AA108</f>
        <v>#DIV/0!</v>
      </c>
      <c r="AE108" s="377"/>
      <c r="AF108" s="377"/>
      <c r="AG108" s="384"/>
      <c r="AH108" s="384"/>
      <c r="AI108" s="384"/>
      <c r="AJ108" s="90"/>
      <c r="AK108" s="377" t="e">
        <f>(AN108*1000)/AG108</f>
        <v>#DIV/0!</v>
      </c>
      <c r="AL108" s="377"/>
      <c r="AM108" s="377"/>
      <c r="AN108" s="385"/>
      <c r="AO108" s="385"/>
      <c r="AP108" s="385"/>
    </row>
    <row r="109" spans="2:44" ht="18" customHeight="1" x14ac:dyDescent="0.15">
      <c r="B109" s="106">
        <v>10</v>
      </c>
      <c r="C109" s="387"/>
      <c r="D109" s="387"/>
      <c r="E109" s="387"/>
      <c r="F109" s="387"/>
      <c r="G109" s="387"/>
      <c r="H109" s="388"/>
      <c r="I109" s="152"/>
      <c r="J109" s="153"/>
      <c r="K109" s="200"/>
      <c r="L109" s="201"/>
      <c r="M109" s="20"/>
      <c r="N109" s="377" t="e">
        <f t="shared" si="1"/>
        <v>#DIV/0!</v>
      </c>
      <c r="O109" s="377"/>
      <c r="P109" s="377"/>
      <c r="Q109" s="385"/>
      <c r="R109" s="385"/>
      <c r="S109" s="305"/>
      <c r="T109" s="89"/>
      <c r="U109" s="377" t="e">
        <f t="shared" si="2"/>
        <v>#DIV/0!</v>
      </c>
      <c r="V109" s="377"/>
      <c r="W109" s="377"/>
      <c r="X109" s="385"/>
      <c r="Y109" s="385"/>
      <c r="Z109" s="305"/>
      <c r="AA109" s="389"/>
      <c r="AB109" s="390"/>
      <c r="AC109" s="20"/>
      <c r="AD109" s="377" t="e">
        <f t="shared" si="3"/>
        <v>#DIV/0!</v>
      </c>
      <c r="AE109" s="377"/>
      <c r="AF109" s="377"/>
      <c r="AG109" s="384"/>
      <c r="AH109" s="384"/>
      <c r="AI109" s="384"/>
      <c r="AJ109" s="90"/>
      <c r="AK109" s="377" t="e">
        <f t="shared" si="0"/>
        <v>#DIV/0!</v>
      </c>
      <c r="AL109" s="377"/>
      <c r="AM109" s="377"/>
      <c r="AN109" s="385"/>
      <c r="AO109" s="385"/>
      <c r="AP109" s="385"/>
    </row>
    <row r="110" spans="2:44" ht="18" customHeight="1" x14ac:dyDescent="0.15">
      <c r="B110" s="106">
        <v>11</v>
      </c>
      <c r="C110" s="387"/>
      <c r="D110" s="387"/>
      <c r="E110" s="387"/>
      <c r="F110" s="387"/>
      <c r="G110" s="387"/>
      <c r="H110" s="388"/>
      <c r="I110" s="152"/>
      <c r="J110" s="153"/>
      <c r="K110" s="200"/>
      <c r="L110" s="201"/>
      <c r="M110" s="20"/>
      <c r="N110" s="377" t="e">
        <f>Q110/K110</f>
        <v>#DIV/0!</v>
      </c>
      <c r="O110" s="377"/>
      <c r="P110" s="377"/>
      <c r="Q110" s="385"/>
      <c r="R110" s="385"/>
      <c r="S110" s="305"/>
      <c r="T110" s="89"/>
      <c r="U110" s="377" t="e">
        <f t="shared" si="2"/>
        <v>#DIV/0!</v>
      </c>
      <c r="V110" s="377"/>
      <c r="W110" s="377"/>
      <c r="X110" s="385"/>
      <c r="Y110" s="385"/>
      <c r="Z110" s="305"/>
      <c r="AA110" s="389"/>
      <c r="AB110" s="390"/>
      <c r="AC110" s="20"/>
      <c r="AD110" s="377" t="e">
        <f t="shared" si="3"/>
        <v>#DIV/0!</v>
      </c>
      <c r="AE110" s="377"/>
      <c r="AF110" s="377"/>
      <c r="AG110" s="384"/>
      <c r="AH110" s="384"/>
      <c r="AI110" s="384"/>
      <c r="AJ110" s="90"/>
      <c r="AK110" s="377" t="e">
        <f t="shared" si="0"/>
        <v>#DIV/0!</v>
      </c>
      <c r="AL110" s="377"/>
      <c r="AM110" s="377"/>
      <c r="AN110" s="385"/>
      <c r="AO110" s="385"/>
      <c r="AP110" s="385"/>
    </row>
    <row r="111" spans="2:44" ht="18" customHeight="1" x14ac:dyDescent="0.15">
      <c r="B111" s="106">
        <v>12</v>
      </c>
      <c r="C111" s="375"/>
      <c r="D111" s="375"/>
      <c r="E111" s="375"/>
      <c r="F111" s="375"/>
      <c r="G111" s="375"/>
      <c r="H111" s="376"/>
      <c r="I111" s="152"/>
      <c r="J111" s="153"/>
      <c r="K111" s="200"/>
      <c r="L111" s="201"/>
      <c r="M111" s="20"/>
      <c r="N111" s="377" t="e">
        <f>Q111/K111</f>
        <v>#DIV/0!</v>
      </c>
      <c r="O111" s="377"/>
      <c r="P111" s="377"/>
      <c r="Q111" s="378"/>
      <c r="R111" s="378"/>
      <c r="S111" s="379"/>
      <c r="T111" s="89"/>
      <c r="U111" s="377" t="e">
        <f>(X111*1000)/Q111</f>
        <v>#DIV/0!</v>
      </c>
      <c r="V111" s="377"/>
      <c r="W111" s="377"/>
      <c r="X111" s="378"/>
      <c r="Y111" s="378"/>
      <c r="Z111" s="379"/>
      <c r="AA111" s="548"/>
      <c r="AB111" s="549"/>
      <c r="AC111" s="20"/>
      <c r="AD111" s="377" t="e">
        <f>AG111/AA111</f>
        <v>#DIV/0!</v>
      </c>
      <c r="AE111" s="377"/>
      <c r="AF111" s="377"/>
      <c r="AG111" s="384"/>
      <c r="AH111" s="384"/>
      <c r="AI111" s="384"/>
      <c r="AJ111" s="90"/>
      <c r="AK111" s="377" t="e">
        <f t="shared" si="0"/>
        <v>#DIV/0!</v>
      </c>
      <c r="AL111" s="377"/>
      <c r="AM111" s="377"/>
      <c r="AN111" s="378"/>
      <c r="AO111" s="378"/>
      <c r="AP111" s="378"/>
    </row>
    <row r="112" spans="2:44" ht="18" customHeight="1" x14ac:dyDescent="0.15">
      <c r="B112" s="106">
        <v>13</v>
      </c>
      <c r="C112" s="375"/>
      <c r="D112" s="375"/>
      <c r="E112" s="375"/>
      <c r="F112" s="375"/>
      <c r="G112" s="375"/>
      <c r="H112" s="376"/>
      <c r="I112" s="152"/>
      <c r="J112" s="153"/>
      <c r="K112" s="200"/>
      <c r="L112" s="201"/>
      <c r="M112" s="20"/>
      <c r="N112" s="377" t="e">
        <f t="shared" ref="N112" si="4">Q112/K112</f>
        <v>#DIV/0!</v>
      </c>
      <c r="O112" s="377"/>
      <c r="P112" s="377"/>
      <c r="Q112" s="385"/>
      <c r="R112" s="385"/>
      <c r="S112" s="305"/>
      <c r="T112" s="89"/>
      <c r="U112" s="377" t="e">
        <f t="shared" ref="U112" si="5">(X112*1000)/Q112</f>
        <v>#DIV/0!</v>
      </c>
      <c r="V112" s="377"/>
      <c r="W112" s="377"/>
      <c r="X112" s="385"/>
      <c r="Y112" s="385"/>
      <c r="Z112" s="305"/>
      <c r="AA112" s="200"/>
      <c r="AB112" s="201"/>
      <c r="AC112" s="20"/>
      <c r="AD112" s="377" t="e">
        <f t="shared" ref="AD112" si="6">AG112/AA112</f>
        <v>#DIV/0!</v>
      </c>
      <c r="AE112" s="377"/>
      <c r="AF112" s="377"/>
      <c r="AG112" s="384"/>
      <c r="AH112" s="384"/>
      <c r="AI112" s="384"/>
      <c r="AJ112" s="90"/>
      <c r="AK112" s="377" t="e">
        <f t="shared" si="0"/>
        <v>#DIV/0!</v>
      </c>
      <c r="AL112" s="377"/>
      <c r="AM112" s="377"/>
      <c r="AN112" s="385"/>
      <c r="AO112" s="385"/>
      <c r="AP112" s="385"/>
    </row>
    <row r="113" spans="2:47" ht="18" customHeight="1" x14ac:dyDescent="0.15">
      <c r="B113" s="106">
        <v>14</v>
      </c>
      <c r="C113" s="375"/>
      <c r="D113" s="375"/>
      <c r="E113" s="375"/>
      <c r="F113" s="375"/>
      <c r="G113" s="375"/>
      <c r="H113" s="376"/>
      <c r="I113" s="152"/>
      <c r="J113" s="153"/>
      <c r="K113" s="200"/>
      <c r="L113" s="201"/>
      <c r="M113" s="20"/>
      <c r="N113" s="377" t="e">
        <f>Q113/K113</f>
        <v>#DIV/0!</v>
      </c>
      <c r="O113" s="377"/>
      <c r="P113" s="377"/>
      <c r="Q113" s="385"/>
      <c r="R113" s="385"/>
      <c r="S113" s="305"/>
      <c r="T113" s="89"/>
      <c r="U113" s="377" t="e">
        <f>(X113*1000)/Q113</f>
        <v>#DIV/0!</v>
      </c>
      <c r="V113" s="377"/>
      <c r="W113" s="377"/>
      <c r="X113" s="385"/>
      <c r="Y113" s="385"/>
      <c r="Z113" s="305"/>
      <c r="AA113" s="389"/>
      <c r="AB113" s="390"/>
      <c r="AC113" s="20"/>
      <c r="AD113" s="377" t="e">
        <f>AG113/AA113</f>
        <v>#DIV/0!</v>
      </c>
      <c r="AE113" s="377"/>
      <c r="AF113" s="377"/>
      <c r="AG113" s="384"/>
      <c r="AH113" s="384"/>
      <c r="AI113" s="384"/>
      <c r="AJ113" s="90"/>
      <c r="AK113" s="377" t="e">
        <f>(AN113*1000)/AG113</f>
        <v>#DIV/0!</v>
      </c>
      <c r="AL113" s="377"/>
      <c r="AM113" s="377"/>
      <c r="AN113" s="385"/>
      <c r="AO113" s="385"/>
      <c r="AP113" s="385"/>
    </row>
    <row r="114" spans="2:47" ht="18" customHeight="1" x14ac:dyDescent="0.15">
      <c r="B114" s="106">
        <v>15</v>
      </c>
      <c r="C114" s="375"/>
      <c r="D114" s="375"/>
      <c r="E114" s="375"/>
      <c r="F114" s="375"/>
      <c r="G114" s="375"/>
      <c r="H114" s="376"/>
      <c r="I114" s="152"/>
      <c r="J114" s="153"/>
      <c r="K114" s="200"/>
      <c r="L114" s="201"/>
      <c r="M114" s="20"/>
      <c r="N114" s="377" t="e">
        <f t="shared" ref="N114:N117" si="7">Q114/K114</f>
        <v>#DIV/0!</v>
      </c>
      <c r="O114" s="377"/>
      <c r="P114" s="377"/>
      <c r="Q114" s="385"/>
      <c r="R114" s="385"/>
      <c r="S114" s="305"/>
      <c r="T114" s="89"/>
      <c r="U114" s="377" t="e">
        <f t="shared" ref="U114:U117" si="8">(X114*1000)/Q114</f>
        <v>#DIV/0!</v>
      </c>
      <c r="V114" s="377"/>
      <c r="W114" s="377"/>
      <c r="X114" s="385"/>
      <c r="Y114" s="385"/>
      <c r="Z114" s="305"/>
      <c r="AA114" s="389"/>
      <c r="AB114" s="390"/>
      <c r="AC114" s="20"/>
      <c r="AD114" s="377" t="e">
        <f t="shared" ref="AD114:AD117" si="9">AG114/AA114</f>
        <v>#DIV/0!</v>
      </c>
      <c r="AE114" s="377"/>
      <c r="AF114" s="377"/>
      <c r="AG114" s="384"/>
      <c r="AH114" s="384"/>
      <c r="AI114" s="384"/>
      <c r="AJ114" s="90"/>
      <c r="AK114" s="377" t="e">
        <f t="shared" ref="AK114:AK117" si="10">(AN114*1000)/AG114</f>
        <v>#DIV/0!</v>
      </c>
      <c r="AL114" s="377"/>
      <c r="AM114" s="377"/>
      <c r="AN114" s="386"/>
      <c r="AO114" s="386"/>
      <c r="AP114" s="386"/>
    </row>
    <row r="115" spans="2:47" ht="18" customHeight="1" x14ac:dyDescent="0.15">
      <c r="B115" s="106">
        <v>16</v>
      </c>
      <c r="C115" s="375"/>
      <c r="D115" s="375"/>
      <c r="E115" s="375"/>
      <c r="F115" s="375"/>
      <c r="G115" s="375"/>
      <c r="H115" s="376"/>
      <c r="I115" s="152"/>
      <c r="J115" s="153"/>
      <c r="K115" s="200"/>
      <c r="L115" s="201"/>
      <c r="M115" s="20"/>
      <c r="N115" s="377" t="e">
        <f t="shared" si="7"/>
        <v>#DIV/0!</v>
      </c>
      <c r="O115" s="377"/>
      <c r="P115" s="377"/>
      <c r="Q115" s="385"/>
      <c r="R115" s="385"/>
      <c r="S115" s="305"/>
      <c r="T115" s="89"/>
      <c r="U115" s="377" t="e">
        <f t="shared" si="8"/>
        <v>#DIV/0!</v>
      </c>
      <c r="V115" s="377"/>
      <c r="W115" s="377"/>
      <c r="X115" s="385"/>
      <c r="Y115" s="385"/>
      <c r="Z115" s="305"/>
      <c r="AA115" s="389"/>
      <c r="AB115" s="390"/>
      <c r="AC115" s="20"/>
      <c r="AD115" s="377" t="e">
        <f t="shared" si="9"/>
        <v>#DIV/0!</v>
      </c>
      <c r="AE115" s="377"/>
      <c r="AF115" s="377"/>
      <c r="AG115" s="384"/>
      <c r="AH115" s="384"/>
      <c r="AI115" s="384"/>
      <c r="AJ115" s="90"/>
      <c r="AK115" s="377" t="e">
        <f t="shared" si="10"/>
        <v>#DIV/0!</v>
      </c>
      <c r="AL115" s="377"/>
      <c r="AM115" s="377"/>
      <c r="AN115" s="385"/>
      <c r="AO115" s="385"/>
      <c r="AP115" s="385"/>
    </row>
    <row r="116" spans="2:47" ht="18" customHeight="1" x14ac:dyDescent="0.15">
      <c r="B116" s="106">
        <v>17</v>
      </c>
      <c r="C116" s="375"/>
      <c r="D116" s="375"/>
      <c r="E116" s="375"/>
      <c r="F116" s="375"/>
      <c r="G116" s="375"/>
      <c r="H116" s="376"/>
      <c r="I116" s="152"/>
      <c r="J116" s="153"/>
      <c r="K116" s="200"/>
      <c r="L116" s="201"/>
      <c r="M116" s="20"/>
      <c r="N116" s="377" t="e">
        <f t="shared" si="7"/>
        <v>#DIV/0!</v>
      </c>
      <c r="O116" s="377"/>
      <c r="P116" s="377"/>
      <c r="Q116" s="385"/>
      <c r="R116" s="385"/>
      <c r="S116" s="305"/>
      <c r="T116" s="89"/>
      <c r="U116" s="377" t="e">
        <f t="shared" si="8"/>
        <v>#DIV/0!</v>
      </c>
      <c r="V116" s="377"/>
      <c r="W116" s="377"/>
      <c r="X116" s="385"/>
      <c r="Y116" s="385"/>
      <c r="Z116" s="305"/>
      <c r="AA116" s="389"/>
      <c r="AB116" s="390"/>
      <c r="AC116" s="20"/>
      <c r="AD116" s="377" t="e">
        <f t="shared" si="9"/>
        <v>#DIV/0!</v>
      </c>
      <c r="AE116" s="377"/>
      <c r="AF116" s="377"/>
      <c r="AG116" s="384"/>
      <c r="AH116" s="384"/>
      <c r="AI116" s="384"/>
      <c r="AJ116" s="90"/>
      <c r="AK116" s="377" t="e">
        <f t="shared" si="10"/>
        <v>#DIV/0!</v>
      </c>
      <c r="AL116" s="377"/>
      <c r="AM116" s="377"/>
      <c r="AN116" s="385"/>
      <c r="AO116" s="385"/>
      <c r="AP116" s="385"/>
    </row>
    <row r="117" spans="2:47" ht="18" customHeight="1" x14ac:dyDescent="0.15">
      <c r="B117" s="106">
        <v>18</v>
      </c>
      <c r="C117" s="375"/>
      <c r="D117" s="375"/>
      <c r="E117" s="375"/>
      <c r="F117" s="375"/>
      <c r="G117" s="375"/>
      <c r="H117" s="376"/>
      <c r="I117" s="152"/>
      <c r="J117" s="153"/>
      <c r="K117" s="200"/>
      <c r="L117" s="201"/>
      <c r="M117" s="20"/>
      <c r="N117" s="377" t="e">
        <f t="shared" si="7"/>
        <v>#DIV/0!</v>
      </c>
      <c r="O117" s="377"/>
      <c r="P117" s="377"/>
      <c r="Q117" s="385"/>
      <c r="R117" s="385"/>
      <c r="S117" s="305"/>
      <c r="T117" s="89"/>
      <c r="U117" s="377" t="e">
        <f t="shared" si="8"/>
        <v>#DIV/0!</v>
      </c>
      <c r="V117" s="377"/>
      <c r="W117" s="377"/>
      <c r="X117" s="385"/>
      <c r="Y117" s="385"/>
      <c r="Z117" s="305"/>
      <c r="AA117" s="389"/>
      <c r="AB117" s="390"/>
      <c r="AC117" s="20"/>
      <c r="AD117" s="377" t="e">
        <f t="shared" si="9"/>
        <v>#DIV/0!</v>
      </c>
      <c r="AE117" s="377"/>
      <c r="AF117" s="377"/>
      <c r="AG117" s="384"/>
      <c r="AH117" s="384"/>
      <c r="AI117" s="384"/>
      <c r="AJ117" s="90"/>
      <c r="AK117" s="377" t="e">
        <f t="shared" si="10"/>
        <v>#DIV/0!</v>
      </c>
      <c r="AL117" s="377"/>
      <c r="AM117" s="377"/>
      <c r="AN117" s="385"/>
      <c r="AO117" s="385"/>
      <c r="AP117" s="385"/>
    </row>
    <row r="118" spans="2:47" ht="18" customHeight="1" x14ac:dyDescent="0.15">
      <c r="B118" s="106">
        <v>19</v>
      </c>
      <c r="C118" s="387"/>
      <c r="D118" s="387"/>
      <c r="E118" s="387"/>
      <c r="F118" s="387"/>
      <c r="G118" s="387"/>
      <c r="H118" s="388"/>
      <c r="I118" s="152"/>
      <c r="J118" s="153"/>
      <c r="K118" s="200"/>
      <c r="L118" s="201"/>
      <c r="M118" s="20"/>
      <c r="N118" s="377" t="e">
        <f>Q118/K118</f>
        <v>#DIV/0!</v>
      </c>
      <c r="O118" s="377"/>
      <c r="P118" s="377"/>
      <c r="Q118" s="385"/>
      <c r="R118" s="385"/>
      <c r="S118" s="305"/>
      <c r="T118" s="89"/>
      <c r="U118" s="377" t="e">
        <f>(X118*1000)/Q118</f>
        <v>#DIV/0!</v>
      </c>
      <c r="V118" s="377"/>
      <c r="W118" s="377"/>
      <c r="X118" s="385"/>
      <c r="Y118" s="385"/>
      <c r="Z118" s="305"/>
      <c r="AA118" s="389"/>
      <c r="AB118" s="390"/>
      <c r="AC118" s="20"/>
      <c r="AD118" s="377" t="e">
        <f>AG118/AA118</f>
        <v>#DIV/0!</v>
      </c>
      <c r="AE118" s="377"/>
      <c r="AF118" s="377"/>
      <c r="AG118" s="384"/>
      <c r="AH118" s="384"/>
      <c r="AI118" s="384"/>
      <c r="AJ118" s="90"/>
      <c r="AK118" s="377" t="e">
        <f>(AN118*1000)/AG118</f>
        <v>#DIV/0!</v>
      </c>
      <c r="AL118" s="377"/>
      <c r="AM118" s="377"/>
      <c r="AN118" s="385"/>
      <c r="AO118" s="385"/>
      <c r="AP118" s="385"/>
    </row>
    <row r="119" spans="2:47" ht="18" customHeight="1" x14ac:dyDescent="0.15">
      <c r="B119" s="106">
        <v>20</v>
      </c>
      <c r="C119" s="387"/>
      <c r="D119" s="387"/>
      <c r="E119" s="387"/>
      <c r="F119" s="387"/>
      <c r="G119" s="387"/>
      <c r="H119" s="388"/>
      <c r="I119" s="152"/>
      <c r="J119" s="153"/>
      <c r="K119" s="200"/>
      <c r="L119" s="201"/>
      <c r="M119" s="20"/>
      <c r="N119" s="377" t="e">
        <f t="shared" ref="N119" si="11">Q119/K119</f>
        <v>#DIV/0!</v>
      </c>
      <c r="O119" s="377"/>
      <c r="P119" s="377"/>
      <c r="Q119" s="385"/>
      <c r="R119" s="385"/>
      <c r="S119" s="305"/>
      <c r="T119" s="89"/>
      <c r="U119" s="377" t="e">
        <f t="shared" ref="U119" si="12">(X119*1000)/Q119</f>
        <v>#DIV/0!</v>
      </c>
      <c r="V119" s="377"/>
      <c r="W119" s="377"/>
      <c r="X119" s="385"/>
      <c r="Y119" s="385"/>
      <c r="Z119" s="305"/>
      <c r="AA119" s="389"/>
      <c r="AB119" s="390"/>
      <c r="AC119" s="20"/>
      <c r="AD119" s="377" t="e">
        <f t="shared" ref="AD119" si="13">AG119/AA119</f>
        <v>#DIV/0!</v>
      </c>
      <c r="AE119" s="377"/>
      <c r="AF119" s="377"/>
      <c r="AG119" s="384"/>
      <c r="AH119" s="384"/>
      <c r="AI119" s="384"/>
      <c r="AJ119" s="90"/>
      <c r="AK119" s="377" t="e">
        <f t="shared" ref="AK119" si="14">(AN119*1000)/AG119</f>
        <v>#DIV/0!</v>
      </c>
      <c r="AL119" s="377"/>
      <c r="AM119" s="377"/>
      <c r="AN119" s="385"/>
      <c r="AO119" s="385"/>
      <c r="AP119" s="385"/>
    </row>
    <row r="120" spans="2:47" ht="22.15" customHeight="1" x14ac:dyDescent="0.15">
      <c r="B120" s="400" t="s">
        <v>0</v>
      </c>
      <c r="C120" s="401"/>
      <c r="D120" s="401"/>
      <c r="E120" s="401"/>
      <c r="F120" s="401"/>
      <c r="G120" s="401"/>
      <c r="H120" s="401"/>
      <c r="I120" s="401"/>
      <c r="J120" s="402"/>
      <c r="K120" s="423">
        <f>SUM(K100:K110)</f>
        <v>0</v>
      </c>
      <c r="L120" s="424"/>
      <c r="M120" s="107"/>
      <c r="N120" s="394"/>
      <c r="O120" s="394"/>
      <c r="P120" s="394"/>
      <c r="Q120" s="394">
        <f>SUM(Q100:Q110)</f>
        <v>0</v>
      </c>
      <c r="R120" s="394"/>
      <c r="S120" s="403"/>
      <c r="T120" s="91"/>
      <c r="U120" s="394"/>
      <c r="V120" s="394"/>
      <c r="W120" s="394"/>
      <c r="X120" s="394">
        <f>SUM(X100:X110)</f>
        <v>0</v>
      </c>
      <c r="Y120" s="394"/>
      <c r="Z120" s="403"/>
      <c r="AA120" s="423">
        <f>SUM(AA100:AA110)</f>
        <v>0</v>
      </c>
      <c r="AB120" s="424"/>
      <c r="AC120" s="107"/>
      <c r="AD120" s="394"/>
      <c r="AE120" s="394"/>
      <c r="AF120" s="394"/>
      <c r="AG120" s="404">
        <f>SUM(AG100:AG110)</f>
        <v>0</v>
      </c>
      <c r="AH120" s="404"/>
      <c r="AI120" s="404"/>
      <c r="AJ120" s="92"/>
      <c r="AK120" s="394"/>
      <c r="AL120" s="394"/>
      <c r="AM120" s="394"/>
      <c r="AN120" s="394">
        <f>SUM(AN100:AN110)</f>
        <v>0</v>
      </c>
      <c r="AO120" s="394"/>
      <c r="AP120" s="394"/>
    </row>
    <row r="121" spans="2:47" ht="68.45" customHeight="1" x14ac:dyDescent="0.15">
      <c r="B121" s="152" t="s">
        <v>8</v>
      </c>
      <c r="C121" s="153"/>
      <c r="D121" s="154"/>
      <c r="E121" s="395"/>
      <c r="F121" s="396"/>
      <c r="G121" s="396"/>
      <c r="H121" s="396"/>
      <c r="I121" s="396"/>
      <c r="J121" s="396"/>
      <c r="K121" s="396"/>
      <c r="L121" s="396"/>
      <c r="M121" s="396"/>
      <c r="N121" s="396"/>
      <c r="O121" s="396"/>
      <c r="P121" s="396"/>
      <c r="Q121" s="396"/>
      <c r="R121" s="396"/>
      <c r="S121" s="396"/>
      <c r="T121" s="396"/>
      <c r="U121" s="396"/>
      <c r="V121" s="396"/>
      <c r="W121" s="396"/>
      <c r="X121" s="396"/>
      <c r="Y121" s="396"/>
      <c r="Z121" s="396"/>
      <c r="AA121" s="396"/>
      <c r="AB121" s="396"/>
      <c r="AC121" s="396"/>
      <c r="AD121" s="396"/>
      <c r="AE121" s="396"/>
      <c r="AF121" s="396"/>
      <c r="AG121" s="396"/>
      <c r="AH121" s="396"/>
      <c r="AI121" s="396"/>
      <c r="AJ121" s="396"/>
      <c r="AK121" s="396"/>
      <c r="AL121" s="396"/>
      <c r="AM121" s="396"/>
      <c r="AN121" s="396"/>
      <c r="AO121" s="396"/>
      <c r="AP121" s="397"/>
    </row>
    <row r="122" spans="2:47" ht="18" customHeight="1" x14ac:dyDescent="0.15">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row>
    <row r="123" spans="2:47" ht="18" customHeight="1" x14ac:dyDescent="0.15">
      <c r="B123" s="288" t="s">
        <v>132</v>
      </c>
      <c r="C123" s="289"/>
      <c r="D123" s="289"/>
      <c r="E123" s="289"/>
      <c r="F123" s="289"/>
      <c r="G123" s="289"/>
      <c r="H123" s="289"/>
      <c r="I123" s="289"/>
      <c r="J123" s="289"/>
      <c r="K123" s="289"/>
      <c r="L123" s="290"/>
      <c r="M123" s="177" t="s">
        <v>250</v>
      </c>
      <c r="N123" s="178"/>
      <c r="O123" s="178"/>
      <c r="P123" s="178"/>
      <c r="Q123" s="178"/>
      <c r="R123" s="178"/>
      <c r="S123" s="178"/>
      <c r="T123" s="178"/>
      <c r="U123" s="178"/>
      <c r="V123" s="178"/>
      <c r="W123" s="178"/>
      <c r="X123" s="178"/>
      <c r="Y123" s="178"/>
      <c r="Z123" s="178"/>
      <c r="AA123" s="179"/>
      <c r="AB123" s="152" t="s">
        <v>251</v>
      </c>
      <c r="AC123" s="153"/>
      <c r="AD123" s="153"/>
      <c r="AE123" s="153"/>
      <c r="AF123" s="153"/>
      <c r="AG123" s="153"/>
      <c r="AH123" s="153"/>
      <c r="AI123" s="153"/>
      <c r="AJ123" s="153"/>
      <c r="AK123" s="153"/>
      <c r="AL123" s="153"/>
      <c r="AM123" s="153"/>
      <c r="AN123" s="153"/>
      <c r="AO123" s="153"/>
      <c r="AP123" s="154"/>
    </row>
    <row r="124" spans="2:47" ht="18" customHeight="1" x14ac:dyDescent="0.15">
      <c r="B124" s="398"/>
      <c r="C124" s="140"/>
      <c r="D124" s="140"/>
      <c r="E124" s="140"/>
      <c r="F124" s="140"/>
      <c r="G124" s="140"/>
      <c r="H124" s="140"/>
      <c r="I124" s="140"/>
      <c r="J124" s="140"/>
      <c r="K124" s="140"/>
      <c r="L124" s="399"/>
      <c r="M124" s="152" t="s">
        <v>30</v>
      </c>
      <c r="N124" s="153"/>
      <c r="O124" s="154"/>
      <c r="P124" s="177" t="s">
        <v>17</v>
      </c>
      <c r="Q124" s="178"/>
      <c r="R124" s="178"/>
      <c r="S124" s="178"/>
      <c r="T124" s="178"/>
      <c r="U124" s="178"/>
      <c r="V124" s="178"/>
      <c r="W124" s="178"/>
      <c r="X124" s="178"/>
      <c r="Y124" s="178"/>
      <c r="Z124" s="178"/>
      <c r="AA124" s="179"/>
      <c r="AB124" s="152" t="s">
        <v>30</v>
      </c>
      <c r="AC124" s="153"/>
      <c r="AD124" s="154"/>
      <c r="AE124" s="177" t="s">
        <v>17</v>
      </c>
      <c r="AF124" s="178"/>
      <c r="AG124" s="178"/>
      <c r="AH124" s="178"/>
      <c r="AI124" s="178"/>
      <c r="AJ124" s="178"/>
      <c r="AK124" s="178"/>
      <c r="AL124" s="178"/>
      <c r="AM124" s="178"/>
      <c r="AN124" s="178"/>
      <c r="AO124" s="178"/>
      <c r="AP124" s="179"/>
    </row>
    <row r="125" spans="2:47" ht="18" customHeight="1" x14ac:dyDescent="0.15">
      <c r="B125" s="405" t="s">
        <v>133</v>
      </c>
      <c r="C125" s="406"/>
      <c r="D125" s="411"/>
      <c r="E125" s="412"/>
      <c r="F125" s="412"/>
      <c r="G125" s="412"/>
      <c r="H125" s="412"/>
      <c r="I125" s="412"/>
      <c r="J125" s="412"/>
      <c r="K125" s="412"/>
      <c r="L125" s="413"/>
      <c r="M125" s="414"/>
      <c r="N125" s="415"/>
      <c r="O125" s="416"/>
      <c r="P125" s="417"/>
      <c r="Q125" s="418"/>
      <c r="R125" s="418"/>
      <c r="S125" s="418"/>
      <c r="T125" s="418"/>
      <c r="U125" s="418"/>
      <c r="V125" s="418"/>
      <c r="W125" s="418"/>
      <c r="X125" s="418"/>
      <c r="Y125" s="418"/>
      <c r="Z125" s="418"/>
      <c r="AA125" s="419"/>
      <c r="AB125" s="414"/>
      <c r="AC125" s="415"/>
      <c r="AD125" s="416"/>
      <c r="AE125" s="414"/>
      <c r="AF125" s="415"/>
      <c r="AG125" s="415"/>
      <c r="AH125" s="415"/>
      <c r="AI125" s="415"/>
      <c r="AJ125" s="415"/>
      <c r="AK125" s="415"/>
      <c r="AL125" s="415"/>
      <c r="AM125" s="415"/>
      <c r="AN125" s="415"/>
      <c r="AO125" s="415"/>
      <c r="AP125" s="416"/>
    </row>
    <row r="126" spans="2:47" ht="18" customHeight="1" x14ac:dyDescent="0.15">
      <c r="B126" s="407"/>
      <c r="C126" s="408"/>
      <c r="D126" s="420"/>
      <c r="E126" s="421"/>
      <c r="F126" s="421"/>
      <c r="G126" s="421"/>
      <c r="H126" s="421"/>
      <c r="I126" s="421"/>
      <c r="J126" s="421"/>
      <c r="K126" s="421"/>
      <c r="L126" s="422"/>
      <c r="M126" s="414"/>
      <c r="N126" s="415"/>
      <c r="O126" s="416"/>
      <c r="P126" s="391"/>
      <c r="Q126" s="392"/>
      <c r="R126" s="392"/>
      <c r="S126" s="392"/>
      <c r="T126" s="392"/>
      <c r="U126" s="392"/>
      <c r="V126" s="392"/>
      <c r="W126" s="392"/>
      <c r="X126" s="392"/>
      <c r="Y126" s="392"/>
      <c r="Z126" s="392"/>
      <c r="AA126" s="393"/>
      <c r="AB126" s="414"/>
      <c r="AC126" s="415"/>
      <c r="AD126" s="416"/>
      <c r="AE126" s="414"/>
      <c r="AF126" s="415"/>
      <c r="AG126" s="415"/>
      <c r="AH126" s="415"/>
      <c r="AI126" s="415"/>
      <c r="AJ126" s="415"/>
      <c r="AK126" s="415"/>
      <c r="AL126" s="415"/>
      <c r="AM126" s="415"/>
      <c r="AN126" s="415"/>
      <c r="AO126" s="415"/>
      <c r="AP126" s="416"/>
    </row>
    <row r="127" spans="2:47" ht="18" customHeight="1" x14ac:dyDescent="0.15">
      <c r="B127" s="407"/>
      <c r="C127" s="408"/>
      <c r="D127" s="420"/>
      <c r="E127" s="421"/>
      <c r="F127" s="421"/>
      <c r="G127" s="421"/>
      <c r="H127" s="421"/>
      <c r="I127" s="421"/>
      <c r="J127" s="421"/>
      <c r="K127" s="421"/>
      <c r="L127" s="422"/>
      <c r="M127" s="391"/>
      <c r="N127" s="392"/>
      <c r="O127" s="393"/>
      <c r="P127" s="391"/>
      <c r="Q127" s="392"/>
      <c r="R127" s="392"/>
      <c r="S127" s="392"/>
      <c r="T127" s="392"/>
      <c r="U127" s="392"/>
      <c r="V127" s="392"/>
      <c r="W127" s="392"/>
      <c r="X127" s="392"/>
      <c r="Y127" s="392"/>
      <c r="Z127" s="392"/>
      <c r="AA127" s="393"/>
      <c r="AB127" s="391"/>
      <c r="AC127" s="392"/>
      <c r="AD127" s="393"/>
      <c r="AE127" s="391"/>
      <c r="AF127" s="392"/>
      <c r="AG127" s="392"/>
      <c r="AH127" s="392"/>
      <c r="AI127" s="392"/>
      <c r="AJ127" s="392"/>
      <c r="AK127" s="392"/>
      <c r="AL127" s="392"/>
      <c r="AM127" s="392"/>
      <c r="AN127" s="392"/>
      <c r="AO127" s="392"/>
      <c r="AP127" s="393"/>
    </row>
    <row r="128" spans="2:47" ht="18" customHeight="1" x14ac:dyDescent="0.15">
      <c r="B128" s="409"/>
      <c r="C128" s="410"/>
      <c r="D128" s="428"/>
      <c r="E128" s="429"/>
      <c r="F128" s="429"/>
      <c r="G128" s="429"/>
      <c r="H128" s="429"/>
      <c r="I128" s="429"/>
      <c r="J128" s="429"/>
      <c r="K128" s="429"/>
      <c r="L128" s="430"/>
      <c r="M128" s="391"/>
      <c r="N128" s="392"/>
      <c r="O128" s="393"/>
      <c r="P128" s="391"/>
      <c r="Q128" s="392"/>
      <c r="R128" s="392"/>
      <c r="S128" s="392"/>
      <c r="T128" s="392"/>
      <c r="U128" s="392"/>
      <c r="V128" s="392"/>
      <c r="W128" s="392"/>
      <c r="X128" s="392"/>
      <c r="Y128" s="392"/>
      <c r="Z128" s="392"/>
      <c r="AA128" s="393"/>
      <c r="AB128" s="391"/>
      <c r="AC128" s="392"/>
      <c r="AD128" s="393"/>
      <c r="AE128" s="391"/>
      <c r="AF128" s="392"/>
      <c r="AG128" s="392"/>
      <c r="AH128" s="392"/>
      <c r="AI128" s="392"/>
      <c r="AJ128" s="392"/>
      <c r="AK128" s="392"/>
      <c r="AL128" s="392"/>
      <c r="AM128" s="392"/>
      <c r="AN128" s="392"/>
      <c r="AO128" s="392"/>
      <c r="AP128" s="393"/>
    </row>
    <row r="129" spans="2:47" ht="18" customHeight="1" x14ac:dyDescent="0.15">
      <c r="B129" s="434" t="s">
        <v>23</v>
      </c>
      <c r="C129" s="435"/>
      <c r="D129" s="420"/>
      <c r="E129" s="421"/>
      <c r="F129" s="421"/>
      <c r="G129" s="421"/>
      <c r="H129" s="421"/>
      <c r="I129" s="421"/>
      <c r="J129" s="421"/>
      <c r="K129" s="421"/>
      <c r="L129" s="422"/>
      <c r="M129" s="391"/>
      <c r="N129" s="392"/>
      <c r="O129" s="393"/>
      <c r="P129" s="391"/>
      <c r="Q129" s="392"/>
      <c r="R129" s="392"/>
      <c r="S129" s="392"/>
      <c r="T129" s="392"/>
      <c r="U129" s="392"/>
      <c r="V129" s="392"/>
      <c r="W129" s="392"/>
      <c r="X129" s="392"/>
      <c r="Y129" s="392"/>
      <c r="Z129" s="392"/>
      <c r="AA129" s="393"/>
      <c r="AB129" s="391"/>
      <c r="AC129" s="392"/>
      <c r="AD129" s="393"/>
      <c r="AE129" s="391"/>
      <c r="AF129" s="392"/>
      <c r="AG129" s="392"/>
      <c r="AH129" s="392"/>
      <c r="AI129" s="392"/>
      <c r="AJ129" s="392"/>
      <c r="AK129" s="392"/>
      <c r="AL129" s="392"/>
      <c r="AM129" s="392"/>
      <c r="AN129" s="392"/>
      <c r="AO129" s="392"/>
      <c r="AP129" s="393"/>
      <c r="AQ129" s="4"/>
    </row>
    <row r="130" spans="2:47" ht="18" customHeight="1" x14ac:dyDescent="0.15">
      <c r="B130" s="436"/>
      <c r="C130" s="437"/>
      <c r="D130" s="420"/>
      <c r="E130" s="421"/>
      <c r="F130" s="421"/>
      <c r="G130" s="421"/>
      <c r="H130" s="421"/>
      <c r="I130" s="421"/>
      <c r="J130" s="421"/>
      <c r="K130" s="421"/>
      <c r="L130" s="422"/>
      <c r="M130" s="391"/>
      <c r="N130" s="392"/>
      <c r="O130" s="393"/>
      <c r="P130" s="391"/>
      <c r="Q130" s="392"/>
      <c r="R130" s="392"/>
      <c r="S130" s="392"/>
      <c r="T130" s="392"/>
      <c r="U130" s="392"/>
      <c r="V130" s="392"/>
      <c r="W130" s="392"/>
      <c r="X130" s="392"/>
      <c r="Y130" s="392"/>
      <c r="Z130" s="392"/>
      <c r="AA130" s="393"/>
      <c r="AB130" s="391"/>
      <c r="AC130" s="392"/>
      <c r="AD130" s="393"/>
      <c r="AE130" s="425"/>
      <c r="AF130" s="426"/>
      <c r="AG130" s="426"/>
      <c r="AH130" s="426"/>
      <c r="AI130" s="426"/>
      <c r="AJ130" s="426"/>
      <c r="AK130" s="426"/>
      <c r="AL130" s="426"/>
      <c r="AM130" s="426"/>
      <c r="AN130" s="426"/>
      <c r="AO130" s="426"/>
      <c r="AP130" s="427"/>
    </row>
    <row r="131" spans="2:47" ht="18" customHeight="1" x14ac:dyDescent="0.15">
      <c r="B131" s="436"/>
      <c r="C131" s="437"/>
      <c r="D131" s="420"/>
      <c r="E131" s="421"/>
      <c r="F131" s="421"/>
      <c r="G131" s="421"/>
      <c r="H131" s="421"/>
      <c r="I131" s="421"/>
      <c r="J131" s="421"/>
      <c r="K131" s="421"/>
      <c r="L131" s="422"/>
      <c r="M131" s="391"/>
      <c r="N131" s="392"/>
      <c r="O131" s="393"/>
      <c r="P131" s="391"/>
      <c r="Q131" s="392"/>
      <c r="R131" s="392"/>
      <c r="S131" s="392"/>
      <c r="T131" s="392"/>
      <c r="U131" s="392"/>
      <c r="V131" s="392"/>
      <c r="W131" s="392"/>
      <c r="X131" s="392"/>
      <c r="Y131" s="392"/>
      <c r="Z131" s="392"/>
      <c r="AA131" s="393"/>
      <c r="AB131" s="391"/>
      <c r="AC131" s="392"/>
      <c r="AD131" s="393"/>
      <c r="AE131" s="391"/>
      <c r="AF131" s="392"/>
      <c r="AG131" s="392"/>
      <c r="AH131" s="392"/>
      <c r="AI131" s="392"/>
      <c r="AJ131" s="392"/>
      <c r="AK131" s="392"/>
      <c r="AL131" s="392"/>
      <c r="AM131" s="392"/>
      <c r="AN131" s="392"/>
      <c r="AO131" s="392"/>
      <c r="AP131" s="393"/>
    </row>
    <row r="132" spans="2:47" ht="18" customHeight="1" x14ac:dyDescent="0.15">
      <c r="B132" s="436"/>
      <c r="C132" s="437"/>
      <c r="D132" s="420"/>
      <c r="E132" s="421"/>
      <c r="F132" s="421"/>
      <c r="G132" s="421"/>
      <c r="H132" s="421"/>
      <c r="I132" s="421"/>
      <c r="J132" s="421"/>
      <c r="K132" s="421"/>
      <c r="L132" s="422"/>
      <c r="M132" s="391"/>
      <c r="N132" s="392"/>
      <c r="O132" s="393"/>
      <c r="P132" s="391"/>
      <c r="Q132" s="392"/>
      <c r="R132" s="392"/>
      <c r="S132" s="392"/>
      <c r="T132" s="392"/>
      <c r="U132" s="392"/>
      <c r="V132" s="392"/>
      <c r="W132" s="392"/>
      <c r="X132" s="392"/>
      <c r="Y132" s="392"/>
      <c r="Z132" s="392"/>
      <c r="AA132" s="393"/>
      <c r="AB132" s="391"/>
      <c r="AC132" s="392"/>
      <c r="AD132" s="393"/>
      <c r="AE132" s="391"/>
      <c r="AF132" s="392"/>
      <c r="AG132" s="392"/>
      <c r="AH132" s="392"/>
      <c r="AI132" s="392"/>
      <c r="AJ132" s="392"/>
      <c r="AK132" s="392"/>
      <c r="AL132" s="392"/>
      <c r="AM132" s="392"/>
      <c r="AN132" s="392"/>
      <c r="AO132" s="392"/>
      <c r="AP132" s="393"/>
    </row>
    <row r="133" spans="2:47" ht="18" customHeight="1" x14ac:dyDescent="0.15">
      <c r="B133" s="436"/>
      <c r="C133" s="437"/>
      <c r="D133" s="420"/>
      <c r="E133" s="421"/>
      <c r="F133" s="421"/>
      <c r="G133" s="421"/>
      <c r="H133" s="421"/>
      <c r="I133" s="421"/>
      <c r="J133" s="421"/>
      <c r="K133" s="421"/>
      <c r="L133" s="422"/>
      <c r="M133" s="391"/>
      <c r="N133" s="392"/>
      <c r="O133" s="393"/>
      <c r="P133" s="391"/>
      <c r="Q133" s="392"/>
      <c r="R133" s="392"/>
      <c r="S133" s="392"/>
      <c r="T133" s="392"/>
      <c r="U133" s="392"/>
      <c r="V133" s="392"/>
      <c r="W133" s="392"/>
      <c r="X133" s="392"/>
      <c r="Y133" s="392"/>
      <c r="Z133" s="392"/>
      <c r="AA133" s="393"/>
      <c r="AB133" s="391"/>
      <c r="AC133" s="392"/>
      <c r="AD133" s="393"/>
      <c r="AE133" s="391"/>
      <c r="AF133" s="392"/>
      <c r="AG133" s="392"/>
      <c r="AH133" s="392"/>
      <c r="AI133" s="392"/>
      <c r="AJ133" s="392"/>
      <c r="AK133" s="392"/>
      <c r="AL133" s="392"/>
      <c r="AM133" s="392"/>
      <c r="AN133" s="392"/>
      <c r="AO133" s="392"/>
      <c r="AP133" s="393"/>
    </row>
    <row r="134" spans="2:47" ht="18" customHeight="1" x14ac:dyDescent="0.15">
      <c r="B134" s="436"/>
      <c r="C134" s="437"/>
      <c r="D134" s="420"/>
      <c r="E134" s="421"/>
      <c r="F134" s="421"/>
      <c r="G134" s="421"/>
      <c r="H134" s="421"/>
      <c r="I134" s="421"/>
      <c r="J134" s="421"/>
      <c r="K134" s="421"/>
      <c r="L134" s="422"/>
      <c r="M134" s="391"/>
      <c r="N134" s="392"/>
      <c r="O134" s="393"/>
      <c r="P134" s="391"/>
      <c r="Q134" s="392"/>
      <c r="R134" s="392"/>
      <c r="S134" s="392"/>
      <c r="T134" s="392"/>
      <c r="U134" s="392"/>
      <c r="V134" s="392"/>
      <c r="W134" s="392"/>
      <c r="X134" s="392"/>
      <c r="Y134" s="392"/>
      <c r="Z134" s="392"/>
      <c r="AA134" s="393"/>
      <c r="AB134" s="391"/>
      <c r="AC134" s="392"/>
      <c r="AD134" s="393"/>
      <c r="AE134" s="391"/>
      <c r="AF134" s="392"/>
      <c r="AG134" s="392"/>
      <c r="AH134" s="392"/>
      <c r="AI134" s="392"/>
      <c r="AJ134" s="392"/>
      <c r="AK134" s="392"/>
      <c r="AL134" s="392"/>
      <c r="AM134" s="392"/>
      <c r="AN134" s="392"/>
      <c r="AO134" s="392"/>
      <c r="AP134" s="393"/>
    </row>
    <row r="135" spans="2:47" ht="18" customHeight="1" x14ac:dyDescent="0.15">
      <c r="B135" s="436"/>
      <c r="C135" s="437"/>
      <c r="D135" s="420"/>
      <c r="E135" s="421"/>
      <c r="F135" s="421"/>
      <c r="G135" s="421"/>
      <c r="H135" s="421"/>
      <c r="I135" s="421"/>
      <c r="J135" s="421"/>
      <c r="K135" s="421"/>
      <c r="L135" s="422"/>
      <c r="M135" s="391"/>
      <c r="N135" s="392"/>
      <c r="O135" s="393"/>
      <c r="P135" s="391"/>
      <c r="Q135" s="392"/>
      <c r="R135" s="392"/>
      <c r="S135" s="392"/>
      <c r="T135" s="392"/>
      <c r="U135" s="392"/>
      <c r="V135" s="392"/>
      <c r="W135" s="392"/>
      <c r="X135" s="392"/>
      <c r="Y135" s="392"/>
      <c r="Z135" s="392"/>
      <c r="AA135" s="393"/>
      <c r="AB135" s="391"/>
      <c r="AC135" s="392"/>
      <c r="AD135" s="393"/>
      <c r="AE135" s="391"/>
      <c r="AF135" s="392"/>
      <c r="AG135" s="392"/>
      <c r="AH135" s="392"/>
      <c r="AI135" s="392"/>
      <c r="AJ135" s="392"/>
      <c r="AK135" s="392"/>
      <c r="AL135" s="392"/>
      <c r="AM135" s="392"/>
      <c r="AN135" s="392"/>
      <c r="AO135" s="392"/>
      <c r="AP135" s="393"/>
    </row>
    <row r="136" spans="2:47" ht="18" customHeight="1" x14ac:dyDescent="0.15">
      <c r="B136" s="436"/>
      <c r="C136" s="437"/>
      <c r="D136" s="420"/>
      <c r="E136" s="421"/>
      <c r="F136" s="421"/>
      <c r="G136" s="421"/>
      <c r="H136" s="421"/>
      <c r="I136" s="421"/>
      <c r="J136" s="421"/>
      <c r="K136" s="421"/>
      <c r="L136" s="422"/>
      <c r="M136" s="391"/>
      <c r="N136" s="392"/>
      <c r="O136" s="393"/>
      <c r="P136" s="391"/>
      <c r="Q136" s="392"/>
      <c r="R136" s="392"/>
      <c r="S136" s="392"/>
      <c r="T136" s="392"/>
      <c r="U136" s="392"/>
      <c r="V136" s="392"/>
      <c r="W136" s="392"/>
      <c r="X136" s="392"/>
      <c r="Y136" s="392"/>
      <c r="Z136" s="392"/>
      <c r="AA136" s="393"/>
      <c r="AB136" s="391"/>
      <c r="AC136" s="392"/>
      <c r="AD136" s="393"/>
      <c r="AE136" s="391"/>
      <c r="AF136" s="392"/>
      <c r="AG136" s="392"/>
      <c r="AH136" s="392"/>
      <c r="AI136" s="392"/>
      <c r="AJ136" s="392"/>
      <c r="AK136" s="392"/>
      <c r="AL136" s="392"/>
      <c r="AM136" s="392"/>
      <c r="AN136" s="392"/>
      <c r="AO136" s="392"/>
      <c r="AP136" s="393"/>
    </row>
    <row r="137" spans="2:47" ht="18" customHeight="1" x14ac:dyDescent="0.15">
      <c r="B137" s="436"/>
      <c r="C137" s="437"/>
      <c r="D137" s="420"/>
      <c r="E137" s="421"/>
      <c r="F137" s="421"/>
      <c r="G137" s="421"/>
      <c r="H137" s="421"/>
      <c r="I137" s="421"/>
      <c r="J137" s="421"/>
      <c r="K137" s="421"/>
      <c r="L137" s="422"/>
      <c r="M137" s="391"/>
      <c r="N137" s="392"/>
      <c r="O137" s="393"/>
      <c r="P137" s="391"/>
      <c r="Q137" s="392"/>
      <c r="R137" s="392"/>
      <c r="S137" s="392"/>
      <c r="T137" s="392"/>
      <c r="U137" s="392"/>
      <c r="V137" s="392"/>
      <c r="W137" s="392"/>
      <c r="X137" s="392"/>
      <c r="Y137" s="392"/>
      <c r="Z137" s="392"/>
      <c r="AA137" s="393"/>
      <c r="AB137" s="391"/>
      <c r="AC137" s="392"/>
      <c r="AD137" s="393"/>
      <c r="AE137" s="391"/>
      <c r="AF137" s="392"/>
      <c r="AG137" s="392"/>
      <c r="AH137" s="392"/>
      <c r="AI137" s="392"/>
      <c r="AJ137" s="392"/>
      <c r="AK137" s="392"/>
      <c r="AL137" s="392"/>
      <c r="AM137" s="392"/>
      <c r="AN137" s="392"/>
      <c r="AO137" s="392"/>
      <c r="AP137" s="393"/>
    </row>
    <row r="138" spans="2:47" ht="18" customHeight="1" x14ac:dyDescent="0.15">
      <c r="B138" s="436"/>
      <c r="C138" s="437"/>
      <c r="D138" s="420"/>
      <c r="E138" s="421"/>
      <c r="F138" s="421"/>
      <c r="G138" s="421"/>
      <c r="H138" s="421"/>
      <c r="I138" s="421"/>
      <c r="J138" s="421"/>
      <c r="K138" s="421"/>
      <c r="L138" s="422"/>
      <c r="M138" s="391"/>
      <c r="N138" s="392"/>
      <c r="O138" s="393"/>
      <c r="P138" s="391"/>
      <c r="Q138" s="392"/>
      <c r="R138" s="392"/>
      <c r="S138" s="392"/>
      <c r="T138" s="392"/>
      <c r="U138" s="392"/>
      <c r="V138" s="392"/>
      <c r="W138" s="392"/>
      <c r="X138" s="392"/>
      <c r="Y138" s="392"/>
      <c r="Z138" s="392"/>
      <c r="AA138" s="393"/>
      <c r="AB138" s="391"/>
      <c r="AC138" s="392"/>
      <c r="AD138" s="393"/>
      <c r="AE138" s="391"/>
      <c r="AF138" s="392"/>
      <c r="AG138" s="392"/>
      <c r="AH138" s="392"/>
      <c r="AI138" s="392"/>
      <c r="AJ138" s="392"/>
      <c r="AK138" s="392"/>
      <c r="AL138" s="392"/>
      <c r="AM138" s="392"/>
      <c r="AN138" s="392"/>
      <c r="AO138" s="392"/>
      <c r="AP138" s="393"/>
    </row>
    <row r="139" spans="2:47" ht="18" customHeight="1" x14ac:dyDescent="0.15">
      <c r="B139" s="438"/>
      <c r="C139" s="439"/>
      <c r="D139" s="420"/>
      <c r="E139" s="421"/>
      <c r="F139" s="421"/>
      <c r="G139" s="421"/>
      <c r="H139" s="421"/>
      <c r="I139" s="421"/>
      <c r="J139" s="421"/>
      <c r="K139" s="421"/>
      <c r="L139" s="422"/>
      <c r="M139" s="391"/>
      <c r="N139" s="392"/>
      <c r="O139" s="393"/>
      <c r="P139" s="391"/>
      <c r="Q139" s="392"/>
      <c r="R139" s="392"/>
      <c r="S139" s="392"/>
      <c r="T139" s="392"/>
      <c r="U139" s="392"/>
      <c r="V139" s="392"/>
      <c r="W139" s="392"/>
      <c r="X139" s="392"/>
      <c r="Y139" s="392"/>
      <c r="Z139" s="392"/>
      <c r="AA139" s="393"/>
      <c r="AB139" s="391"/>
      <c r="AC139" s="392"/>
      <c r="AD139" s="393"/>
      <c r="AE139" s="391"/>
      <c r="AF139" s="392"/>
      <c r="AG139" s="392"/>
      <c r="AH139" s="392"/>
      <c r="AI139" s="392"/>
      <c r="AJ139" s="392"/>
      <c r="AK139" s="392"/>
      <c r="AL139" s="392"/>
      <c r="AM139" s="392"/>
      <c r="AN139" s="392"/>
      <c r="AO139" s="392"/>
      <c r="AP139" s="393"/>
    </row>
    <row r="140" spans="2:47" ht="18" customHeight="1" x14ac:dyDescent="0.15">
      <c r="B140" s="434" t="s">
        <v>58</v>
      </c>
      <c r="C140" s="435"/>
      <c r="D140" s="420"/>
      <c r="E140" s="421"/>
      <c r="F140" s="421"/>
      <c r="G140" s="421"/>
      <c r="H140" s="421"/>
      <c r="I140" s="421"/>
      <c r="J140" s="421"/>
      <c r="K140" s="421"/>
      <c r="L140" s="422"/>
      <c r="M140" s="391"/>
      <c r="N140" s="392"/>
      <c r="O140" s="393"/>
      <c r="P140" s="391"/>
      <c r="Q140" s="392"/>
      <c r="R140" s="392"/>
      <c r="S140" s="392"/>
      <c r="T140" s="392"/>
      <c r="U140" s="392"/>
      <c r="V140" s="392"/>
      <c r="W140" s="392"/>
      <c r="X140" s="392"/>
      <c r="Y140" s="392"/>
      <c r="Z140" s="392"/>
      <c r="AA140" s="393"/>
      <c r="AB140" s="391"/>
      <c r="AC140" s="392"/>
      <c r="AD140" s="393"/>
      <c r="AE140" s="391"/>
      <c r="AF140" s="392"/>
      <c r="AG140" s="392"/>
      <c r="AH140" s="392"/>
      <c r="AI140" s="392"/>
      <c r="AJ140" s="392"/>
      <c r="AK140" s="392"/>
      <c r="AL140" s="392"/>
      <c r="AM140" s="392"/>
      <c r="AN140" s="392"/>
      <c r="AO140" s="392"/>
      <c r="AP140" s="393"/>
    </row>
    <row r="141" spans="2:47" ht="18" customHeight="1" x14ac:dyDescent="0.15">
      <c r="B141" s="436"/>
      <c r="C141" s="437"/>
      <c r="D141" s="420"/>
      <c r="E141" s="421"/>
      <c r="F141" s="421"/>
      <c r="G141" s="421"/>
      <c r="H141" s="421"/>
      <c r="I141" s="421"/>
      <c r="J141" s="421"/>
      <c r="K141" s="421"/>
      <c r="L141" s="422"/>
      <c r="M141" s="431"/>
      <c r="N141" s="432"/>
      <c r="O141" s="433"/>
      <c r="P141" s="391"/>
      <c r="Q141" s="392"/>
      <c r="R141" s="392"/>
      <c r="S141" s="392"/>
      <c r="T141" s="392"/>
      <c r="U141" s="392"/>
      <c r="V141" s="392"/>
      <c r="W141" s="392"/>
      <c r="X141" s="392"/>
      <c r="Y141" s="392"/>
      <c r="Z141" s="392"/>
      <c r="AA141" s="393"/>
      <c r="AB141" s="391"/>
      <c r="AC141" s="392"/>
      <c r="AD141" s="393"/>
      <c r="AE141" s="391"/>
      <c r="AF141" s="392"/>
      <c r="AG141" s="392"/>
      <c r="AH141" s="392"/>
      <c r="AI141" s="392"/>
      <c r="AJ141" s="392"/>
      <c r="AK141" s="392"/>
      <c r="AL141" s="392"/>
      <c r="AM141" s="392"/>
      <c r="AN141" s="392"/>
      <c r="AO141" s="392"/>
      <c r="AP141" s="393"/>
    </row>
    <row r="142" spans="2:47" ht="18" customHeight="1" x14ac:dyDescent="0.15">
      <c r="B142" s="438"/>
      <c r="C142" s="439"/>
      <c r="D142" s="420"/>
      <c r="E142" s="421"/>
      <c r="F142" s="421"/>
      <c r="G142" s="421"/>
      <c r="H142" s="421"/>
      <c r="I142" s="421"/>
      <c r="J142" s="421"/>
      <c r="K142" s="421"/>
      <c r="L142" s="422"/>
      <c r="M142" s="231"/>
      <c r="N142" s="232"/>
      <c r="O142" s="382"/>
      <c r="P142" s="420"/>
      <c r="Q142" s="421"/>
      <c r="R142" s="421"/>
      <c r="S142" s="421"/>
      <c r="T142" s="421"/>
      <c r="U142" s="421"/>
      <c r="V142" s="421"/>
      <c r="W142" s="421"/>
      <c r="X142" s="421"/>
      <c r="Y142" s="421"/>
      <c r="Z142" s="421"/>
      <c r="AA142" s="422"/>
      <c r="AB142" s="420"/>
      <c r="AC142" s="421"/>
      <c r="AD142" s="422"/>
      <c r="AE142" s="420"/>
      <c r="AF142" s="421"/>
      <c r="AG142" s="421"/>
      <c r="AH142" s="421"/>
      <c r="AI142" s="421"/>
      <c r="AJ142" s="421"/>
      <c r="AK142" s="421"/>
      <c r="AL142" s="421"/>
      <c r="AM142" s="421"/>
      <c r="AN142" s="421"/>
      <c r="AO142" s="421"/>
      <c r="AP142" s="422"/>
    </row>
    <row r="143" spans="2:47" ht="18" customHeight="1" x14ac:dyDescent="0.15">
      <c r="B143" s="22"/>
      <c r="C143" s="22"/>
      <c r="D143" s="22"/>
      <c r="E143" s="22"/>
      <c r="F143" s="22"/>
      <c r="G143" s="22"/>
      <c r="H143" s="22"/>
      <c r="I143" s="23"/>
      <c r="J143" s="23"/>
      <c r="K143" s="24"/>
      <c r="L143" s="24"/>
      <c r="M143" s="24"/>
      <c r="N143" s="24"/>
      <c r="O143" s="24"/>
      <c r="P143" s="24"/>
      <c r="Q143" s="24"/>
      <c r="R143" s="24"/>
      <c r="S143" s="24"/>
      <c r="T143" s="24"/>
      <c r="U143" s="24"/>
      <c r="V143" s="24"/>
      <c r="W143" s="24"/>
      <c r="X143" s="23"/>
      <c r="Y143" s="23"/>
      <c r="Z143" s="24"/>
      <c r="AA143" s="24"/>
      <c r="AB143" s="24"/>
      <c r="AC143" s="24"/>
      <c r="AD143" s="25"/>
      <c r="AE143" s="25"/>
      <c r="AF143" s="25"/>
      <c r="AG143" s="25"/>
      <c r="AH143" s="24"/>
      <c r="AI143" s="24"/>
      <c r="AJ143" s="24"/>
      <c r="AK143" s="24"/>
      <c r="AL143" s="24"/>
      <c r="AM143" s="26"/>
      <c r="AN143" s="26"/>
      <c r="AO143" s="26"/>
      <c r="AP143" s="26"/>
      <c r="AR143" s="12"/>
      <c r="AS143" s="12"/>
      <c r="AT143" s="12"/>
      <c r="AU143" s="12"/>
    </row>
    <row r="144" spans="2:47" ht="18" customHeight="1" x14ac:dyDescent="0.15">
      <c r="B144" s="140" t="s">
        <v>33</v>
      </c>
      <c r="C144" s="140"/>
      <c r="D144" s="140"/>
      <c r="E144" s="140"/>
      <c r="F144" s="140"/>
      <c r="G144" s="140"/>
      <c r="H144" s="140"/>
      <c r="I144" s="140"/>
      <c r="J144" s="140"/>
      <c r="K144" s="140"/>
    </row>
    <row r="145" spans="2:47" ht="18" customHeight="1" x14ac:dyDescent="0.15">
      <c r="B145" s="163" t="s">
        <v>34</v>
      </c>
      <c r="C145" s="164"/>
      <c r="D145" s="164"/>
      <c r="E145" s="164"/>
      <c r="F145" s="164"/>
      <c r="G145" s="164"/>
      <c r="H145" s="165"/>
      <c r="I145" s="177" t="s">
        <v>250</v>
      </c>
      <c r="J145" s="178"/>
      <c r="K145" s="178"/>
      <c r="L145" s="178"/>
      <c r="M145" s="178"/>
      <c r="N145" s="178"/>
      <c r="O145" s="178"/>
      <c r="P145" s="178"/>
      <c r="Q145" s="178"/>
      <c r="R145" s="178"/>
      <c r="S145" s="178"/>
      <c r="T145" s="178"/>
      <c r="U145" s="178"/>
      <c r="V145" s="178"/>
      <c r="W145" s="179"/>
      <c r="X145" s="152" t="s">
        <v>252</v>
      </c>
      <c r="Y145" s="153"/>
      <c r="Z145" s="153"/>
      <c r="AA145" s="153"/>
      <c r="AB145" s="153"/>
      <c r="AC145" s="153"/>
      <c r="AD145" s="154"/>
      <c r="AE145" s="152" t="s">
        <v>155</v>
      </c>
      <c r="AF145" s="153"/>
      <c r="AG145" s="153"/>
      <c r="AH145" s="153"/>
      <c r="AI145" s="153"/>
      <c r="AJ145" s="153"/>
      <c r="AK145" s="153"/>
      <c r="AL145" s="153"/>
      <c r="AM145" s="153"/>
      <c r="AN145" s="153"/>
      <c r="AO145" s="153"/>
      <c r="AP145" s="154"/>
    </row>
    <row r="146" spans="2:47" ht="45" customHeight="1" x14ac:dyDescent="0.15">
      <c r="B146" s="180"/>
      <c r="C146" s="181"/>
      <c r="D146" s="181"/>
      <c r="E146" s="181"/>
      <c r="F146" s="181"/>
      <c r="G146" s="181"/>
      <c r="H146" s="182"/>
      <c r="I146" s="152" t="s">
        <v>3</v>
      </c>
      <c r="J146" s="154"/>
      <c r="K146" s="442" t="s">
        <v>42</v>
      </c>
      <c r="L146" s="440"/>
      <c r="M146" s="440"/>
      <c r="N146" s="440"/>
      <c r="O146" s="442" t="s">
        <v>134</v>
      </c>
      <c r="P146" s="440"/>
      <c r="Q146" s="440"/>
      <c r="R146" s="441"/>
      <c r="S146" s="442" t="s">
        <v>21</v>
      </c>
      <c r="T146" s="440"/>
      <c r="U146" s="440"/>
      <c r="V146" s="440"/>
      <c r="W146" s="440"/>
      <c r="X146" s="152" t="s">
        <v>3</v>
      </c>
      <c r="Y146" s="154"/>
      <c r="Z146" s="442" t="s">
        <v>21</v>
      </c>
      <c r="AA146" s="440"/>
      <c r="AB146" s="440"/>
      <c r="AC146" s="440"/>
      <c r="AD146" s="441"/>
      <c r="AE146" s="440" t="s">
        <v>135</v>
      </c>
      <c r="AF146" s="440"/>
      <c r="AG146" s="440"/>
      <c r="AH146" s="440"/>
      <c r="AI146" s="440"/>
      <c r="AJ146" s="440"/>
      <c r="AK146" s="440"/>
      <c r="AL146" s="440"/>
      <c r="AM146" s="441"/>
      <c r="AN146" s="442" t="s">
        <v>136</v>
      </c>
      <c r="AO146" s="440"/>
      <c r="AP146" s="441"/>
      <c r="AQ146" s="5"/>
    </row>
    <row r="147" spans="2:47" ht="18" customHeight="1" x14ac:dyDescent="0.15">
      <c r="B147" s="443" t="s">
        <v>32</v>
      </c>
      <c r="C147" s="206" t="s">
        <v>63</v>
      </c>
      <c r="D147" s="207"/>
      <c r="E147" s="207"/>
      <c r="F147" s="207"/>
      <c r="G147" s="207"/>
      <c r="H147" s="208"/>
      <c r="I147" s="231"/>
      <c r="J147" s="232"/>
      <c r="K147" s="446"/>
      <c r="L147" s="447"/>
      <c r="M147" s="447"/>
      <c r="N147" s="447"/>
      <c r="O147" s="446"/>
      <c r="P147" s="447"/>
      <c r="Q147" s="447"/>
      <c r="R147" s="448"/>
      <c r="S147" s="449"/>
      <c r="T147" s="450"/>
      <c r="U147" s="450"/>
      <c r="V147" s="450"/>
      <c r="W147" s="450"/>
      <c r="X147" s="231"/>
      <c r="Y147" s="382"/>
      <c r="Z147" s="446"/>
      <c r="AA147" s="447"/>
      <c r="AB147" s="447"/>
      <c r="AC147" s="447"/>
      <c r="AD147" s="448"/>
      <c r="AE147" s="207"/>
      <c r="AF147" s="207"/>
      <c r="AG147" s="207"/>
      <c r="AH147" s="207"/>
      <c r="AI147" s="207"/>
      <c r="AJ147" s="207"/>
      <c r="AK147" s="207"/>
      <c r="AL147" s="207"/>
      <c r="AM147" s="208"/>
      <c r="AN147" s="454"/>
      <c r="AO147" s="455"/>
      <c r="AP147" s="456"/>
    </row>
    <row r="148" spans="2:47" ht="18" customHeight="1" x14ac:dyDescent="0.15">
      <c r="B148" s="444"/>
      <c r="C148" s="451" t="s">
        <v>137</v>
      </c>
      <c r="D148" s="452"/>
      <c r="E148" s="452"/>
      <c r="F148" s="452"/>
      <c r="G148" s="452"/>
      <c r="H148" s="453"/>
      <c r="I148" s="231"/>
      <c r="J148" s="232"/>
      <c r="K148" s="446"/>
      <c r="L148" s="447"/>
      <c r="M148" s="447"/>
      <c r="N148" s="447"/>
      <c r="O148" s="446"/>
      <c r="P148" s="447"/>
      <c r="Q148" s="447"/>
      <c r="R148" s="448"/>
      <c r="S148" s="449"/>
      <c r="T148" s="450"/>
      <c r="U148" s="450"/>
      <c r="V148" s="450"/>
      <c r="W148" s="450"/>
      <c r="X148" s="231"/>
      <c r="Y148" s="382"/>
      <c r="Z148" s="446"/>
      <c r="AA148" s="447"/>
      <c r="AB148" s="447"/>
      <c r="AC148" s="447"/>
      <c r="AD148" s="448"/>
      <c r="AE148" s="207"/>
      <c r="AF148" s="207"/>
      <c r="AG148" s="207"/>
      <c r="AH148" s="207"/>
      <c r="AI148" s="207"/>
      <c r="AJ148" s="207"/>
      <c r="AK148" s="207"/>
      <c r="AL148" s="207"/>
      <c r="AM148" s="208"/>
      <c r="AN148" s="454"/>
      <c r="AO148" s="455"/>
      <c r="AP148" s="456"/>
      <c r="AU148" s="4"/>
    </row>
    <row r="149" spans="2:47" ht="18" customHeight="1" x14ac:dyDescent="0.15">
      <c r="B149" s="444"/>
      <c r="C149" s="451" t="s">
        <v>137</v>
      </c>
      <c r="D149" s="452"/>
      <c r="E149" s="452"/>
      <c r="F149" s="452"/>
      <c r="G149" s="452"/>
      <c r="H149" s="453"/>
      <c r="I149" s="231"/>
      <c r="J149" s="232"/>
      <c r="K149" s="446"/>
      <c r="L149" s="447"/>
      <c r="M149" s="447"/>
      <c r="N149" s="447"/>
      <c r="O149" s="446"/>
      <c r="P149" s="447"/>
      <c r="Q149" s="447"/>
      <c r="R149" s="448"/>
      <c r="S149" s="449"/>
      <c r="T149" s="450"/>
      <c r="U149" s="450"/>
      <c r="V149" s="450"/>
      <c r="W149" s="450"/>
      <c r="X149" s="231"/>
      <c r="Y149" s="382"/>
      <c r="Z149" s="446"/>
      <c r="AA149" s="447"/>
      <c r="AB149" s="447"/>
      <c r="AC149" s="447"/>
      <c r="AD149" s="448"/>
      <c r="AE149" s="207"/>
      <c r="AF149" s="207"/>
      <c r="AG149" s="207"/>
      <c r="AH149" s="207"/>
      <c r="AI149" s="207"/>
      <c r="AJ149" s="207"/>
      <c r="AK149" s="207"/>
      <c r="AL149" s="207"/>
      <c r="AM149" s="208"/>
      <c r="AN149" s="454"/>
      <c r="AO149" s="455"/>
      <c r="AP149" s="456"/>
      <c r="AU149" s="4"/>
    </row>
    <row r="150" spans="2:47" ht="18" customHeight="1" x14ac:dyDescent="0.15">
      <c r="B150" s="444"/>
      <c r="C150" s="451" t="s">
        <v>137</v>
      </c>
      <c r="D150" s="452"/>
      <c r="E150" s="452"/>
      <c r="F150" s="452"/>
      <c r="G150" s="452"/>
      <c r="H150" s="453"/>
      <c r="I150" s="231"/>
      <c r="J150" s="382"/>
      <c r="K150" s="446"/>
      <c r="L150" s="447"/>
      <c r="M150" s="447"/>
      <c r="N150" s="448"/>
      <c r="O150" s="446"/>
      <c r="P150" s="447"/>
      <c r="Q150" s="447"/>
      <c r="R150" s="448"/>
      <c r="S150" s="449"/>
      <c r="T150" s="450"/>
      <c r="U150" s="450"/>
      <c r="V150" s="450"/>
      <c r="W150" s="450"/>
      <c r="X150" s="231"/>
      <c r="Y150" s="382"/>
      <c r="Z150" s="446"/>
      <c r="AA150" s="447"/>
      <c r="AB150" s="447"/>
      <c r="AC150" s="447"/>
      <c r="AD150" s="448"/>
      <c r="AE150" s="207"/>
      <c r="AF150" s="207"/>
      <c r="AG150" s="207"/>
      <c r="AH150" s="207"/>
      <c r="AI150" s="207"/>
      <c r="AJ150" s="207"/>
      <c r="AK150" s="207"/>
      <c r="AL150" s="207"/>
      <c r="AM150" s="208"/>
      <c r="AN150" s="454"/>
      <c r="AO150" s="455"/>
      <c r="AP150" s="456"/>
      <c r="AU150" s="4"/>
    </row>
    <row r="151" spans="2:47" ht="18" customHeight="1" x14ac:dyDescent="0.15">
      <c r="B151" s="444"/>
      <c r="C151" s="451" t="s">
        <v>137</v>
      </c>
      <c r="D151" s="452"/>
      <c r="E151" s="452"/>
      <c r="F151" s="452"/>
      <c r="G151" s="452"/>
      <c r="H151" s="453"/>
      <c r="I151" s="231"/>
      <c r="J151" s="382"/>
      <c r="K151" s="446"/>
      <c r="L151" s="447"/>
      <c r="M151" s="447"/>
      <c r="N151" s="448"/>
      <c r="O151" s="446"/>
      <c r="P151" s="447"/>
      <c r="Q151" s="447"/>
      <c r="R151" s="448"/>
      <c r="S151" s="449"/>
      <c r="T151" s="450"/>
      <c r="U151" s="450"/>
      <c r="V151" s="450"/>
      <c r="W151" s="450"/>
      <c r="X151" s="231"/>
      <c r="Y151" s="382"/>
      <c r="Z151" s="446"/>
      <c r="AA151" s="447"/>
      <c r="AB151" s="447"/>
      <c r="AC151" s="447"/>
      <c r="AD151" s="448"/>
      <c r="AE151" s="207"/>
      <c r="AF151" s="207"/>
      <c r="AG151" s="207"/>
      <c r="AH151" s="207"/>
      <c r="AI151" s="207"/>
      <c r="AJ151" s="207"/>
      <c r="AK151" s="207"/>
      <c r="AL151" s="207"/>
      <c r="AM151" s="208"/>
      <c r="AN151" s="454"/>
      <c r="AO151" s="455"/>
      <c r="AP151" s="456"/>
      <c r="AU151" s="4"/>
    </row>
    <row r="152" spans="2:47" ht="18" customHeight="1" x14ac:dyDescent="0.15">
      <c r="B152" s="445"/>
      <c r="C152" s="461" t="s">
        <v>31</v>
      </c>
      <c r="D152" s="462"/>
      <c r="E152" s="462"/>
      <c r="F152" s="462"/>
      <c r="G152" s="462"/>
      <c r="H152" s="463"/>
      <c r="I152" s="464">
        <f>SUM(I147:I151)</f>
        <v>0</v>
      </c>
      <c r="J152" s="465"/>
      <c r="K152" s="294">
        <f>SUM(K147:K151)</f>
        <v>0</v>
      </c>
      <c r="L152" s="295"/>
      <c r="M152" s="295"/>
      <c r="N152" s="295"/>
      <c r="O152" s="294">
        <f>SUM(O147:O151)</f>
        <v>0</v>
      </c>
      <c r="P152" s="295"/>
      <c r="Q152" s="295"/>
      <c r="R152" s="295"/>
      <c r="S152" s="294">
        <f>SUM(S147:S151)</f>
        <v>0</v>
      </c>
      <c r="T152" s="295"/>
      <c r="U152" s="295"/>
      <c r="V152" s="295"/>
      <c r="W152" s="295"/>
      <c r="X152" s="464">
        <f>SUM(X147:X151)</f>
        <v>0</v>
      </c>
      <c r="Y152" s="466"/>
      <c r="Z152" s="467">
        <f>SUM(Z147:Z151)</f>
        <v>0</v>
      </c>
      <c r="AA152" s="468"/>
      <c r="AB152" s="468"/>
      <c r="AC152" s="468"/>
      <c r="AD152" s="469"/>
      <c r="AE152" s="207"/>
      <c r="AF152" s="207"/>
      <c r="AG152" s="207"/>
      <c r="AH152" s="207"/>
      <c r="AI152" s="207"/>
      <c r="AJ152" s="207"/>
      <c r="AK152" s="207"/>
      <c r="AL152" s="207"/>
      <c r="AM152" s="208"/>
      <c r="AN152" s="454"/>
      <c r="AO152" s="455"/>
      <c r="AP152" s="456"/>
      <c r="AR152" s="12"/>
      <c r="AS152" s="12"/>
      <c r="AT152" s="12"/>
      <c r="AU152" s="105"/>
    </row>
    <row r="153" spans="2:47" ht="18" customHeight="1" x14ac:dyDescent="0.15">
      <c r="B153" s="443" t="s">
        <v>43</v>
      </c>
      <c r="C153" s="206" t="s">
        <v>1</v>
      </c>
      <c r="D153" s="207"/>
      <c r="E153" s="207"/>
      <c r="F153" s="207"/>
      <c r="G153" s="207"/>
      <c r="H153" s="208"/>
      <c r="I153" s="231"/>
      <c r="J153" s="232"/>
      <c r="K153" s="446"/>
      <c r="L153" s="447"/>
      <c r="M153" s="447"/>
      <c r="N153" s="447"/>
      <c r="O153" s="446"/>
      <c r="P153" s="447"/>
      <c r="Q153" s="447"/>
      <c r="R153" s="448"/>
      <c r="S153" s="449"/>
      <c r="T153" s="450"/>
      <c r="U153" s="450"/>
      <c r="V153" s="450"/>
      <c r="W153" s="450"/>
      <c r="X153" s="231"/>
      <c r="Y153" s="382"/>
      <c r="Z153" s="446"/>
      <c r="AA153" s="447"/>
      <c r="AB153" s="447"/>
      <c r="AC153" s="447"/>
      <c r="AD153" s="448"/>
      <c r="AE153" s="207"/>
      <c r="AF153" s="207"/>
      <c r="AG153" s="207"/>
      <c r="AH153" s="207"/>
      <c r="AI153" s="207"/>
      <c r="AJ153" s="207"/>
      <c r="AK153" s="207"/>
      <c r="AL153" s="207"/>
      <c r="AM153" s="208"/>
      <c r="AN153" s="454"/>
      <c r="AO153" s="455"/>
      <c r="AP153" s="456"/>
      <c r="AR153" s="12"/>
      <c r="AS153" s="12"/>
      <c r="AT153" s="12"/>
      <c r="AU153" s="105"/>
    </row>
    <row r="154" spans="2:47" ht="18" customHeight="1" x14ac:dyDescent="0.15">
      <c r="B154" s="444"/>
      <c r="C154" s="206" t="s">
        <v>13</v>
      </c>
      <c r="D154" s="207"/>
      <c r="E154" s="207"/>
      <c r="F154" s="207"/>
      <c r="G154" s="207"/>
      <c r="H154" s="208"/>
      <c r="I154" s="231"/>
      <c r="J154" s="232"/>
      <c r="K154" s="446"/>
      <c r="L154" s="447"/>
      <c r="M154" s="447"/>
      <c r="N154" s="447"/>
      <c r="O154" s="446"/>
      <c r="P154" s="447"/>
      <c r="Q154" s="447"/>
      <c r="R154" s="448"/>
      <c r="S154" s="449"/>
      <c r="T154" s="450"/>
      <c r="U154" s="450"/>
      <c r="V154" s="450"/>
      <c r="W154" s="450"/>
      <c r="X154" s="231"/>
      <c r="Y154" s="382"/>
      <c r="Z154" s="446"/>
      <c r="AA154" s="447"/>
      <c r="AB154" s="447"/>
      <c r="AC154" s="447"/>
      <c r="AD154" s="448"/>
      <c r="AE154" s="207"/>
      <c r="AF154" s="207"/>
      <c r="AG154" s="207"/>
      <c r="AH154" s="207"/>
      <c r="AI154" s="207"/>
      <c r="AJ154" s="207"/>
      <c r="AK154" s="207"/>
      <c r="AL154" s="207"/>
      <c r="AM154" s="208"/>
      <c r="AN154" s="454"/>
      <c r="AO154" s="455"/>
      <c r="AP154" s="456"/>
    </row>
    <row r="155" spans="2:47" ht="18" customHeight="1" x14ac:dyDescent="0.15">
      <c r="B155" s="444"/>
      <c r="C155" s="206" t="s">
        <v>14</v>
      </c>
      <c r="D155" s="207"/>
      <c r="E155" s="207"/>
      <c r="F155" s="207"/>
      <c r="G155" s="207"/>
      <c r="H155" s="208"/>
      <c r="I155" s="231"/>
      <c r="J155" s="232"/>
      <c r="K155" s="446"/>
      <c r="L155" s="447"/>
      <c r="M155" s="447"/>
      <c r="N155" s="447"/>
      <c r="O155" s="446"/>
      <c r="P155" s="447"/>
      <c r="Q155" s="447"/>
      <c r="R155" s="448"/>
      <c r="S155" s="449"/>
      <c r="T155" s="450"/>
      <c r="U155" s="450"/>
      <c r="V155" s="450"/>
      <c r="W155" s="450"/>
      <c r="X155" s="231"/>
      <c r="Y155" s="382"/>
      <c r="Z155" s="446"/>
      <c r="AA155" s="447"/>
      <c r="AB155" s="447"/>
      <c r="AC155" s="447"/>
      <c r="AD155" s="448"/>
      <c r="AE155" s="207"/>
      <c r="AF155" s="207"/>
      <c r="AG155" s="207"/>
      <c r="AH155" s="207"/>
      <c r="AI155" s="207"/>
      <c r="AJ155" s="207"/>
      <c r="AK155" s="207"/>
      <c r="AL155" s="207"/>
      <c r="AM155" s="208"/>
      <c r="AN155" s="454"/>
      <c r="AO155" s="455"/>
      <c r="AP155" s="456"/>
    </row>
    <row r="156" spans="2:47" ht="18" customHeight="1" x14ac:dyDescent="0.15">
      <c r="B156" s="444"/>
      <c r="C156" s="206" t="s">
        <v>242</v>
      </c>
      <c r="D156" s="207"/>
      <c r="E156" s="207"/>
      <c r="F156" s="207"/>
      <c r="G156" s="207"/>
      <c r="H156" s="208"/>
      <c r="I156" s="231"/>
      <c r="J156" s="232"/>
      <c r="K156" s="446"/>
      <c r="L156" s="447"/>
      <c r="M156" s="447"/>
      <c r="N156" s="447"/>
      <c r="O156" s="446"/>
      <c r="P156" s="447"/>
      <c r="Q156" s="447"/>
      <c r="R156" s="448"/>
      <c r="S156" s="449"/>
      <c r="T156" s="450"/>
      <c r="U156" s="450"/>
      <c r="V156" s="450"/>
      <c r="W156" s="450"/>
      <c r="X156" s="231"/>
      <c r="Y156" s="382"/>
      <c r="Z156" s="446"/>
      <c r="AA156" s="447"/>
      <c r="AB156" s="447"/>
      <c r="AC156" s="447"/>
      <c r="AD156" s="448"/>
      <c r="AE156" s="207"/>
      <c r="AF156" s="207"/>
      <c r="AG156" s="207"/>
      <c r="AH156" s="207"/>
      <c r="AI156" s="207"/>
      <c r="AJ156" s="207"/>
      <c r="AK156" s="207"/>
      <c r="AL156" s="207"/>
      <c r="AM156" s="208"/>
      <c r="AN156" s="454"/>
      <c r="AO156" s="455"/>
      <c r="AP156" s="456"/>
    </row>
    <row r="157" spans="2:47" ht="18" customHeight="1" x14ac:dyDescent="0.15">
      <c r="B157" s="444"/>
      <c r="C157" s="484" t="s">
        <v>51</v>
      </c>
      <c r="D157" s="485"/>
      <c r="E157" s="485"/>
      <c r="F157" s="485"/>
      <c r="G157" s="485"/>
      <c r="H157" s="486"/>
      <c r="I157" s="487"/>
      <c r="J157" s="488"/>
      <c r="K157" s="489"/>
      <c r="L157" s="490"/>
      <c r="M157" s="490"/>
      <c r="N157" s="490"/>
      <c r="O157" s="489"/>
      <c r="P157" s="490"/>
      <c r="Q157" s="490"/>
      <c r="R157" s="491"/>
      <c r="S157" s="492"/>
      <c r="T157" s="493"/>
      <c r="U157" s="493"/>
      <c r="V157" s="493"/>
      <c r="W157" s="493"/>
      <c r="X157" s="231"/>
      <c r="Y157" s="382"/>
      <c r="Z157" s="446"/>
      <c r="AA157" s="447"/>
      <c r="AB157" s="447"/>
      <c r="AC157" s="447"/>
      <c r="AD157" s="448"/>
      <c r="AE157" s="207"/>
      <c r="AF157" s="207"/>
      <c r="AG157" s="207"/>
      <c r="AH157" s="207"/>
      <c r="AI157" s="207"/>
      <c r="AJ157" s="207"/>
      <c r="AK157" s="207"/>
      <c r="AL157" s="207"/>
      <c r="AM157" s="208"/>
      <c r="AN157" s="454"/>
      <c r="AO157" s="455"/>
      <c r="AP157" s="456"/>
    </row>
    <row r="158" spans="2:47" ht="18" customHeight="1" thickBot="1" x14ac:dyDescent="0.2">
      <c r="B158" s="457"/>
      <c r="C158" s="494" t="s">
        <v>31</v>
      </c>
      <c r="D158" s="495"/>
      <c r="E158" s="495"/>
      <c r="F158" s="495"/>
      <c r="G158" s="495"/>
      <c r="H158" s="496"/>
      <c r="I158" s="497">
        <f>SUM(I153:I157)</f>
        <v>0</v>
      </c>
      <c r="J158" s="498"/>
      <c r="K158" s="499">
        <f>SUM(K153:K157)</f>
        <v>0</v>
      </c>
      <c r="L158" s="500"/>
      <c r="M158" s="500"/>
      <c r="N158" s="500"/>
      <c r="O158" s="499">
        <f>SUM(O153:O157)</f>
        <v>0</v>
      </c>
      <c r="P158" s="500"/>
      <c r="Q158" s="500"/>
      <c r="R158" s="500"/>
      <c r="S158" s="499">
        <f>SUM(S153:S157)</f>
        <v>0</v>
      </c>
      <c r="T158" s="500"/>
      <c r="U158" s="500"/>
      <c r="V158" s="500"/>
      <c r="W158" s="500"/>
      <c r="X158" s="501">
        <f>SUM(X153:X157)</f>
        <v>0</v>
      </c>
      <c r="Y158" s="502"/>
      <c r="Z158" s="503">
        <f>SUM(Z153:Z157)</f>
        <v>0</v>
      </c>
      <c r="AA158" s="504"/>
      <c r="AB158" s="504"/>
      <c r="AC158" s="504"/>
      <c r="AD158" s="505"/>
      <c r="AE158" s="349"/>
      <c r="AF158" s="349"/>
      <c r="AG158" s="349"/>
      <c r="AH158" s="349"/>
      <c r="AI158" s="349"/>
      <c r="AJ158" s="349"/>
      <c r="AK158" s="349"/>
      <c r="AL158" s="349"/>
      <c r="AM158" s="350"/>
      <c r="AN158" s="458"/>
      <c r="AO158" s="459"/>
      <c r="AP158" s="460"/>
      <c r="AR158" s="12"/>
      <c r="AS158" s="12"/>
      <c r="AT158" s="12"/>
      <c r="AU158" s="105"/>
    </row>
    <row r="159" spans="2:47" ht="18" customHeight="1" thickTop="1" x14ac:dyDescent="0.15">
      <c r="B159" s="478" t="s">
        <v>0</v>
      </c>
      <c r="C159" s="479"/>
      <c r="D159" s="479"/>
      <c r="E159" s="479"/>
      <c r="F159" s="479"/>
      <c r="G159" s="479"/>
      <c r="H159" s="479"/>
      <c r="I159" s="480">
        <f>SUM(I152,I158)</f>
        <v>0</v>
      </c>
      <c r="J159" s="481"/>
      <c r="K159" s="482">
        <f>SUM(K152,K158)</f>
        <v>0</v>
      </c>
      <c r="L159" s="483"/>
      <c r="M159" s="483"/>
      <c r="N159" s="483"/>
      <c r="O159" s="482">
        <f>SUM(O152,O158)</f>
        <v>0</v>
      </c>
      <c r="P159" s="483"/>
      <c r="Q159" s="483"/>
      <c r="R159" s="483"/>
      <c r="S159" s="482">
        <f>SUM(S152,S158)</f>
        <v>0</v>
      </c>
      <c r="T159" s="483"/>
      <c r="U159" s="483"/>
      <c r="V159" s="483"/>
      <c r="W159" s="483"/>
      <c r="X159" s="480">
        <f>SUM(X152,X158)</f>
        <v>0</v>
      </c>
      <c r="Y159" s="481"/>
      <c r="Z159" s="470">
        <f>SUM(Z152,Z158)</f>
        <v>0</v>
      </c>
      <c r="AA159" s="471"/>
      <c r="AB159" s="471"/>
      <c r="AC159" s="471"/>
      <c r="AD159" s="472"/>
      <c r="AE159" s="566"/>
      <c r="AF159" s="566"/>
      <c r="AG159" s="566"/>
      <c r="AH159" s="566"/>
      <c r="AI159" s="566"/>
      <c r="AJ159" s="566"/>
      <c r="AK159" s="566"/>
      <c r="AL159" s="566"/>
      <c r="AM159" s="567"/>
      <c r="AN159" s="475">
        <f>SUM(AN147:AP158)</f>
        <v>0</v>
      </c>
      <c r="AO159" s="476"/>
      <c r="AP159" s="477"/>
    </row>
    <row r="160" spans="2:47" ht="18" customHeight="1" x14ac:dyDescent="0.15">
      <c r="B160" s="22"/>
      <c r="C160" s="22"/>
      <c r="D160" s="22"/>
      <c r="E160" s="22"/>
      <c r="F160" s="22"/>
      <c r="G160" s="22"/>
      <c r="H160" s="22"/>
      <c r="I160" s="23"/>
      <c r="J160" s="23"/>
      <c r="K160" s="24"/>
      <c r="L160" s="24"/>
      <c r="M160" s="24"/>
      <c r="N160" s="24"/>
      <c r="O160" s="24"/>
      <c r="P160" s="24"/>
      <c r="Q160" s="24"/>
      <c r="R160" s="24"/>
      <c r="S160" s="24"/>
      <c r="T160" s="24"/>
      <c r="U160" s="24"/>
      <c r="V160" s="24"/>
      <c r="W160" s="24"/>
      <c r="X160" s="19"/>
      <c r="Y160" s="19"/>
      <c r="Z160" s="19"/>
      <c r="AA160" s="13"/>
      <c r="AB160" s="13"/>
      <c r="AC160" s="13"/>
      <c r="AD160" s="13"/>
      <c r="AE160" s="13"/>
      <c r="AF160" s="13"/>
      <c r="AG160" s="13"/>
      <c r="AH160" s="13"/>
      <c r="AI160" s="13"/>
      <c r="AJ160" s="13"/>
      <c r="AK160" s="13"/>
      <c r="AL160" s="13"/>
      <c r="AM160" s="13"/>
      <c r="AN160" s="13"/>
      <c r="AO160" s="13"/>
      <c r="AP160" s="13"/>
    </row>
    <row r="161" spans="2:47" ht="18" customHeight="1" x14ac:dyDescent="0.15">
      <c r="B161" s="140" t="s">
        <v>138</v>
      </c>
      <c r="C161" s="140"/>
      <c r="D161" s="140"/>
      <c r="E161" s="140"/>
      <c r="F161" s="140"/>
      <c r="G161" s="140"/>
      <c r="H161" s="140"/>
      <c r="J161" s="2" t="s">
        <v>20</v>
      </c>
    </row>
    <row r="162" spans="2:47" ht="18" customHeight="1" x14ac:dyDescent="0.15">
      <c r="B162" s="177" t="s">
        <v>250</v>
      </c>
      <c r="C162" s="178"/>
      <c r="D162" s="178"/>
      <c r="E162" s="178"/>
      <c r="F162" s="178"/>
      <c r="G162" s="178"/>
      <c r="H162" s="178"/>
      <c r="I162" s="178"/>
      <c r="J162" s="178"/>
      <c r="K162" s="178"/>
      <c r="L162" s="178"/>
      <c r="M162" s="178"/>
      <c r="N162" s="178"/>
      <c r="O162" s="178"/>
      <c r="P162" s="178"/>
      <c r="Q162" s="178"/>
      <c r="R162" s="178"/>
      <c r="S162" s="179"/>
      <c r="T162" s="177" t="s">
        <v>251</v>
      </c>
      <c r="U162" s="178"/>
      <c r="V162" s="178"/>
      <c r="W162" s="178"/>
      <c r="X162" s="178"/>
      <c r="Y162" s="178"/>
      <c r="Z162" s="178"/>
      <c r="AA162" s="178"/>
      <c r="AB162" s="178"/>
      <c r="AC162" s="178"/>
      <c r="AD162" s="178"/>
      <c r="AE162" s="178"/>
      <c r="AF162" s="178"/>
      <c r="AG162" s="178"/>
      <c r="AH162" s="178"/>
      <c r="AI162" s="178"/>
      <c r="AJ162" s="178"/>
      <c r="AK162" s="179"/>
      <c r="AL162" s="152" t="s">
        <v>8</v>
      </c>
      <c r="AM162" s="153"/>
      <c r="AN162" s="153"/>
      <c r="AO162" s="153"/>
      <c r="AP162" s="154"/>
      <c r="AR162" s="265"/>
      <c r="AS162" s="265"/>
      <c r="AT162" s="265"/>
      <c r="AU162" s="265"/>
    </row>
    <row r="163" spans="2:47" ht="18" customHeight="1" x14ac:dyDescent="0.15">
      <c r="B163" s="177" t="s">
        <v>15</v>
      </c>
      <c r="C163" s="178"/>
      <c r="D163" s="178"/>
      <c r="E163" s="178"/>
      <c r="F163" s="178"/>
      <c r="G163" s="178"/>
      <c r="H163" s="178"/>
      <c r="I163" s="178"/>
      <c r="J163" s="178"/>
      <c r="K163" s="178"/>
      <c r="L163" s="178"/>
      <c r="M163" s="179"/>
      <c r="N163" s="152" t="s">
        <v>40</v>
      </c>
      <c r="O163" s="153"/>
      <c r="P163" s="154"/>
      <c r="Q163" s="152" t="s">
        <v>41</v>
      </c>
      <c r="R163" s="153"/>
      <c r="S163" s="154"/>
      <c r="T163" s="177" t="s">
        <v>15</v>
      </c>
      <c r="U163" s="178"/>
      <c r="V163" s="178"/>
      <c r="W163" s="178"/>
      <c r="X163" s="178"/>
      <c r="Y163" s="178"/>
      <c r="Z163" s="178"/>
      <c r="AA163" s="178"/>
      <c r="AB163" s="178"/>
      <c r="AC163" s="178"/>
      <c r="AD163" s="178"/>
      <c r="AE163" s="179"/>
      <c r="AF163" s="152" t="s">
        <v>40</v>
      </c>
      <c r="AG163" s="153"/>
      <c r="AH163" s="154"/>
      <c r="AI163" s="152" t="s">
        <v>41</v>
      </c>
      <c r="AJ163" s="153"/>
      <c r="AK163" s="154"/>
      <c r="AL163" s="152"/>
      <c r="AM163" s="153"/>
      <c r="AN163" s="153"/>
      <c r="AO163" s="153"/>
      <c r="AP163" s="154"/>
    </row>
    <row r="164" spans="2:47" ht="18" customHeight="1" x14ac:dyDescent="0.15">
      <c r="B164" s="125" t="b">
        <v>0</v>
      </c>
      <c r="C164" s="421" t="s">
        <v>203</v>
      </c>
      <c r="D164" s="421"/>
      <c r="E164" s="421"/>
      <c r="F164" s="421"/>
      <c r="G164" s="421"/>
      <c r="H164" s="421"/>
      <c r="I164" s="421"/>
      <c r="J164" s="421"/>
      <c r="K164" s="421"/>
      <c r="L164" s="421"/>
      <c r="M164" s="421"/>
      <c r="N164" s="231"/>
      <c r="O164" s="232"/>
      <c r="P164" s="382"/>
      <c r="Q164" s="506"/>
      <c r="R164" s="507"/>
      <c r="S164" s="508"/>
      <c r="T164" s="126" t="b">
        <v>0</v>
      </c>
      <c r="U164" s="421" t="s">
        <v>203</v>
      </c>
      <c r="V164" s="421"/>
      <c r="W164" s="421"/>
      <c r="X164" s="421"/>
      <c r="Y164" s="421"/>
      <c r="Z164" s="421"/>
      <c r="AA164" s="421"/>
      <c r="AB164" s="421"/>
      <c r="AC164" s="421"/>
      <c r="AD164" s="421"/>
      <c r="AE164" s="422"/>
      <c r="AF164" s="231"/>
      <c r="AG164" s="232"/>
      <c r="AH164" s="382"/>
      <c r="AI164" s="506"/>
      <c r="AJ164" s="507"/>
      <c r="AK164" s="508"/>
      <c r="AL164" s="417"/>
      <c r="AM164" s="418"/>
      <c r="AN164" s="418"/>
      <c r="AO164" s="418"/>
      <c r="AP164" s="419"/>
    </row>
    <row r="165" spans="2:47" ht="18" customHeight="1" x14ac:dyDescent="0.15">
      <c r="B165" s="125" t="b">
        <v>0</v>
      </c>
      <c r="C165" s="421" t="s">
        <v>204</v>
      </c>
      <c r="D165" s="421"/>
      <c r="E165" s="421"/>
      <c r="F165" s="421"/>
      <c r="G165" s="421"/>
      <c r="H165" s="421"/>
      <c r="I165" s="421"/>
      <c r="J165" s="421"/>
      <c r="K165" s="421"/>
      <c r="L165" s="421"/>
      <c r="M165" s="421"/>
      <c r="N165" s="231"/>
      <c r="O165" s="232"/>
      <c r="P165" s="382"/>
      <c r="Q165" s="506"/>
      <c r="R165" s="507"/>
      <c r="S165" s="508"/>
      <c r="T165" s="126" t="b">
        <v>0</v>
      </c>
      <c r="U165" s="421" t="s">
        <v>211</v>
      </c>
      <c r="V165" s="421"/>
      <c r="W165" s="421"/>
      <c r="X165" s="421"/>
      <c r="Y165" s="421"/>
      <c r="Z165" s="421"/>
      <c r="AA165" s="421"/>
      <c r="AB165" s="421"/>
      <c r="AC165" s="421"/>
      <c r="AD165" s="421"/>
      <c r="AE165" s="422"/>
      <c r="AF165" s="231"/>
      <c r="AG165" s="232"/>
      <c r="AH165" s="382"/>
      <c r="AI165" s="506"/>
      <c r="AJ165" s="507"/>
      <c r="AK165" s="508"/>
      <c r="AL165" s="417"/>
      <c r="AM165" s="418"/>
      <c r="AN165" s="418"/>
      <c r="AO165" s="418"/>
      <c r="AP165" s="419"/>
    </row>
    <row r="166" spans="2:47" ht="18" customHeight="1" x14ac:dyDescent="0.15">
      <c r="B166" s="125" t="b">
        <v>0</v>
      </c>
      <c r="C166" s="421" t="s">
        <v>205</v>
      </c>
      <c r="D166" s="421"/>
      <c r="E166" s="421"/>
      <c r="F166" s="421"/>
      <c r="G166" s="421"/>
      <c r="H166" s="421"/>
      <c r="I166" s="421"/>
      <c r="J166" s="421"/>
      <c r="K166" s="421"/>
      <c r="L166" s="421"/>
      <c r="M166" s="421"/>
      <c r="N166" s="231"/>
      <c r="O166" s="232"/>
      <c r="P166" s="382"/>
      <c r="Q166" s="506"/>
      <c r="R166" s="507"/>
      <c r="S166" s="508"/>
      <c r="T166" s="126" t="b">
        <v>0</v>
      </c>
      <c r="U166" s="421" t="s">
        <v>205</v>
      </c>
      <c r="V166" s="421"/>
      <c r="W166" s="421"/>
      <c r="X166" s="421"/>
      <c r="Y166" s="421"/>
      <c r="Z166" s="421"/>
      <c r="AA166" s="421"/>
      <c r="AB166" s="421"/>
      <c r="AC166" s="421"/>
      <c r="AD166" s="421"/>
      <c r="AE166" s="422"/>
      <c r="AF166" s="231"/>
      <c r="AG166" s="232"/>
      <c r="AH166" s="382"/>
      <c r="AI166" s="506"/>
      <c r="AJ166" s="507"/>
      <c r="AK166" s="508"/>
      <c r="AL166" s="417"/>
      <c r="AM166" s="418"/>
      <c r="AN166" s="418"/>
      <c r="AO166" s="418"/>
      <c r="AP166" s="419"/>
    </row>
    <row r="167" spans="2:47" ht="18" customHeight="1" x14ac:dyDescent="0.15">
      <c r="B167" s="125" t="b">
        <v>0</v>
      </c>
      <c r="C167" s="421" t="s">
        <v>206</v>
      </c>
      <c r="D167" s="421"/>
      <c r="E167" s="421"/>
      <c r="F167" s="421"/>
      <c r="G167" s="421"/>
      <c r="H167" s="421"/>
      <c r="I167" s="421"/>
      <c r="J167" s="421"/>
      <c r="K167" s="421"/>
      <c r="L167" s="421"/>
      <c r="M167" s="421"/>
      <c r="N167" s="231"/>
      <c r="O167" s="232"/>
      <c r="P167" s="382"/>
      <c r="Q167" s="506"/>
      <c r="R167" s="507"/>
      <c r="S167" s="508"/>
      <c r="T167" s="126" t="b">
        <v>0</v>
      </c>
      <c r="U167" s="421" t="s">
        <v>206</v>
      </c>
      <c r="V167" s="421"/>
      <c r="W167" s="421"/>
      <c r="X167" s="421"/>
      <c r="Y167" s="421"/>
      <c r="Z167" s="421"/>
      <c r="AA167" s="421"/>
      <c r="AB167" s="421"/>
      <c r="AC167" s="421"/>
      <c r="AD167" s="421"/>
      <c r="AE167" s="422"/>
      <c r="AF167" s="231"/>
      <c r="AG167" s="232"/>
      <c r="AH167" s="382"/>
      <c r="AI167" s="506"/>
      <c r="AJ167" s="507"/>
      <c r="AK167" s="508"/>
      <c r="AL167" s="417"/>
      <c r="AM167" s="418"/>
      <c r="AN167" s="418"/>
      <c r="AO167" s="418"/>
      <c r="AP167" s="419"/>
      <c r="AS167" s="4"/>
    </row>
    <row r="168" spans="2:47" ht="18" customHeight="1" x14ac:dyDescent="0.15">
      <c r="B168" s="125" t="b">
        <v>0</v>
      </c>
      <c r="C168" s="421" t="s">
        <v>207</v>
      </c>
      <c r="D168" s="421"/>
      <c r="E168" s="421"/>
      <c r="F168" s="421"/>
      <c r="G168" s="421"/>
      <c r="H168" s="421"/>
      <c r="I168" s="421"/>
      <c r="J168" s="421"/>
      <c r="K168" s="421"/>
      <c r="L168" s="421"/>
      <c r="M168" s="421"/>
      <c r="N168" s="231"/>
      <c r="O168" s="232"/>
      <c r="P168" s="382"/>
      <c r="Q168" s="506"/>
      <c r="R168" s="507"/>
      <c r="S168" s="508"/>
      <c r="T168" s="126" t="b">
        <v>0</v>
      </c>
      <c r="U168" s="421" t="s">
        <v>207</v>
      </c>
      <c r="V168" s="421"/>
      <c r="W168" s="421"/>
      <c r="X168" s="421"/>
      <c r="Y168" s="421"/>
      <c r="Z168" s="421"/>
      <c r="AA168" s="421"/>
      <c r="AB168" s="421"/>
      <c r="AC168" s="421"/>
      <c r="AD168" s="421"/>
      <c r="AE168" s="422"/>
      <c r="AF168" s="231"/>
      <c r="AG168" s="232"/>
      <c r="AH168" s="382"/>
      <c r="AI168" s="506"/>
      <c r="AJ168" s="507"/>
      <c r="AK168" s="508"/>
      <c r="AL168" s="417"/>
      <c r="AM168" s="418"/>
      <c r="AN168" s="418"/>
      <c r="AO168" s="418"/>
      <c r="AP168" s="419"/>
      <c r="AS168" s="4"/>
    </row>
    <row r="169" spans="2:47" ht="18" customHeight="1" x14ac:dyDescent="0.15">
      <c r="B169" s="125" t="b">
        <v>0</v>
      </c>
      <c r="C169" s="421" t="s">
        <v>208</v>
      </c>
      <c r="D169" s="421"/>
      <c r="E169" s="421"/>
      <c r="F169" s="421"/>
      <c r="G169" s="421"/>
      <c r="H169" s="421"/>
      <c r="I169" s="421"/>
      <c r="J169" s="421"/>
      <c r="K169" s="421"/>
      <c r="L169" s="421"/>
      <c r="M169" s="421"/>
      <c r="N169" s="231"/>
      <c r="O169" s="232"/>
      <c r="P169" s="382"/>
      <c r="Q169" s="506"/>
      <c r="R169" s="507"/>
      <c r="S169" s="508"/>
      <c r="T169" s="126" t="b">
        <v>0</v>
      </c>
      <c r="U169" s="421" t="s">
        <v>208</v>
      </c>
      <c r="V169" s="421"/>
      <c r="W169" s="421"/>
      <c r="X169" s="421"/>
      <c r="Y169" s="421"/>
      <c r="Z169" s="421"/>
      <c r="AA169" s="421"/>
      <c r="AB169" s="421"/>
      <c r="AC169" s="421"/>
      <c r="AD169" s="421"/>
      <c r="AE169" s="422"/>
      <c r="AF169" s="231"/>
      <c r="AG169" s="232"/>
      <c r="AH169" s="382"/>
      <c r="AI169" s="506"/>
      <c r="AJ169" s="507"/>
      <c r="AK169" s="508"/>
      <c r="AL169" s="417"/>
      <c r="AM169" s="418"/>
      <c r="AN169" s="418"/>
      <c r="AO169" s="418"/>
      <c r="AP169" s="419"/>
      <c r="AS169" s="4"/>
    </row>
    <row r="170" spans="2:47" ht="18" customHeight="1" x14ac:dyDescent="0.15">
      <c r="B170" s="125" t="b">
        <v>0</v>
      </c>
      <c r="C170" s="421" t="s">
        <v>209</v>
      </c>
      <c r="D170" s="421"/>
      <c r="E170" s="421"/>
      <c r="F170" s="421"/>
      <c r="G170" s="421"/>
      <c r="H170" s="421"/>
      <c r="I170" s="421"/>
      <c r="J170" s="421"/>
      <c r="K170" s="421"/>
      <c r="L170" s="421"/>
      <c r="M170" s="421"/>
      <c r="N170" s="231"/>
      <c r="O170" s="232"/>
      <c r="P170" s="382"/>
      <c r="Q170" s="506"/>
      <c r="R170" s="507"/>
      <c r="S170" s="508"/>
      <c r="T170" s="126" t="b">
        <v>0</v>
      </c>
      <c r="U170" s="421" t="s">
        <v>209</v>
      </c>
      <c r="V170" s="421"/>
      <c r="W170" s="421"/>
      <c r="X170" s="421"/>
      <c r="Y170" s="421"/>
      <c r="Z170" s="421"/>
      <c r="AA170" s="421"/>
      <c r="AB170" s="421"/>
      <c r="AC170" s="421"/>
      <c r="AD170" s="421"/>
      <c r="AE170" s="422"/>
      <c r="AF170" s="231"/>
      <c r="AG170" s="232"/>
      <c r="AH170" s="382"/>
      <c r="AI170" s="506"/>
      <c r="AJ170" s="507"/>
      <c r="AK170" s="508"/>
      <c r="AL170" s="417"/>
      <c r="AM170" s="418"/>
      <c r="AN170" s="418"/>
      <c r="AO170" s="418"/>
      <c r="AP170" s="419"/>
    </row>
    <row r="171" spans="2:47" ht="18" customHeight="1" x14ac:dyDescent="0.15">
      <c r="B171" s="125" t="b">
        <v>0</v>
      </c>
      <c r="C171" s="421" t="s">
        <v>210</v>
      </c>
      <c r="D171" s="421"/>
      <c r="E171" s="421"/>
      <c r="F171" s="421"/>
      <c r="G171" s="421"/>
      <c r="H171" s="421"/>
      <c r="I171" s="421"/>
      <c r="J171" s="421"/>
      <c r="K171" s="421"/>
      <c r="L171" s="421"/>
      <c r="M171" s="421"/>
      <c r="N171" s="231"/>
      <c r="O171" s="232"/>
      <c r="P171" s="382"/>
      <c r="Q171" s="506"/>
      <c r="R171" s="507"/>
      <c r="S171" s="508"/>
      <c r="T171" s="126" t="b">
        <v>0</v>
      </c>
      <c r="U171" s="421" t="s">
        <v>210</v>
      </c>
      <c r="V171" s="421"/>
      <c r="W171" s="421"/>
      <c r="X171" s="421"/>
      <c r="Y171" s="421"/>
      <c r="Z171" s="421"/>
      <c r="AA171" s="421"/>
      <c r="AB171" s="421"/>
      <c r="AC171" s="421"/>
      <c r="AD171" s="421"/>
      <c r="AE171" s="422"/>
      <c r="AF171" s="231"/>
      <c r="AG171" s="232"/>
      <c r="AH171" s="382"/>
      <c r="AI171" s="506"/>
      <c r="AJ171" s="507"/>
      <c r="AK171" s="508"/>
      <c r="AL171" s="417"/>
      <c r="AM171" s="418"/>
      <c r="AN171" s="418"/>
      <c r="AO171" s="418"/>
      <c r="AP171" s="419"/>
    </row>
    <row r="172" spans="2:47" ht="18" customHeight="1" x14ac:dyDescent="0.15">
      <c r="C172" s="27"/>
      <c r="D172" s="27"/>
      <c r="E172" s="27"/>
      <c r="F172" s="27"/>
      <c r="G172" s="27"/>
      <c r="H172" s="27"/>
      <c r="I172" s="27"/>
      <c r="J172" s="27"/>
      <c r="K172" s="27"/>
      <c r="L172" s="27"/>
      <c r="M172" s="27"/>
      <c r="N172" s="27"/>
      <c r="O172" s="27"/>
      <c r="Q172" s="7"/>
      <c r="R172" s="7"/>
      <c r="S172" s="7"/>
      <c r="T172" s="7"/>
      <c r="U172" s="7"/>
      <c r="V172" s="7"/>
      <c r="W172" s="7"/>
      <c r="X172" s="7"/>
      <c r="Y172" s="7"/>
      <c r="Z172" s="7"/>
      <c r="AA172" s="7"/>
      <c r="AB172" s="7"/>
      <c r="AC172" s="8"/>
      <c r="AD172" s="8"/>
      <c r="AE172" s="8"/>
      <c r="AF172" s="8"/>
      <c r="AG172" s="8"/>
      <c r="AH172" s="8"/>
      <c r="AJ172" s="7"/>
      <c r="AK172" s="7"/>
      <c r="AL172" s="7"/>
      <c r="AM172" s="7"/>
      <c r="AN172" s="7"/>
      <c r="AO172" s="7"/>
      <c r="AP172" s="7"/>
      <c r="AQ172" s="7"/>
      <c r="AR172" s="7"/>
    </row>
    <row r="173" spans="2:47" ht="18" customHeight="1" x14ac:dyDescent="0.15">
      <c r="B173" s="140" t="s">
        <v>139</v>
      </c>
      <c r="C173" s="140"/>
      <c r="D173" s="140"/>
      <c r="E173" s="140"/>
      <c r="F173" s="140"/>
      <c r="G173" s="140"/>
      <c r="H173" s="140"/>
      <c r="I173" s="140"/>
      <c r="J173" s="140"/>
      <c r="K173" s="140"/>
      <c r="L173" s="140"/>
      <c r="M173" s="140"/>
      <c r="N173" s="140"/>
      <c r="O173" s="140"/>
      <c r="P173" s="140"/>
      <c r="Q173" s="140"/>
    </row>
    <row r="174" spans="2:47" ht="18" customHeight="1" x14ac:dyDescent="0.15">
      <c r="B174" s="516" t="s">
        <v>39</v>
      </c>
      <c r="C174" s="177" t="s">
        <v>16</v>
      </c>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9"/>
      <c r="AC174" s="189" t="s">
        <v>253</v>
      </c>
      <c r="AD174" s="189"/>
      <c r="AE174" s="189"/>
      <c r="AF174" s="189"/>
      <c r="AG174" s="189"/>
      <c r="AH174" s="189"/>
      <c r="AI174" s="189"/>
      <c r="AJ174" s="189" t="s">
        <v>254</v>
      </c>
      <c r="AK174" s="189"/>
      <c r="AL174" s="189"/>
      <c r="AM174" s="189"/>
      <c r="AN174" s="189"/>
      <c r="AO174" s="189"/>
      <c r="AP174" s="189"/>
    </row>
    <row r="175" spans="2:47" ht="18" customHeight="1" x14ac:dyDescent="0.15">
      <c r="B175" s="517"/>
      <c r="C175" s="206" t="s">
        <v>140</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8"/>
      <c r="AC175" s="568"/>
      <c r="AD175" s="568"/>
      <c r="AE175" s="568"/>
      <c r="AF175" s="568"/>
      <c r="AG175" s="568"/>
      <c r="AH175" s="568"/>
      <c r="AI175" s="568"/>
      <c r="AJ175" s="569"/>
      <c r="AK175" s="569"/>
      <c r="AL175" s="569"/>
      <c r="AM175" s="569"/>
      <c r="AN175" s="569"/>
      <c r="AO175" s="569"/>
      <c r="AP175" s="569"/>
    </row>
    <row r="176" spans="2:47" ht="18" customHeight="1" x14ac:dyDescent="0.15">
      <c r="B176" s="517"/>
      <c r="C176" s="206" t="s">
        <v>141</v>
      </c>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8"/>
      <c r="AC176" s="568"/>
      <c r="AD176" s="568"/>
      <c r="AE176" s="568"/>
      <c r="AF176" s="568"/>
      <c r="AG176" s="568"/>
      <c r="AH176" s="568"/>
      <c r="AI176" s="568"/>
      <c r="AJ176" s="570"/>
      <c r="AK176" s="570"/>
      <c r="AL176" s="570"/>
      <c r="AM176" s="570"/>
      <c r="AN176" s="570"/>
      <c r="AO176" s="570"/>
      <c r="AP176" s="570"/>
    </row>
    <row r="177" spans="2:42" ht="18" customHeight="1" x14ac:dyDescent="0.15">
      <c r="B177" s="517"/>
      <c r="C177" s="206" t="s">
        <v>142</v>
      </c>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8"/>
      <c r="AC177" s="568"/>
      <c r="AD177" s="568"/>
      <c r="AE177" s="568"/>
      <c r="AF177" s="568"/>
      <c r="AG177" s="568"/>
      <c r="AH177" s="568"/>
      <c r="AI177" s="568"/>
      <c r="AJ177" s="570"/>
      <c r="AK177" s="570"/>
      <c r="AL177" s="570"/>
      <c r="AM177" s="570"/>
      <c r="AN177" s="570"/>
      <c r="AO177" s="570"/>
      <c r="AP177" s="570"/>
    </row>
    <row r="178" spans="2:42" ht="18" customHeight="1" x14ac:dyDescent="0.15">
      <c r="B178" s="517"/>
      <c r="C178" s="206" t="s">
        <v>143</v>
      </c>
      <c r="D178" s="207"/>
      <c r="E178" s="207"/>
      <c r="F178" s="207"/>
      <c r="G178" s="207"/>
      <c r="H178" s="207"/>
      <c r="I178" s="207"/>
      <c r="J178" s="207"/>
      <c r="K178" s="207"/>
      <c r="L178" s="207"/>
      <c r="M178" s="207"/>
      <c r="N178" s="207"/>
      <c r="O178" s="207"/>
      <c r="P178" s="207"/>
      <c r="Q178" s="207"/>
      <c r="R178" s="207"/>
      <c r="S178" s="207"/>
      <c r="T178" s="207"/>
      <c r="U178" s="207"/>
      <c r="V178" s="207"/>
      <c r="W178" s="207"/>
      <c r="X178" s="207"/>
      <c r="Y178" s="207"/>
      <c r="Z178" s="207"/>
      <c r="AA178" s="207"/>
      <c r="AB178" s="208"/>
      <c r="AC178" s="568"/>
      <c r="AD178" s="568"/>
      <c r="AE178" s="568"/>
      <c r="AF178" s="568"/>
      <c r="AG178" s="568"/>
      <c r="AH178" s="568"/>
      <c r="AI178" s="568"/>
      <c r="AJ178" s="570"/>
      <c r="AK178" s="570"/>
      <c r="AL178" s="570"/>
      <c r="AM178" s="570"/>
      <c r="AN178" s="570"/>
      <c r="AO178" s="570"/>
      <c r="AP178" s="570"/>
    </row>
    <row r="179" spans="2:42" ht="18" customHeight="1" x14ac:dyDescent="0.15">
      <c r="B179" s="517"/>
      <c r="C179" s="206" t="s">
        <v>144</v>
      </c>
      <c r="D179" s="207"/>
      <c r="E179" s="207"/>
      <c r="F179" s="207"/>
      <c r="G179" s="207"/>
      <c r="H179" s="207"/>
      <c r="I179" s="207"/>
      <c r="J179" s="207"/>
      <c r="K179" s="207"/>
      <c r="L179" s="207"/>
      <c r="M179" s="207"/>
      <c r="N179" s="207"/>
      <c r="O179" s="207"/>
      <c r="P179" s="207"/>
      <c r="Q179" s="207"/>
      <c r="R179" s="207"/>
      <c r="S179" s="207"/>
      <c r="T179" s="207"/>
      <c r="U179" s="207"/>
      <c r="V179" s="207"/>
      <c r="W179" s="207"/>
      <c r="X179" s="207"/>
      <c r="Y179" s="207"/>
      <c r="Z179" s="207"/>
      <c r="AA179" s="207"/>
      <c r="AB179" s="208"/>
      <c r="AC179" s="568"/>
      <c r="AD179" s="568"/>
      <c r="AE179" s="568"/>
      <c r="AF179" s="568"/>
      <c r="AG179" s="568"/>
      <c r="AH179" s="568"/>
      <c r="AI179" s="568"/>
      <c r="AJ179" s="570"/>
      <c r="AK179" s="570"/>
      <c r="AL179" s="570"/>
      <c r="AM179" s="570"/>
      <c r="AN179" s="570"/>
      <c r="AO179" s="570"/>
      <c r="AP179" s="570"/>
    </row>
    <row r="180" spans="2:42" ht="18" customHeight="1" x14ac:dyDescent="0.15">
      <c r="B180" s="517"/>
      <c r="C180" s="206" t="s">
        <v>145</v>
      </c>
      <c r="D180" s="207"/>
      <c r="E180" s="207"/>
      <c r="F180" s="207"/>
      <c r="G180" s="207"/>
      <c r="H180" s="207"/>
      <c r="I180" s="207"/>
      <c r="J180" s="207"/>
      <c r="K180" s="207"/>
      <c r="L180" s="207"/>
      <c r="M180" s="207"/>
      <c r="N180" s="207"/>
      <c r="O180" s="207"/>
      <c r="P180" s="207"/>
      <c r="Q180" s="207"/>
      <c r="R180" s="207"/>
      <c r="S180" s="207"/>
      <c r="T180" s="207"/>
      <c r="U180" s="207"/>
      <c r="V180" s="207"/>
      <c r="W180" s="207"/>
      <c r="X180" s="207"/>
      <c r="Y180" s="207"/>
      <c r="Z180" s="207"/>
      <c r="AA180" s="207"/>
      <c r="AB180" s="208"/>
      <c r="AC180" s="568"/>
      <c r="AD180" s="568"/>
      <c r="AE180" s="568"/>
      <c r="AF180" s="568"/>
      <c r="AG180" s="568"/>
      <c r="AH180" s="568"/>
      <c r="AI180" s="568"/>
      <c r="AJ180" s="570"/>
      <c r="AK180" s="570"/>
      <c r="AL180" s="570"/>
      <c r="AM180" s="570"/>
      <c r="AN180" s="570"/>
      <c r="AO180" s="570"/>
      <c r="AP180" s="570"/>
    </row>
    <row r="181" spans="2:42" ht="18" customHeight="1" x14ac:dyDescent="0.15">
      <c r="B181" s="517"/>
      <c r="C181" s="206" t="s">
        <v>146</v>
      </c>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8"/>
      <c r="AC181" s="568"/>
      <c r="AD181" s="568"/>
      <c r="AE181" s="568"/>
      <c r="AF181" s="568"/>
      <c r="AG181" s="568"/>
      <c r="AH181" s="568"/>
      <c r="AI181" s="568"/>
      <c r="AJ181" s="570"/>
      <c r="AK181" s="570"/>
      <c r="AL181" s="570"/>
      <c r="AM181" s="570"/>
      <c r="AN181" s="570"/>
      <c r="AO181" s="570"/>
      <c r="AP181" s="570"/>
    </row>
    <row r="182" spans="2:42" ht="18" customHeight="1" x14ac:dyDescent="0.15">
      <c r="B182" s="517"/>
      <c r="C182" s="206" t="s">
        <v>147</v>
      </c>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8"/>
      <c r="AC182" s="568"/>
      <c r="AD182" s="568"/>
      <c r="AE182" s="568"/>
      <c r="AF182" s="568"/>
      <c r="AG182" s="568"/>
      <c r="AH182" s="568"/>
      <c r="AI182" s="568"/>
      <c r="AJ182" s="570"/>
      <c r="AK182" s="570"/>
      <c r="AL182" s="570"/>
      <c r="AM182" s="570"/>
      <c r="AN182" s="570"/>
      <c r="AO182" s="570"/>
      <c r="AP182" s="570"/>
    </row>
    <row r="183" spans="2:42" ht="18" customHeight="1" x14ac:dyDescent="0.15">
      <c r="B183" s="517"/>
      <c r="C183" s="206" t="s">
        <v>148</v>
      </c>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c r="AA183" s="207"/>
      <c r="AB183" s="208"/>
      <c r="AC183" s="568"/>
      <c r="AD183" s="568"/>
      <c r="AE183" s="568"/>
      <c r="AF183" s="568"/>
      <c r="AG183" s="568"/>
      <c r="AH183" s="568"/>
      <c r="AI183" s="568"/>
      <c r="AJ183" s="570"/>
      <c r="AK183" s="570"/>
      <c r="AL183" s="570"/>
      <c r="AM183" s="570"/>
      <c r="AN183" s="570"/>
      <c r="AO183" s="570"/>
      <c r="AP183" s="570"/>
    </row>
    <row r="184" spans="2:42" ht="18" customHeight="1" x14ac:dyDescent="0.15">
      <c r="B184" s="517"/>
      <c r="C184" s="206" t="s">
        <v>149</v>
      </c>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8"/>
      <c r="AC184" s="568"/>
      <c r="AD184" s="568"/>
      <c r="AE184" s="568"/>
      <c r="AF184" s="568"/>
      <c r="AG184" s="568"/>
      <c r="AH184" s="568"/>
      <c r="AI184" s="568"/>
      <c r="AJ184" s="570"/>
      <c r="AK184" s="570"/>
      <c r="AL184" s="570"/>
      <c r="AM184" s="570"/>
      <c r="AN184" s="570"/>
      <c r="AO184" s="570"/>
      <c r="AP184" s="570"/>
    </row>
    <row r="185" spans="2:42" ht="18" customHeight="1" x14ac:dyDescent="0.15">
      <c r="B185" s="517"/>
      <c r="C185" s="206" t="s">
        <v>150</v>
      </c>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8"/>
      <c r="AC185" s="568"/>
      <c r="AD185" s="568"/>
      <c r="AE185" s="568"/>
      <c r="AF185" s="568"/>
      <c r="AG185" s="568"/>
      <c r="AH185" s="568"/>
      <c r="AI185" s="568"/>
      <c r="AJ185" s="570"/>
      <c r="AK185" s="570"/>
      <c r="AL185" s="570"/>
      <c r="AM185" s="570"/>
      <c r="AN185" s="570"/>
      <c r="AO185" s="570"/>
      <c r="AP185" s="570"/>
    </row>
    <row r="186" spans="2:42" ht="18" customHeight="1" x14ac:dyDescent="0.15">
      <c r="B186" s="517"/>
      <c r="C186" s="523" t="s">
        <v>151</v>
      </c>
      <c r="D186" s="349"/>
      <c r="E186" s="349"/>
      <c r="F186" s="349"/>
      <c r="G186" s="349"/>
      <c r="H186" s="349"/>
      <c r="I186" s="349"/>
      <c r="J186" s="349"/>
      <c r="K186" s="349"/>
      <c r="L186" s="349"/>
      <c r="M186" s="349"/>
      <c r="N186" s="349"/>
      <c r="O186" s="349"/>
      <c r="P186" s="349"/>
      <c r="Q186" s="349"/>
      <c r="R186" s="349"/>
      <c r="S186" s="349"/>
      <c r="T186" s="349"/>
      <c r="U186" s="349"/>
      <c r="V186" s="349"/>
      <c r="W186" s="349"/>
      <c r="X186" s="349"/>
      <c r="Y186" s="349"/>
      <c r="Z186" s="349"/>
      <c r="AA186" s="349"/>
      <c r="AB186" s="350"/>
      <c r="AC186" s="571"/>
      <c r="AD186" s="571"/>
      <c r="AE186" s="571"/>
      <c r="AF186" s="571"/>
      <c r="AG186" s="571"/>
      <c r="AH186" s="571"/>
      <c r="AI186" s="571"/>
      <c r="AJ186" s="572"/>
      <c r="AK186" s="572"/>
      <c r="AL186" s="572"/>
      <c r="AM186" s="572"/>
      <c r="AN186" s="572"/>
      <c r="AO186" s="572"/>
      <c r="AP186" s="572"/>
    </row>
    <row r="187" spans="2:42" ht="18" customHeight="1" thickBot="1" x14ac:dyDescent="0.2">
      <c r="B187" s="517"/>
      <c r="C187" s="512"/>
      <c r="D187" s="513"/>
      <c r="E187" s="513"/>
      <c r="F187" s="513"/>
      <c r="G187" s="513"/>
      <c r="H187" s="513"/>
      <c r="I187" s="513"/>
      <c r="J187" s="513"/>
      <c r="K187" s="513"/>
      <c r="L187" s="513"/>
      <c r="M187" s="513"/>
      <c r="N187" s="513"/>
      <c r="O187" s="513"/>
      <c r="P187" s="513"/>
      <c r="Q187" s="513"/>
      <c r="R187" s="513"/>
      <c r="S187" s="513"/>
      <c r="T187" s="513"/>
      <c r="U187" s="513"/>
      <c r="V187" s="513"/>
      <c r="W187" s="513"/>
      <c r="X187" s="513"/>
      <c r="Y187" s="513"/>
      <c r="Z187" s="513"/>
      <c r="AA187" s="513"/>
      <c r="AB187" s="514"/>
      <c r="AC187" s="571"/>
      <c r="AD187" s="571"/>
      <c r="AE187" s="571"/>
      <c r="AF187" s="571"/>
      <c r="AG187" s="571"/>
      <c r="AH187" s="571"/>
      <c r="AI187" s="571"/>
      <c r="AJ187" s="571"/>
      <c r="AK187" s="571"/>
      <c r="AL187" s="571"/>
      <c r="AM187" s="571"/>
      <c r="AN187" s="571"/>
      <c r="AO187" s="571"/>
      <c r="AP187" s="571"/>
    </row>
    <row r="188" spans="2:42" ht="18" customHeight="1" thickTop="1" x14ac:dyDescent="0.15">
      <c r="B188" s="518"/>
      <c r="C188" s="519" t="s">
        <v>0</v>
      </c>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1"/>
      <c r="AC188" s="522">
        <f>SUM(AC175:AI186)</f>
        <v>0</v>
      </c>
      <c r="AD188" s="522"/>
      <c r="AE188" s="522"/>
      <c r="AF188" s="522"/>
      <c r="AG188" s="522"/>
      <c r="AH188" s="522"/>
      <c r="AI188" s="522"/>
      <c r="AJ188" s="522">
        <f>SUM(AJ175:AP186)</f>
        <v>0</v>
      </c>
      <c r="AK188" s="522"/>
      <c r="AL188" s="522"/>
      <c r="AM188" s="522"/>
      <c r="AN188" s="522"/>
      <c r="AO188" s="522"/>
      <c r="AP188" s="522"/>
    </row>
    <row r="189" spans="2:42" ht="18" customHeight="1" x14ac:dyDescent="0.15"/>
    <row r="190" spans="2:42" ht="375" customHeight="1" x14ac:dyDescent="0.15">
      <c r="B190" s="141" t="s">
        <v>222</v>
      </c>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3"/>
    </row>
  </sheetData>
  <mergeCells count="1036">
    <mergeCell ref="B190:AP190"/>
    <mergeCell ref="C187:AB187"/>
    <mergeCell ref="AC187:AI187"/>
    <mergeCell ref="AJ187:AP187"/>
    <mergeCell ref="C188:AB188"/>
    <mergeCell ref="AC188:AI188"/>
    <mergeCell ref="AJ188:AP188"/>
    <mergeCell ref="C185:AB185"/>
    <mergeCell ref="AC185:AI185"/>
    <mergeCell ref="AJ185:AP185"/>
    <mergeCell ref="C186:AB186"/>
    <mergeCell ref="AC186:AI186"/>
    <mergeCell ref="AJ186:AP186"/>
    <mergeCell ref="C183:AB183"/>
    <mergeCell ref="AC183:AI183"/>
    <mergeCell ref="AJ183:AP183"/>
    <mergeCell ref="C184:AB184"/>
    <mergeCell ref="AC184:AI184"/>
    <mergeCell ref="AJ184:AP184"/>
    <mergeCell ref="C181:AB181"/>
    <mergeCell ref="AC181:AI181"/>
    <mergeCell ref="AJ181:AP181"/>
    <mergeCell ref="C182:AB182"/>
    <mergeCell ref="AC182:AI182"/>
    <mergeCell ref="AJ182:AP182"/>
    <mergeCell ref="C179:AB179"/>
    <mergeCell ref="AC179:AI179"/>
    <mergeCell ref="AJ179:AP179"/>
    <mergeCell ref="C180:AB180"/>
    <mergeCell ref="AC180:AI180"/>
    <mergeCell ref="AJ180:AP180"/>
    <mergeCell ref="AJ176:AP176"/>
    <mergeCell ref="C177:AB177"/>
    <mergeCell ref="AC177:AI177"/>
    <mergeCell ref="AJ177:AP177"/>
    <mergeCell ref="C178:AB178"/>
    <mergeCell ref="AC178:AI178"/>
    <mergeCell ref="AJ178:AP178"/>
    <mergeCell ref="B173:Q173"/>
    <mergeCell ref="B174:B188"/>
    <mergeCell ref="C174:AB174"/>
    <mergeCell ref="AC174:AI174"/>
    <mergeCell ref="AJ174:AP174"/>
    <mergeCell ref="C175:AB175"/>
    <mergeCell ref="AC175:AI175"/>
    <mergeCell ref="AJ175:AP175"/>
    <mergeCell ref="C176:AB176"/>
    <mergeCell ref="AC176:AI176"/>
    <mergeCell ref="C171:M171"/>
    <mergeCell ref="N171:P171"/>
    <mergeCell ref="Q171:S171"/>
    <mergeCell ref="U171:AE171"/>
    <mergeCell ref="AF171:AH171"/>
    <mergeCell ref="AI171:AK171"/>
    <mergeCell ref="C170:M170"/>
    <mergeCell ref="N170:P170"/>
    <mergeCell ref="Q170:S170"/>
    <mergeCell ref="U170:AE170"/>
    <mergeCell ref="AF170:AH170"/>
    <mergeCell ref="AI170:AK170"/>
    <mergeCell ref="AL164:AP171"/>
    <mergeCell ref="C165:M165"/>
    <mergeCell ref="N165:P165"/>
    <mergeCell ref="Q165:S165"/>
    <mergeCell ref="U165:AE165"/>
    <mergeCell ref="AF165:AH165"/>
    <mergeCell ref="AI165:AK165"/>
    <mergeCell ref="C164:M164"/>
    <mergeCell ref="N164:P164"/>
    <mergeCell ref="Q164:S164"/>
    <mergeCell ref="C169:M169"/>
    <mergeCell ref="N169:P169"/>
    <mergeCell ref="Q169:S169"/>
    <mergeCell ref="U169:AE169"/>
    <mergeCell ref="AF169:AH169"/>
    <mergeCell ref="AI169:AK169"/>
    <mergeCell ref="C168:M168"/>
    <mergeCell ref="N168:P168"/>
    <mergeCell ref="Q168:S168"/>
    <mergeCell ref="U168:AE168"/>
    <mergeCell ref="AF168:AH168"/>
    <mergeCell ref="AI168:AK168"/>
    <mergeCell ref="U166:AE166"/>
    <mergeCell ref="AF166:AH166"/>
    <mergeCell ref="AI166:AK166"/>
    <mergeCell ref="C167:M167"/>
    <mergeCell ref="N167:P167"/>
    <mergeCell ref="Q167:S167"/>
    <mergeCell ref="U167:AE167"/>
    <mergeCell ref="AF167:AH167"/>
    <mergeCell ref="AI167:AK167"/>
    <mergeCell ref="C166:M166"/>
    <mergeCell ref="N166:P166"/>
    <mergeCell ref="Q166:S166"/>
    <mergeCell ref="Z157:AD157"/>
    <mergeCell ref="AE157:AM157"/>
    <mergeCell ref="U164:AE164"/>
    <mergeCell ref="AF164:AH164"/>
    <mergeCell ref="AI164:AK164"/>
    <mergeCell ref="AR162:AU162"/>
    <mergeCell ref="B163:M163"/>
    <mergeCell ref="N163:P163"/>
    <mergeCell ref="Q163:S163"/>
    <mergeCell ref="T163:AE163"/>
    <mergeCell ref="AF163:AH163"/>
    <mergeCell ref="AI163:AK163"/>
    <mergeCell ref="Z159:AD159"/>
    <mergeCell ref="AE159:AM159"/>
    <mergeCell ref="AN159:AP159"/>
    <mergeCell ref="B161:H161"/>
    <mergeCell ref="B162:S162"/>
    <mergeCell ref="T162:AK162"/>
    <mergeCell ref="AL162:AP163"/>
    <mergeCell ref="B159:H159"/>
    <mergeCell ref="I159:J159"/>
    <mergeCell ref="K159:N159"/>
    <mergeCell ref="O159:R159"/>
    <mergeCell ref="S159:W159"/>
    <mergeCell ref="X159:Y159"/>
    <mergeCell ref="K155:N155"/>
    <mergeCell ref="O155:R155"/>
    <mergeCell ref="S155:W155"/>
    <mergeCell ref="X155:Y155"/>
    <mergeCell ref="AN153:AP153"/>
    <mergeCell ref="C154:H154"/>
    <mergeCell ref="I154:J154"/>
    <mergeCell ref="K154:N154"/>
    <mergeCell ref="O154:R154"/>
    <mergeCell ref="S154:W154"/>
    <mergeCell ref="X154:Y154"/>
    <mergeCell ref="Z154:AD154"/>
    <mergeCell ref="AE154:AM154"/>
    <mergeCell ref="AN154:AP154"/>
    <mergeCell ref="AN157:AP157"/>
    <mergeCell ref="C158:H158"/>
    <mergeCell ref="I158:J158"/>
    <mergeCell ref="K158:N158"/>
    <mergeCell ref="O158:R158"/>
    <mergeCell ref="S158:W158"/>
    <mergeCell ref="X158:Y158"/>
    <mergeCell ref="Z158:AD158"/>
    <mergeCell ref="AE158:AM158"/>
    <mergeCell ref="AN158:AP158"/>
    <mergeCell ref="AE156:AM156"/>
    <mergeCell ref="AN156:AP156"/>
    <mergeCell ref="C157:H157"/>
    <mergeCell ref="I157:J157"/>
    <mergeCell ref="K157:N157"/>
    <mergeCell ref="O157:R157"/>
    <mergeCell ref="S157:W157"/>
    <mergeCell ref="X157:Y157"/>
    <mergeCell ref="AN152:AP152"/>
    <mergeCell ref="B153:B158"/>
    <mergeCell ref="C153:H153"/>
    <mergeCell ref="I153:J153"/>
    <mergeCell ref="K153:N153"/>
    <mergeCell ref="O153:R153"/>
    <mergeCell ref="S153:W153"/>
    <mergeCell ref="X153:Y153"/>
    <mergeCell ref="Z153:AD153"/>
    <mergeCell ref="AE153:AM153"/>
    <mergeCell ref="AE151:AM151"/>
    <mergeCell ref="AN151:AP151"/>
    <mergeCell ref="C152:H152"/>
    <mergeCell ref="I152:J152"/>
    <mergeCell ref="K152:N152"/>
    <mergeCell ref="O152:R152"/>
    <mergeCell ref="S152:W152"/>
    <mergeCell ref="X152:Y152"/>
    <mergeCell ref="Z152:AD152"/>
    <mergeCell ref="AE152:AM152"/>
    <mergeCell ref="Z155:AD155"/>
    <mergeCell ref="AE155:AM155"/>
    <mergeCell ref="AN155:AP155"/>
    <mergeCell ref="C156:H156"/>
    <mergeCell ref="I156:J156"/>
    <mergeCell ref="K156:N156"/>
    <mergeCell ref="O156:R156"/>
    <mergeCell ref="S156:W156"/>
    <mergeCell ref="X156:Y156"/>
    <mergeCell ref="Z156:AD156"/>
    <mergeCell ref="C155:H155"/>
    <mergeCell ref="I155:J155"/>
    <mergeCell ref="AN150:AP150"/>
    <mergeCell ref="C151:H151"/>
    <mergeCell ref="I151:J151"/>
    <mergeCell ref="K151:N151"/>
    <mergeCell ref="O151:R151"/>
    <mergeCell ref="S151:W151"/>
    <mergeCell ref="X151:Y151"/>
    <mergeCell ref="Z151:AD151"/>
    <mergeCell ref="C150:H150"/>
    <mergeCell ref="I150:J150"/>
    <mergeCell ref="K150:N150"/>
    <mergeCell ref="O150:R150"/>
    <mergeCell ref="S150:W150"/>
    <mergeCell ref="X150:Y150"/>
    <mergeCell ref="AN148:AP148"/>
    <mergeCell ref="C149:H149"/>
    <mergeCell ref="I149:J149"/>
    <mergeCell ref="K149:N149"/>
    <mergeCell ref="O149:R149"/>
    <mergeCell ref="S149:W149"/>
    <mergeCell ref="X149:Y149"/>
    <mergeCell ref="Z149:AD149"/>
    <mergeCell ref="AE149:AM149"/>
    <mergeCell ref="AN149:AP149"/>
    <mergeCell ref="AE147:AM147"/>
    <mergeCell ref="AN147:AP147"/>
    <mergeCell ref="C148:H148"/>
    <mergeCell ref="I148:J148"/>
    <mergeCell ref="K148:N148"/>
    <mergeCell ref="O148:R148"/>
    <mergeCell ref="S148:W148"/>
    <mergeCell ref="X148:Y148"/>
    <mergeCell ref="Z148:AD148"/>
    <mergeCell ref="AE148:AM148"/>
    <mergeCell ref="AE146:AM146"/>
    <mergeCell ref="AN146:AP146"/>
    <mergeCell ref="B147:B152"/>
    <mergeCell ref="C147:H147"/>
    <mergeCell ref="I147:J147"/>
    <mergeCell ref="K147:N147"/>
    <mergeCell ref="O147:R147"/>
    <mergeCell ref="S147:W147"/>
    <mergeCell ref="X147:Y147"/>
    <mergeCell ref="Z147:AD147"/>
    <mergeCell ref="B145:H146"/>
    <mergeCell ref="I145:W145"/>
    <mergeCell ref="X145:AD145"/>
    <mergeCell ref="AE145:AP145"/>
    <mergeCell ref="I146:J146"/>
    <mergeCell ref="K146:N146"/>
    <mergeCell ref="O146:R146"/>
    <mergeCell ref="S146:W146"/>
    <mergeCell ref="X146:Y146"/>
    <mergeCell ref="Z146:AD146"/>
    <mergeCell ref="Z150:AD150"/>
    <mergeCell ref="AE150:AM150"/>
    <mergeCell ref="D142:L142"/>
    <mergeCell ref="M142:O142"/>
    <mergeCell ref="P142:AA142"/>
    <mergeCell ref="AB142:AD142"/>
    <mergeCell ref="AE142:AP142"/>
    <mergeCell ref="B144:K144"/>
    <mergeCell ref="AE140:AP140"/>
    <mergeCell ref="D141:L141"/>
    <mergeCell ref="M141:O141"/>
    <mergeCell ref="P141:AA141"/>
    <mergeCell ref="AB141:AD141"/>
    <mergeCell ref="AE141:AP141"/>
    <mergeCell ref="D139:L139"/>
    <mergeCell ref="M139:O139"/>
    <mergeCell ref="P139:AA139"/>
    <mergeCell ref="AB139:AD139"/>
    <mergeCell ref="AE139:AP139"/>
    <mergeCell ref="B140:C142"/>
    <mergeCell ref="D140:L140"/>
    <mergeCell ref="M140:O140"/>
    <mergeCell ref="P140:AA140"/>
    <mergeCell ref="AB140:AD140"/>
    <mergeCell ref="D137:L137"/>
    <mergeCell ref="M137:O137"/>
    <mergeCell ref="P137:AA137"/>
    <mergeCell ref="AB137:AD137"/>
    <mergeCell ref="AE137:AP137"/>
    <mergeCell ref="D138:L138"/>
    <mergeCell ref="M138:O138"/>
    <mergeCell ref="P138:AA138"/>
    <mergeCell ref="AB138:AD138"/>
    <mergeCell ref="AE138:AP138"/>
    <mergeCell ref="D135:L135"/>
    <mergeCell ref="M135:O135"/>
    <mergeCell ref="P135:AA135"/>
    <mergeCell ref="AB135:AD135"/>
    <mergeCell ref="AE135:AP135"/>
    <mergeCell ref="D136:L136"/>
    <mergeCell ref="M136:O136"/>
    <mergeCell ref="P136:AA136"/>
    <mergeCell ref="AB136:AD136"/>
    <mergeCell ref="AE136:AP136"/>
    <mergeCell ref="D133:L133"/>
    <mergeCell ref="M133:O133"/>
    <mergeCell ref="P133:AA133"/>
    <mergeCell ref="AB133:AD133"/>
    <mergeCell ref="AE133:AP133"/>
    <mergeCell ref="D134:L134"/>
    <mergeCell ref="M134:O134"/>
    <mergeCell ref="P134:AA134"/>
    <mergeCell ref="AB134:AD134"/>
    <mergeCell ref="AE134:AP134"/>
    <mergeCell ref="D131:L131"/>
    <mergeCell ref="M131:O131"/>
    <mergeCell ref="P131:AA131"/>
    <mergeCell ref="AB131:AD131"/>
    <mergeCell ref="AE131:AP131"/>
    <mergeCell ref="D132:L132"/>
    <mergeCell ref="M132:O132"/>
    <mergeCell ref="P132:AA132"/>
    <mergeCell ref="AB132:AD132"/>
    <mergeCell ref="AE132:AP132"/>
    <mergeCell ref="AE129:AP129"/>
    <mergeCell ref="D130:L130"/>
    <mergeCell ref="M130:O130"/>
    <mergeCell ref="P130:AA130"/>
    <mergeCell ref="AB130:AD130"/>
    <mergeCell ref="AE130:AP130"/>
    <mergeCell ref="D128:L128"/>
    <mergeCell ref="M128:O128"/>
    <mergeCell ref="P128:AA128"/>
    <mergeCell ref="AB128:AD128"/>
    <mergeCell ref="AE128:AP128"/>
    <mergeCell ref="B129:C139"/>
    <mergeCell ref="D129:L129"/>
    <mergeCell ref="M129:O129"/>
    <mergeCell ref="P129:AA129"/>
    <mergeCell ref="AB129:AD129"/>
    <mergeCell ref="AE126:AP126"/>
    <mergeCell ref="D127:L127"/>
    <mergeCell ref="M127:O127"/>
    <mergeCell ref="P127:AA127"/>
    <mergeCell ref="AB127:AD127"/>
    <mergeCell ref="AE127:AP127"/>
    <mergeCell ref="B125:C128"/>
    <mergeCell ref="D125:L125"/>
    <mergeCell ref="M125:O125"/>
    <mergeCell ref="P125:AA125"/>
    <mergeCell ref="AB125:AD125"/>
    <mergeCell ref="AE125:AP125"/>
    <mergeCell ref="D126:L126"/>
    <mergeCell ref="M126:O126"/>
    <mergeCell ref="P126:AA126"/>
    <mergeCell ref="AB126:AD126"/>
    <mergeCell ref="B123:L124"/>
    <mergeCell ref="M123:AA123"/>
    <mergeCell ref="AB123:AP123"/>
    <mergeCell ref="M124:O124"/>
    <mergeCell ref="P124:AA124"/>
    <mergeCell ref="AB124:AD124"/>
    <mergeCell ref="AE124:AP124"/>
    <mergeCell ref="AD120:AF120"/>
    <mergeCell ref="AG120:AI120"/>
    <mergeCell ref="AK120:AM120"/>
    <mergeCell ref="AN120:AP120"/>
    <mergeCell ref="B121:D121"/>
    <mergeCell ref="E121:AP121"/>
    <mergeCell ref="AG119:AI119"/>
    <mergeCell ref="AK119:AM119"/>
    <mergeCell ref="AN119:AP119"/>
    <mergeCell ref="B120:J120"/>
    <mergeCell ref="K120:L120"/>
    <mergeCell ref="N120:P120"/>
    <mergeCell ref="Q120:S120"/>
    <mergeCell ref="U120:W120"/>
    <mergeCell ref="X120:Z120"/>
    <mergeCell ref="AA120:AB120"/>
    <mergeCell ref="AN118:AP118"/>
    <mergeCell ref="C119:H119"/>
    <mergeCell ref="I119:J119"/>
    <mergeCell ref="K119:L119"/>
    <mergeCell ref="N119:P119"/>
    <mergeCell ref="Q119:S119"/>
    <mergeCell ref="U119:W119"/>
    <mergeCell ref="X119:Z119"/>
    <mergeCell ref="AA119:AB119"/>
    <mergeCell ref="AD119:AF119"/>
    <mergeCell ref="U118:W118"/>
    <mergeCell ref="X118:Z118"/>
    <mergeCell ref="AA118:AB118"/>
    <mergeCell ref="AD118:AF118"/>
    <mergeCell ref="AG118:AI118"/>
    <mergeCell ref="AK118:AM118"/>
    <mergeCell ref="AA117:AB117"/>
    <mergeCell ref="AD117:AF117"/>
    <mergeCell ref="AG117:AI117"/>
    <mergeCell ref="AK117:AM117"/>
    <mergeCell ref="AN117:AP117"/>
    <mergeCell ref="C118:H118"/>
    <mergeCell ref="I118:J118"/>
    <mergeCell ref="K118:L118"/>
    <mergeCell ref="N118:P118"/>
    <mergeCell ref="Q118:S118"/>
    <mergeCell ref="AG116:AI116"/>
    <mergeCell ref="AK116:AM116"/>
    <mergeCell ref="AN116:AP116"/>
    <mergeCell ref="C117:H117"/>
    <mergeCell ref="I117:J117"/>
    <mergeCell ref="K117:L117"/>
    <mergeCell ref="N117:P117"/>
    <mergeCell ref="Q117:S117"/>
    <mergeCell ref="U117:W117"/>
    <mergeCell ref="X117:Z117"/>
    <mergeCell ref="AN115:AP115"/>
    <mergeCell ref="C116:H116"/>
    <mergeCell ref="I116:J116"/>
    <mergeCell ref="K116:L116"/>
    <mergeCell ref="N116:P116"/>
    <mergeCell ref="Q116:S116"/>
    <mergeCell ref="U116:W116"/>
    <mergeCell ref="X116:Z116"/>
    <mergeCell ref="AA116:AB116"/>
    <mergeCell ref="AD116:AF116"/>
    <mergeCell ref="U115:W115"/>
    <mergeCell ref="X115:Z115"/>
    <mergeCell ref="AA115:AB115"/>
    <mergeCell ref="AD115:AF115"/>
    <mergeCell ref="AG115:AI115"/>
    <mergeCell ref="AK115:AM115"/>
    <mergeCell ref="AA114:AB114"/>
    <mergeCell ref="AD114:AF114"/>
    <mergeCell ref="AG114:AI114"/>
    <mergeCell ref="AK114:AM114"/>
    <mergeCell ref="AN114:AP114"/>
    <mergeCell ref="C115:H115"/>
    <mergeCell ref="I115:J115"/>
    <mergeCell ref="K115:L115"/>
    <mergeCell ref="N115:P115"/>
    <mergeCell ref="Q115:S115"/>
    <mergeCell ref="AG113:AI113"/>
    <mergeCell ref="AK113:AM113"/>
    <mergeCell ref="AN113:AP113"/>
    <mergeCell ref="C114:H114"/>
    <mergeCell ref="I114:J114"/>
    <mergeCell ref="K114:L114"/>
    <mergeCell ref="N114:P114"/>
    <mergeCell ref="Q114:S114"/>
    <mergeCell ref="U114:W114"/>
    <mergeCell ref="X114:Z114"/>
    <mergeCell ref="AN112:AP112"/>
    <mergeCell ref="C113:H113"/>
    <mergeCell ref="I113:J113"/>
    <mergeCell ref="K113:L113"/>
    <mergeCell ref="N113:P113"/>
    <mergeCell ref="Q113:S113"/>
    <mergeCell ref="U113:W113"/>
    <mergeCell ref="X113:Z113"/>
    <mergeCell ref="AA113:AB113"/>
    <mergeCell ref="AD113:AF113"/>
    <mergeCell ref="U112:W112"/>
    <mergeCell ref="X112:Z112"/>
    <mergeCell ref="AA112:AB112"/>
    <mergeCell ref="AD112:AF112"/>
    <mergeCell ref="AG112:AI112"/>
    <mergeCell ref="AK112:AM112"/>
    <mergeCell ref="AA111:AB111"/>
    <mergeCell ref="AD111:AF111"/>
    <mergeCell ref="AG111:AI111"/>
    <mergeCell ref="AK111:AM111"/>
    <mergeCell ref="AN111:AP111"/>
    <mergeCell ref="C112:H112"/>
    <mergeCell ref="I112:J112"/>
    <mergeCell ref="K112:L112"/>
    <mergeCell ref="N112:P112"/>
    <mergeCell ref="Q112:S112"/>
    <mergeCell ref="AG110:AI110"/>
    <mergeCell ref="AK110:AM110"/>
    <mergeCell ref="AN110:AP110"/>
    <mergeCell ref="C111:H111"/>
    <mergeCell ref="I111:J111"/>
    <mergeCell ref="K111:L111"/>
    <mergeCell ref="N111:P111"/>
    <mergeCell ref="Q111:S111"/>
    <mergeCell ref="U111:W111"/>
    <mergeCell ref="X111:Z111"/>
    <mergeCell ref="AN109:AP109"/>
    <mergeCell ref="C110:H110"/>
    <mergeCell ref="I110:J110"/>
    <mergeCell ref="K110:L110"/>
    <mergeCell ref="N110:P110"/>
    <mergeCell ref="Q110:S110"/>
    <mergeCell ref="U110:W110"/>
    <mergeCell ref="X110:Z110"/>
    <mergeCell ref="AA110:AB110"/>
    <mergeCell ref="AD110:AF110"/>
    <mergeCell ref="U109:W109"/>
    <mergeCell ref="X109:Z109"/>
    <mergeCell ref="AA109:AB109"/>
    <mergeCell ref="AD109:AF109"/>
    <mergeCell ref="AG109:AI109"/>
    <mergeCell ref="AK109:AM109"/>
    <mergeCell ref="AA108:AB108"/>
    <mergeCell ref="AD108:AF108"/>
    <mergeCell ref="AG108:AI108"/>
    <mergeCell ref="AK108:AM108"/>
    <mergeCell ref="AN108:AP108"/>
    <mergeCell ref="C109:H109"/>
    <mergeCell ref="I109:J109"/>
    <mergeCell ref="K109:L109"/>
    <mergeCell ref="N109:P109"/>
    <mergeCell ref="Q109:S109"/>
    <mergeCell ref="AG107:AI107"/>
    <mergeCell ref="AK107:AM107"/>
    <mergeCell ref="AN107:AP107"/>
    <mergeCell ref="C108:H108"/>
    <mergeCell ref="I108:J108"/>
    <mergeCell ref="K108:L108"/>
    <mergeCell ref="N108:P108"/>
    <mergeCell ref="Q108:S108"/>
    <mergeCell ref="U108:W108"/>
    <mergeCell ref="X108:Z108"/>
    <mergeCell ref="AN106:AP106"/>
    <mergeCell ref="C107:H107"/>
    <mergeCell ref="I107:J107"/>
    <mergeCell ref="K107:L107"/>
    <mergeCell ref="N107:P107"/>
    <mergeCell ref="Q107:S107"/>
    <mergeCell ref="U107:W107"/>
    <mergeCell ref="X107:Z107"/>
    <mergeCell ref="AA107:AB107"/>
    <mergeCell ref="AD107:AF107"/>
    <mergeCell ref="U106:W106"/>
    <mergeCell ref="X106:Z106"/>
    <mergeCell ref="AA106:AB106"/>
    <mergeCell ref="AD106:AF106"/>
    <mergeCell ref="AG106:AI106"/>
    <mergeCell ref="AK106:AM106"/>
    <mergeCell ref="AA105:AB105"/>
    <mergeCell ref="AD105:AF105"/>
    <mergeCell ref="AG105:AI105"/>
    <mergeCell ref="AK105:AM105"/>
    <mergeCell ref="AN105:AP105"/>
    <mergeCell ref="C106:H106"/>
    <mergeCell ref="I106:J106"/>
    <mergeCell ref="K106:L106"/>
    <mergeCell ref="N106:P106"/>
    <mergeCell ref="Q106:S106"/>
    <mergeCell ref="AG104:AI104"/>
    <mergeCell ref="AK104:AM104"/>
    <mergeCell ref="AN104:AP104"/>
    <mergeCell ref="C105:H105"/>
    <mergeCell ref="I105:J105"/>
    <mergeCell ref="K105:L105"/>
    <mergeCell ref="N105:P105"/>
    <mergeCell ref="Q105:S105"/>
    <mergeCell ref="U105:W105"/>
    <mergeCell ref="X105:Z105"/>
    <mergeCell ref="AN103:AP103"/>
    <mergeCell ref="C104:H104"/>
    <mergeCell ref="I104:J104"/>
    <mergeCell ref="K104:L104"/>
    <mergeCell ref="N104:P104"/>
    <mergeCell ref="Q104:S104"/>
    <mergeCell ref="U104:W104"/>
    <mergeCell ref="X104:Z104"/>
    <mergeCell ref="AA104:AB104"/>
    <mergeCell ref="AD104:AF104"/>
    <mergeCell ref="U103:W103"/>
    <mergeCell ref="X103:Z103"/>
    <mergeCell ref="AA103:AB103"/>
    <mergeCell ref="AD103:AF103"/>
    <mergeCell ref="AG103:AI103"/>
    <mergeCell ref="AK103:AM103"/>
    <mergeCell ref="AA102:AB102"/>
    <mergeCell ref="AD102:AF102"/>
    <mergeCell ref="AG102:AI102"/>
    <mergeCell ref="AK102:AM102"/>
    <mergeCell ref="AN102:AP102"/>
    <mergeCell ref="C103:H103"/>
    <mergeCell ref="I103:J103"/>
    <mergeCell ref="K103:L103"/>
    <mergeCell ref="N103:P103"/>
    <mergeCell ref="Q103:S103"/>
    <mergeCell ref="AG101:AI101"/>
    <mergeCell ref="AK101:AM101"/>
    <mergeCell ref="AN101:AP101"/>
    <mergeCell ref="C102:H102"/>
    <mergeCell ref="I102:J102"/>
    <mergeCell ref="K102:L102"/>
    <mergeCell ref="N102:P102"/>
    <mergeCell ref="Q102:S102"/>
    <mergeCell ref="U102:W102"/>
    <mergeCell ref="X102:Z102"/>
    <mergeCell ref="AN100:AP100"/>
    <mergeCell ref="C101:H101"/>
    <mergeCell ref="I101:J101"/>
    <mergeCell ref="K101:L101"/>
    <mergeCell ref="N101:P101"/>
    <mergeCell ref="Q101:S101"/>
    <mergeCell ref="U101:W101"/>
    <mergeCell ref="X101:Z101"/>
    <mergeCell ref="AA101:AB101"/>
    <mergeCell ref="AD101:AF101"/>
    <mergeCell ref="U100:W100"/>
    <mergeCell ref="X100:Z100"/>
    <mergeCell ref="AA100:AB100"/>
    <mergeCell ref="AD100:AF100"/>
    <mergeCell ref="AG100:AI100"/>
    <mergeCell ref="AK100:AM100"/>
    <mergeCell ref="AA99:AC99"/>
    <mergeCell ref="AD99:AF99"/>
    <mergeCell ref="AG99:AJ99"/>
    <mergeCell ref="AK99:AM99"/>
    <mergeCell ref="AN99:AP99"/>
    <mergeCell ref="C100:H100"/>
    <mergeCell ref="I100:J100"/>
    <mergeCell ref="K100:L100"/>
    <mergeCell ref="N100:P100"/>
    <mergeCell ref="Q100:S100"/>
    <mergeCell ref="B97:H97"/>
    <mergeCell ref="B98:H99"/>
    <mergeCell ref="I98:J99"/>
    <mergeCell ref="K98:Z98"/>
    <mergeCell ref="AA98:AP98"/>
    <mergeCell ref="K99:M99"/>
    <mergeCell ref="N99:P99"/>
    <mergeCell ref="Q99:T99"/>
    <mergeCell ref="U99:W99"/>
    <mergeCell ref="X99:Z99"/>
    <mergeCell ref="AF94:AM94"/>
    <mergeCell ref="AN94:AP94"/>
    <mergeCell ref="C95:N95"/>
    <mergeCell ref="O95:Q95"/>
    <mergeCell ref="R95:S95"/>
    <mergeCell ref="T95:U95"/>
    <mergeCell ref="V95:X95"/>
    <mergeCell ref="Y95:AE95"/>
    <mergeCell ref="AF95:AM95"/>
    <mergeCell ref="AN95:AP95"/>
    <mergeCell ref="D94:N94"/>
    <mergeCell ref="O94:Q94"/>
    <mergeCell ref="R94:S94"/>
    <mergeCell ref="T94:U94"/>
    <mergeCell ref="V94:X94"/>
    <mergeCell ref="Y94:AE94"/>
    <mergeCell ref="AF92:AM92"/>
    <mergeCell ref="AN92:AP92"/>
    <mergeCell ref="D93:N93"/>
    <mergeCell ref="O93:Q93"/>
    <mergeCell ref="R93:S93"/>
    <mergeCell ref="T93:U93"/>
    <mergeCell ref="V93:W93"/>
    <mergeCell ref="Y93:AE93"/>
    <mergeCell ref="AF93:AM93"/>
    <mergeCell ref="AN93:AP93"/>
    <mergeCell ref="D92:N92"/>
    <mergeCell ref="O92:Q92"/>
    <mergeCell ref="R92:S92"/>
    <mergeCell ref="T92:U92"/>
    <mergeCell ref="V92:W92"/>
    <mergeCell ref="Y92:AE92"/>
    <mergeCell ref="AF90:AM90"/>
    <mergeCell ref="AN90:AP90"/>
    <mergeCell ref="D91:N91"/>
    <mergeCell ref="O91:Q91"/>
    <mergeCell ref="R91:S91"/>
    <mergeCell ref="T91:U91"/>
    <mergeCell ref="V91:W91"/>
    <mergeCell ref="Y91:AE91"/>
    <mergeCell ref="AF91:AM91"/>
    <mergeCell ref="AN91:AP91"/>
    <mergeCell ref="D90:N90"/>
    <mergeCell ref="O90:Q90"/>
    <mergeCell ref="R90:S90"/>
    <mergeCell ref="T90:U90"/>
    <mergeCell ref="V90:W90"/>
    <mergeCell ref="Y90:AE90"/>
    <mergeCell ref="V89:W89"/>
    <mergeCell ref="Y89:AE89"/>
    <mergeCell ref="AF89:AM89"/>
    <mergeCell ref="AN89:AP89"/>
    <mergeCell ref="D88:N88"/>
    <mergeCell ref="O88:Q88"/>
    <mergeCell ref="R88:S88"/>
    <mergeCell ref="T88:U88"/>
    <mergeCell ref="V88:W88"/>
    <mergeCell ref="Y88:AE88"/>
    <mergeCell ref="AN86:AP86"/>
    <mergeCell ref="D87:N87"/>
    <mergeCell ref="O87:Q87"/>
    <mergeCell ref="R87:S87"/>
    <mergeCell ref="T87:U87"/>
    <mergeCell ref="V87:W87"/>
    <mergeCell ref="Y87:AE87"/>
    <mergeCell ref="AF87:AM87"/>
    <mergeCell ref="AN87:AP87"/>
    <mergeCell ref="AF85:AM85"/>
    <mergeCell ref="AN85:AP85"/>
    <mergeCell ref="C86:C94"/>
    <mergeCell ref="D86:N86"/>
    <mergeCell ref="O86:Q86"/>
    <mergeCell ref="R86:S86"/>
    <mergeCell ref="T86:U86"/>
    <mergeCell ref="V86:W86"/>
    <mergeCell ref="Y86:AE86"/>
    <mergeCell ref="AF86:AM86"/>
    <mergeCell ref="D85:N85"/>
    <mergeCell ref="O85:Q85"/>
    <mergeCell ref="R85:S85"/>
    <mergeCell ref="T85:U85"/>
    <mergeCell ref="V85:W85"/>
    <mergeCell ref="Y85:AE85"/>
    <mergeCell ref="AF83:AM83"/>
    <mergeCell ref="AN83:AP83"/>
    <mergeCell ref="D84:N84"/>
    <mergeCell ref="O84:Q84"/>
    <mergeCell ref="R84:S84"/>
    <mergeCell ref="T84:U84"/>
    <mergeCell ref="V84:W84"/>
    <mergeCell ref="Y84:AE84"/>
    <mergeCell ref="AF84:AM84"/>
    <mergeCell ref="AN84:AP84"/>
    <mergeCell ref="AF88:AM88"/>
    <mergeCell ref="AN88:AP88"/>
    <mergeCell ref="D89:N89"/>
    <mergeCell ref="O89:Q89"/>
    <mergeCell ref="R89:S89"/>
    <mergeCell ref="T89:U89"/>
    <mergeCell ref="AF82:AM82"/>
    <mergeCell ref="AN82:AP82"/>
    <mergeCell ref="B83:B95"/>
    <mergeCell ref="C83:C85"/>
    <mergeCell ref="D83:N83"/>
    <mergeCell ref="O83:Q83"/>
    <mergeCell ref="R83:S83"/>
    <mergeCell ref="T83:U83"/>
    <mergeCell ref="V83:W83"/>
    <mergeCell ref="Y83:AE83"/>
    <mergeCell ref="C82:N82"/>
    <mergeCell ref="O82:Q82"/>
    <mergeCell ref="R82:S82"/>
    <mergeCell ref="T82:U82"/>
    <mergeCell ref="V82:X82"/>
    <mergeCell ref="Y82:AE82"/>
    <mergeCell ref="AF80:AM80"/>
    <mergeCell ref="AN80:AP80"/>
    <mergeCell ref="D81:N81"/>
    <mergeCell ref="O81:Q81"/>
    <mergeCell ref="R81:S81"/>
    <mergeCell ref="T81:U81"/>
    <mergeCell ref="V81:X81"/>
    <mergeCell ref="Y81:AE81"/>
    <mergeCell ref="AF81:AM81"/>
    <mergeCell ref="AN81:AP81"/>
    <mergeCell ref="D80:N80"/>
    <mergeCell ref="O80:Q80"/>
    <mergeCell ref="R80:S80"/>
    <mergeCell ref="T80:U80"/>
    <mergeCell ref="V80:W80"/>
    <mergeCell ref="Y80:AE80"/>
    <mergeCell ref="AF78:AM78"/>
    <mergeCell ref="AN78:AP78"/>
    <mergeCell ref="D79:N79"/>
    <mergeCell ref="O79:Q79"/>
    <mergeCell ref="R79:S79"/>
    <mergeCell ref="T79:U79"/>
    <mergeCell ref="V79:W79"/>
    <mergeCell ref="Y79:AE79"/>
    <mergeCell ref="AF79:AM79"/>
    <mergeCell ref="AN79:AP79"/>
    <mergeCell ref="D78:N78"/>
    <mergeCell ref="O78:Q78"/>
    <mergeCell ref="R78:S78"/>
    <mergeCell ref="T78:U78"/>
    <mergeCell ref="V78:W78"/>
    <mergeCell ref="Y78:AE78"/>
    <mergeCell ref="AN76:AP76"/>
    <mergeCell ref="D77:N77"/>
    <mergeCell ref="O77:Q77"/>
    <mergeCell ref="R77:S77"/>
    <mergeCell ref="T77:U77"/>
    <mergeCell ref="V77:W77"/>
    <mergeCell ref="Y77:AE77"/>
    <mergeCell ref="AF77:AM77"/>
    <mergeCell ref="AN77:AP77"/>
    <mergeCell ref="O72:Q72"/>
    <mergeCell ref="R72:S72"/>
    <mergeCell ref="T72:U72"/>
    <mergeCell ref="V72:W72"/>
    <mergeCell ref="Y72:AE72"/>
    <mergeCell ref="Y75:AE75"/>
    <mergeCell ref="AF75:AM75"/>
    <mergeCell ref="AN75:AP75"/>
    <mergeCell ref="D76:N76"/>
    <mergeCell ref="O76:Q76"/>
    <mergeCell ref="R76:S76"/>
    <mergeCell ref="T76:U76"/>
    <mergeCell ref="V76:W76"/>
    <mergeCell ref="Y76:AE76"/>
    <mergeCell ref="AF76:AM76"/>
    <mergeCell ref="T74:U74"/>
    <mergeCell ref="V74:W74"/>
    <mergeCell ref="Y74:AE74"/>
    <mergeCell ref="AF74:AM74"/>
    <mergeCell ref="AN74:AP74"/>
    <mergeCell ref="D75:N75"/>
    <mergeCell ref="O75:Q75"/>
    <mergeCell ref="R75:S75"/>
    <mergeCell ref="T75:U75"/>
    <mergeCell ref="V75:W75"/>
    <mergeCell ref="B71:B82"/>
    <mergeCell ref="C71:C73"/>
    <mergeCell ref="D71:N71"/>
    <mergeCell ref="O71:Q71"/>
    <mergeCell ref="R71:S71"/>
    <mergeCell ref="T71:U71"/>
    <mergeCell ref="C74:C81"/>
    <mergeCell ref="D74:N74"/>
    <mergeCell ref="O74:Q74"/>
    <mergeCell ref="R74:S74"/>
    <mergeCell ref="B69:AP69"/>
    <mergeCell ref="C70:N70"/>
    <mergeCell ref="O70:Q70"/>
    <mergeCell ref="R70:U70"/>
    <mergeCell ref="V70:AE70"/>
    <mergeCell ref="AF70:AM70"/>
    <mergeCell ref="AN70:AP70"/>
    <mergeCell ref="AF72:AM72"/>
    <mergeCell ref="AN72:AP72"/>
    <mergeCell ref="D73:N73"/>
    <mergeCell ref="O73:Q73"/>
    <mergeCell ref="R73:S73"/>
    <mergeCell ref="T73:U73"/>
    <mergeCell ref="V73:W73"/>
    <mergeCell ref="Y73:AE73"/>
    <mergeCell ref="AF73:AM73"/>
    <mergeCell ref="AN73:AP73"/>
    <mergeCell ref="V71:W71"/>
    <mergeCell ref="Y71:AE71"/>
    <mergeCell ref="AF71:AM71"/>
    <mergeCell ref="AN71:AP71"/>
    <mergeCell ref="D72:N72"/>
    <mergeCell ref="B64:AP64"/>
    <mergeCell ref="B66:Z66"/>
    <mergeCell ref="AA66:AH66"/>
    <mergeCell ref="AI66:AP66"/>
    <mergeCell ref="C67:Z67"/>
    <mergeCell ref="AA67:AH67"/>
    <mergeCell ref="AI67:AP67"/>
    <mergeCell ref="B62:H63"/>
    <mergeCell ref="I62:O62"/>
    <mergeCell ref="P62:V62"/>
    <mergeCell ref="W62:AC62"/>
    <mergeCell ref="AD62:AJ62"/>
    <mergeCell ref="AK62:AP62"/>
    <mergeCell ref="AJ57:AP57"/>
    <mergeCell ref="B58:N58"/>
    <mergeCell ref="O58:AP58"/>
    <mergeCell ref="B59:U59"/>
    <mergeCell ref="B60:U60"/>
    <mergeCell ref="B61:U61"/>
    <mergeCell ref="V55:AB55"/>
    <mergeCell ref="AC55:AI55"/>
    <mergeCell ref="V56:AB56"/>
    <mergeCell ref="AC56:AI56"/>
    <mergeCell ref="AJ56:AP56"/>
    <mergeCell ref="B57:H57"/>
    <mergeCell ref="I57:N57"/>
    <mergeCell ref="O57:U57"/>
    <mergeCell ref="V57:AB57"/>
    <mergeCell ref="AC57:AI57"/>
    <mergeCell ref="B52:L52"/>
    <mergeCell ref="M52:AI52"/>
    <mergeCell ref="AJ52:AP52"/>
    <mergeCell ref="B53:AI53"/>
    <mergeCell ref="AJ53:AP53"/>
    <mergeCell ref="B54:H56"/>
    <mergeCell ref="I54:N56"/>
    <mergeCell ref="O54:U56"/>
    <mergeCell ref="V54:AI54"/>
    <mergeCell ref="AJ54:AP55"/>
    <mergeCell ref="B50:L50"/>
    <mergeCell ref="M50:AI50"/>
    <mergeCell ref="AJ50:AP50"/>
    <mergeCell ref="B51:L51"/>
    <mergeCell ref="M51:AI51"/>
    <mergeCell ref="AJ51:AP51"/>
    <mergeCell ref="B48:L48"/>
    <mergeCell ref="M48:AI48"/>
    <mergeCell ref="AJ48:AP48"/>
    <mergeCell ref="B49:L49"/>
    <mergeCell ref="M49:AI49"/>
    <mergeCell ref="AJ49:AP49"/>
    <mergeCell ref="C44:N44"/>
    <mergeCell ref="O44:P44"/>
    <mergeCell ref="Q44:AP44"/>
    <mergeCell ref="B46:J46"/>
    <mergeCell ref="B47:L47"/>
    <mergeCell ref="M47:AI47"/>
    <mergeCell ref="AJ47:AP47"/>
    <mergeCell ref="C42:N42"/>
    <mergeCell ref="O42:P42"/>
    <mergeCell ref="Q42:AP42"/>
    <mergeCell ref="C43:N43"/>
    <mergeCell ref="O43:P43"/>
    <mergeCell ref="Q43:AP43"/>
    <mergeCell ref="C40:N40"/>
    <mergeCell ref="O40:P40"/>
    <mergeCell ref="Q40:AP40"/>
    <mergeCell ref="C41:N41"/>
    <mergeCell ref="O41:P41"/>
    <mergeCell ref="Q41:AP41"/>
    <mergeCell ref="AH37:AJ37"/>
    <mergeCell ref="AK37:AM37"/>
    <mergeCell ref="AN37:AP37"/>
    <mergeCell ref="B39:N39"/>
    <mergeCell ref="O39:P39"/>
    <mergeCell ref="Q39:AP39"/>
    <mergeCell ref="T36:AG36"/>
    <mergeCell ref="AH36:AJ36"/>
    <mergeCell ref="AK36:AP36"/>
    <mergeCell ref="B37:D37"/>
    <mergeCell ref="E37:O37"/>
    <mergeCell ref="P37:Q37"/>
    <mergeCell ref="R37:X37"/>
    <mergeCell ref="Y37:AA37"/>
    <mergeCell ref="AB37:AD37"/>
    <mergeCell ref="AE37:AG37"/>
    <mergeCell ref="B35:N35"/>
    <mergeCell ref="B36:D36"/>
    <mergeCell ref="E36:G36"/>
    <mergeCell ref="H36:J36"/>
    <mergeCell ref="K36:O36"/>
    <mergeCell ref="P36:S36"/>
    <mergeCell ref="B33:D33"/>
    <mergeCell ref="E33:G33"/>
    <mergeCell ref="H33:I33"/>
    <mergeCell ref="J33:O33"/>
    <mergeCell ref="P33:S33"/>
    <mergeCell ref="T33:AP33"/>
    <mergeCell ref="B30:J30"/>
    <mergeCell ref="K30:R30"/>
    <mergeCell ref="S30:Z30"/>
    <mergeCell ref="AA30:AH30"/>
    <mergeCell ref="AI30:AP30"/>
    <mergeCell ref="B32:AE32"/>
    <mergeCell ref="B28:J28"/>
    <mergeCell ref="K28:R28"/>
    <mergeCell ref="S28:Z28"/>
    <mergeCell ref="AA28:AH28"/>
    <mergeCell ref="AI28:AP28"/>
    <mergeCell ref="B29:J29"/>
    <mergeCell ref="K29:R29"/>
    <mergeCell ref="S29:Z29"/>
    <mergeCell ref="AA29:AH29"/>
    <mergeCell ref="AI29:AP29"/>
    <mergeCell ref="B26:J26"/>
    <mergeCell ref="K26:R26"/>
    <mergeCell ref="S26:Z26"/>
    <mergeCell ref="AA26:AH26"/>
    <mergeCell ref="AI26:AP26"/>
    <mergeCell ref="B27:J27"/>
    <mergeCell ref="K27:R27"/>
    <mergeCell ref="S27:Z27"/>
    <mergeCell ref="AA27:AH27"/>
    <mergeCell ref="AI27:AP27"/>
    <mergeCell ref="B24:J24"/>
    <mergeCell ref="K24:R24"/>
    <mergeCell ref="S24:Z24"/>
    <mergeCell ref="AA24:AH24"/>
    <mergeCell ref="AI24:AP24"/>
    <mergeCell ref="B25:J25"/>
    <mergeCell ref="K25:R25"/>
    <mergeCell ref="S25:Z25"/>
    <mergeCell ref="AA25:AH25"/>
    <mergeCell ref="AI25:AP25"/>
    <mergeCell ref="B21:M21"/>
    <mergeCell ref="B22:J23"/>
    <mergeCell ref="K22:R22"/>
    <mergeCell ref="S22:Z22"/>
    <mergeCell ref="AA22:AH22"/>
    <mergeCell ref="AI22:AP22"/>
    <mergeCell ref="K23:R23"/>
    <mergeCell ref="S23:Z23"/>
    <mergeCell ref="AA23:AH23"/>
    <mergeCell ref="AI23:AP23"/>
    <mergeCell ref="B18:G18"/>
    <mergeCell ref="H18:N18"/>
    <mergeCell ref="O18:T18"/>
    <mergeCell ref="U18:Z18"/>
    <mergeCell ref="AA18:AP18"/>
    <mergeCell ref="B19:G19"/>
    <mergeCell ref="H19:N19"/>
    <mergeCell ref="O19:T19"/>
    <mergeCell ref="U19:Z19"/>
    <mergeCell ref="AA19:AP19"/>
    <mergeCell ref="B16:G16"/>
    <mergeCell ref="H16:N16"/>
    <mergeCell ref="O16:T16"/>
    <mergeCell ref="U16:Z16"/>
    <mergeCell ref="AA16:AP16"/>
    <mergeCell ref="B17:G17"/>
    <mergeCell ref="H17:N17"/>
    <mergeCell ref="O17:T17"/>
    <mergeCell ref="U17:Z17"/>
    <mergeCell ref="AA17:AP17"/>
    <mergeCell ref="H14:N14"/>
    <mergeCell ref="B15:G15"/>
    <mergeCell ref="H15:N15"/>
    <mergeCell ref="O15:T15"/>
    <mergeCell ref="U15:Z15"/>
    <mergeCell ref="AA15:AP15"/>
    <mergeCell ref="B9:G9"/>
    <mergeCell ref="H9:AP9"/>
    <mergeCell ref="B10:G10"/>
    <mergeCell ref="H10:AP10"/>
    <mergeCell ref="B12:K12"/>
    <mergeCell ref="B13:N13"/>
    <mergeCell ref="O13:T14"/>
    <mergeCell ref="U13:Z14"/>
    <mergeCell ref="AA13:AP14"/>
    <mergeCell ref="B14:G14"/>
    <mergeCell ref="B7:G7"/>
    <mergeCell ref="H7:I7"/>
    <mergeCell ref="J7:Q7"/>
    <mergeCell ref="R7:U7"/>
    <mergeCell ref="V7:AP7"/>
    <mergeCell ref="B8:G8"/>
    <mergeCell ref="H8:AP8"/>
    <mergeCell ref="C2:S2"/>
    <mergeCell ref="T2:W2"/>
    <mergeCell ref="X2:AB2"/>
    <mergeCell ref="AC2:AG2"/>
    <mergeCell ref="AH2:AP2"/>
    <mergeCell ref="B3:E3"/>
    <mergeCell ref="F3:J3"/>
    <mergeCell ref="K3:N3"/>
    <mergeCell ref="O3:U3"/>
    <mergeCell ref="V3:W3"/>
    <mergeCell ref="B5:G5"/>
    <mergeCell ref="H5:J5"/>
    <mergeCell ref="K5:Q5"/>
    <mergeCell ref="R5:U5"/>
    <mergeCell ref="V5:AP5"/>
    <mergeCell ref="B6:G6"/>
    <mergeCell ref="I6:Q6"/>
    <mergeCell ref="S6:AD6"/>
    <mergeCell ref="AF6:AP6"/>
    <mergeCell ref="X3:Y3"/>
    <mergeCell ref="AA3:AD3"/>
    <mergeCell ref="AE3:AP3"/>
    <mergeCell ref="B4:E4"/>
    <mergeCell ref="F4:J4"/>
    <mergeCell ref="K4:N4"/>
    <mergeCell ref="O4:U4"/>
    <mergeCell ref="V4:W4"/>
    <mergeCell ref="X4:AP4"/>
  </mergeCells>
  <phoneticPr fontId="1"/>
  <dataValidations count="1">
    <dataValidation type="list" allowBlank="1" showInputMessage="1" showErrorMessage="1" sqref="O40:P44" xr:uid="{78B42338-B50D-4044-9C10-B3E71FA3C53C}">
      <formula1>"○,×"</formula1>
    </dataValidation>
  </dataValidations>
  <pageMargins left="0.7" right="0.7" top="0.75" bottom="0.75" header="0.3" footer="0.3"/>
  <pageSetup paperSize="9" scale="89" fitToHeight="0" orientation="portrait" r:id="rId1"/>
  <headerFooter>
    <oddHeader>&amp;L別添</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5">
              <controlPr defaultSize="0" autoFill="0" autoLine="0" autoPict="0">
                <anchor moveWithCells="1">
                  <from>
                    <xdr:col>1</xdr:col>
                    <xdr:colOff>0</xdr:colOff>
                    <xdr:row>162</xdr:row>
                    <xdr:rowOff>180975</xdr:rowOff>
                  </from>
                  <to>
                    <xdr:col>2</xdr:col>
                    <xdr:colOff>142875</xdr:colOff>
                    <xdr:row>164</xdr:row>
                    <xdr:rowOff>57150</xdr:rowOff>
                  </to>
                </anchor>
              </controlPr>
            </control>
          </mc:Choice>
        </mc:AlternateContent>
        <mc:AlternateContent xmlns:mc="http://schemas.openxmlformats.org/markup-compatibility/2006">
          <mc:Choice Requires="x14">
            <control shapeId="73730" r:id="rId5" name="Check Box 6">
              <controlPr defaultSize="0" autoFill="0" autoLine="0" autoPict="0">
                <anchor moveWithCells="1">
                  <from>
                    <xdr:col>1</xdr:col>
                    <xdr:colOff>0</xdr:colOff>
                    <xdr:row>163</xdr:row>
                    <xdr:rowOff>180975</xdr:rowOff>
                  </from>
                  <to>
                    <xdr:col>3</xdr:col>
                    <xdr:colOff>19050</xdr:colOff>
                    <xdr:row>165</xdr:row>
                    <xdr:rowOff>57150</xdr:rowOff>
                  </to>
                </anchor>
              </controlPr>
            </control>
          </mc:Choice>
        </mc:AlternateContent>
        <mc:AlternateContent xmlns:mc="http://schemas.openxmlformats.org/markup-compatibility/2006">
          <mc:Choice Requires="x14">
            <control shapeId="73731" r:id="rId6" name="Check Box 7">
              <controlPr defaultSize="0" autoFill="0" autoLine="0" autoPict="0">
                <anchor moveWithCells="1">
                  <from>
                    <xdr:col>1</xdr:col>
                    <xdr:colOff>0</xdr:colOff>
                    <xdr:row>164</xdr:row>
                    <xdr:rowOff>180975</xdr:rowOff>
                  </from>
                  <to>
                    <xdr:col>3</xdr:col>
                    <xdr:colOff>19050</xdr:colOff>
                    <xdr:row>166</xdr:row>
                    <xdr:rowOff>57150</xdr:rowOff>
                  </to>
                </anchor>
              </controlPr>
            </control>
          </mc:Choice>
        </mc:AlternateContent>
        <mc:AlternateContent xmlns:mc="http://schemas.openxmlformats.org/markup-compatibility/2006">
          <mc:Choice Requires="x14">
            <control shapeId="73732" r:id="rId7" name="Check Box 8">
              <controlPr defaultSize="0" autoFill="0" autoLine="0" autoPict="0">
                <anchor moveWithCells="1">
                  <from>
                    <xdr:col>1</xdr:col>
                    <xdr:colOff>0</xdr:colOff>
                    <xdr:row>165</xdr:row>
                    <xdr:rowOff>180975</xdr:rowOff>
                  </from>
                  <to>
                    <xdr:col>3</xdr:col>
                    <xdr:colOff>19050</xdr:colOff>
                    <xdr:row>167</xdr:row>
                    <xdr:rowOff>57150</xdr:rowOff>
                  </to>
                </anchor>
              </controlPr>
            </control>
          </mc:Choice>
        </mc:AlternateContent>
        <mc:AlternateContent xmlns:mc="http://schemas.openxmlformats.org/markup-compatibility/2006">
          <mc:Choice Requires="x14">
            <control shapeId="73733" r:id="rId8" name="Check Box 9">
              <controlPr defaultSize="0" autoFill="0" autoLine="0" autoPict="0">
                <anchor moveWithCells="1">
                  <from>
                    <xdr:col>1</xdr:col>
                    <xdr:colOff>0</xdr:colOff>
                    <xdr:row>166</xdr:row>
                    <xdr:rowOff>171450</xdr:rowOff>
                  </from>
                  <to>
                    <xdr:col>3</xdr:col>
                    <xdr:colOff>19050</xdr:colOff>
                    <xdr:row>168</xdr:row>
                    <xdr:rowOff>38100</xdr:rowOff>
                  </to>
                </anchor>
              </controlPr>
            </control>
          </mc:Choice>
        </mc:AlternateContent>
        <mc:AlternateContent xmlns:mc="http://schemas.openxmlformats.org/markup-compatibility/2006">
          <mc:Choice Requires="x14">
            <control shapeId="73734" r:id="rId9" name="Check Box 10">
              <controlPr defaultSize="0" autoFill="0" autoLine="0" autoPict="0">
                <anchor moveWithCells="1">
                  <from>
                    <xdr:col>1</xdr:col>
                    <xdr:colOff>0</xdr:colOff>
                    <xdr:row>167</xdr:row>
                    <xdr:rowOff>180975</xdr:rowOff>
                  </from>
                  <to>
                    <xdr:col>3</xdr:col>
                    <xdr:colOff>19050</xdr:colOff>
                    <xdr:row>169</xdr:row>
                    <xdr:rowOff>57150</xdr:rowOff>
                  </to>
                </anchor>
              </controlPr>
            </control>
          </mc:Choice>
        </mc:AlternateContent>
        <mc:AlternateContent xmlns:mc="http://schemas.openxmlformats.org/markup-compatibility/2006">
          <mc:Choice Requires="x14">
            <control shapeId="73735" r:id="rId10" name="Check Box 11">
              <controlPr defaultSize="0" autoFill="0" autoLine="0" autoPict="0">
                <anchor moveWithCells="1">
                  <from>
                    <xdr:col>1</xdr:col>
                    <xdr:colOff>0</xdr:colOff>
                    <xdr:row>168</xdr:row>
                    <xdr:rowOff>180975</xdr:rowOff>
                  </from>
                  <to>
                    <xdr:col>3</xdr:col>
                    <xdr:colOff>19050</xdr:colOff>
                    <xdr:row>170</xdr:row>
                    <xdr:rowOff>57150</xdr:rowOff>
                  </to>
                </anchor>
              </controlPr>
            </control>
          </mc:Choice>
        </mc:AlternateContent>
        <mc:AlternateContent xmlns:mc="http://schemas.openxmlformats.org/markup-compatibility/2006">
          <mc:Choice Requires="x14">
            <control shapeId="73736" r:id="rId11" name="Check Box 12">
              <controlPr defaultSize="0" autoFill="0" autoLine="0" autoPict="0">
                <anchor moveWithCells="1">
                  <from>
                    <xdr:col>18</xdr:col>
                    <xdr:colOff>152400</xdr:colOff>
                    <xdr:row>162</xdr:row>
                    <xdr:rowOff>180975</xdr:rowOff>
                  </from>
                  <to>
                    <xdr:col>20</xdr:col>
                    <xdr:colOff>152400</xdr:colOff>
                    <xdr:row>164</xdr:row>
                    <xdr:rowOff>57150</xdr:rowOff>
                  </to>
                </anchor>
              </controlPr>
            </control>
          </mc:Choice>
        </mc:AlternateContent>
        <mc:AlternateContent xmlns:mc="http://schemas.openxmlformats.org/markup-compatibility/2006">
          <mc:Choice Requires="x14">
            <control shapeId="73737" r:id="rId12" name="Check Box 13">
              <controlPr defaultSize="0" autoFill="0" autoLine="0" autoPict="0">
                <anchor moveWithCells="1">
                  <from>
                    <xdr:col>18</xdr:col>
                    <xdr:colOff>152400</xdr:colOff>
                    <xdr:row>163</xdr:row>
                    <xdr:rowOff>190500</xdr:rowOff>
                  </from>
                  <to>
                    <xdr:col>20</xdr:col>
                    <xdr:colOff>152400</xdr:colOff>
                    <xdr:row>165</xdr:row>
                    <xdr:rowOff>57150</xdr:rowOff>
                  </to>
                </anchor>
              </controlPr>
            </control>
          </mc:Choice>
        </mc:AlternateContent>
        <mc:AlternateContent xmlns:mc="http://schemas.openxmlformats.org/markup-compatibility/2006">
          <mc:Choice Requires="x14">
            <control shapeId="73738" r:id="rId13" name="Check Box 14">
              <controlPr defaultSize="0" autoFill="0" autoLine="0" autoPict="0">
                <anchor moveWithCells="1">
                  <from>
                    <xdr:col>18</xdr:col>
                    <xdr:colOff>152400</xdr:colOff>
                    <xdr:row>164</xdr:row>
                    <xdr:rowOff>180975</xdr:rowOff>
                  </from>
                  <to>
                    <xdr:col>20</xdr:col>
                    <xdr:colOff>152400</xdr:colOff>
                    <xdr:row>166</xdr:row>
                    <xdr:rowOff>57150</xdr:rowOff>
                  </to>
                </anchor>
              </controlPr>
            </control>
          </mc:Choice>
        </mc:AlternateContent>
        <mc:AlternateContent xmlns:mc="http://schemas.openxmlformats.org/markup-compatibility/2006">
          <mc:Choice Requires="x14">
            <control shapeId="73739" r:id="rId14" name="Check Box 15">
              <controlPr defaultSize="0" autoFill="0" autoLine="0" autoPict="0">
                <anchor moveWithCells="1">
                  <from>
                    <xdr:col>18</xdr:col>
                    <xdr:colOff>152400</xdr:colOff>
                    <xdr:row>166</xdr:row>
                    <xdr:rowOff>171450</xdr:rowOff>
                  </from>
                  <to>
                    <xdr:col>20</xdr:col>
                    <xdr:colOff>152400</xdr:colOff>
                    <xdr:row>168</xdr:row>
                    <xdr:rowOff>38100</xdr:rowOff>
                  </to>
                </anchor>
              </controlPr>
            </control>
          </mc:Choice>
        </mc:AlternateContent>
        <mc:AlternateContent xmlns:mc="http://schemas.openxmlformats.org/markup-compatibility/2006">
          <mc:Choice Requires="x14">
            <control shapeId="73740" r:id="rId15" name="Check Box 16">
              <controlPr defaultSize="0" autoFill="0" autoLine="0" autoPict="0">
                <anchor moveWithCells="1">
                  <from>
                    <xdr:col>18</xdr:col>
                    <xdr:colOff>152400</xdr:colOff>
                    <xdr:row>165</xdr:row>
                    <xdr:rowOff>180975</xdr:rowOff>
                  </from>
                  <to>
                    <xdr:col>20</xdr:col>
                    <xdr:colOff>152400</xdr:colOff>
                    <xdr:row>167</xdr:row>
                    <xdr:rowOff>57150</xdr:rowOff>
                  </to>
                </anchor>
              </controlPr>
            </control>
          </mc:Choice>
        </mc:AlternateContent>
        <mc:AlternateContent xmlns:mc="http://schemas.openxmlformats.org/markup-compatibility/2006">
          <mc:Choice Requires="x14">
            <control shapeId="73741" r:id="rId16" name="Check Box 17">
              <controlPr defaultSize="0" autoFill="0" autoLine="0" autoPict="0">
                <anchor moveWithCells="1">
                  <from>
                    <xdr:col>18</xdr:col>
                    <xdr:colOff>152400</xdr:colOff>
                    <xdr:row>168</xdr:row>
                    <xdr:rowOff>180975</xdr:rowOff>
                  </from>
                  <to>
                    <xdr:col>20</xdr:col>
                    <xdr:colOff>152400</xdr:colOff>
                    <xdr:row>170</xdr:row>
                    <xdr:rowOff>57150</xdr:rowOff>
                  </to>
                </anchor>
              </controlPr>
            </control>
          </mc:Choice>
        </mc:AlternateContent>
        <mc:AlternateContent xmlns:mc="http://schemas.openxmlformats.org/markup-compatibility/2006">
          <mc:Choice Requires="x14">
            <control shapeId="73742" r:id="rId17" name="Check Box 18">
              <controlPr defaultSize="0" autoFill="0" autoLine="0" autoPict="0">
                <anchor moveWithCells="1">
                  <from>
                    <xdr:col>18</xdr:col>
                    <xdr:colOff>152400</xdr:colOff>
                    <xdr:row>167</xdr:row>
                    <xdr:rowOff>171450</xdr:rowOff>
                  </from>
                  <to>
                    <xdr:col>20</xdr:col>
                    <xdr:colOff>152400</xdr:colOff>
                    <xdr:row>169</xdr:row>
                    <xdr:rowOff>38100</xdr:rowOff>
                  </to>
                </anchor>
              </controlPr>
            </control>
          </mc:Choice>
        </mc:AlternateContent>
        <mc:AlternateContent xmlns:mc="http://schemas.openxmlformats.org/markup-compatibility/2006">
          <mc:Choice Requires="x14">
            <control shapeId="73743" r:id="rId18" name="Check Box 19">
              <controlPr defaultSize="0" autoFill="0" autoLine="0" autoPict="0">
                <anchor moveWithCells="1">
                  <from>
                    <xdr:col>18</xdr:col>
                    <xdr:colOff>152400</xdr:colOff>
                    <xdr:row>169</xdr:row>
                    <xdr:rowOff>180975</xdr:rowOff>
                  </from>
                  <to>
                    <xdr:col>20</xdr:col>
                    <xdr:colOff>152400</xdr:colOff>
                    <xdr:row>171</xdr:row>
                    <xdr:rowOff>57150</xdr:rowOff>
                  </to>
                </anchor>
              </controlPr>
            </control>
          </mc:Choice>
        </mc:AlternateContent>
        <mc:AlternateContent xmlns:mc="http://schemas.openxmlformats.org/markup-compatibility/2006">
          <mc:Choice Requires="x14">
            <control shapeId="73744" r:id="rId19" name="Check Box 20">
              <controlPr defaultSize="0" autoFill="0" autoLine="0" autoPict="0">
                <anchor moveWithCells="1">
                  <from>
                    <xdr:col>1</xdr:col>
                    <xdr:colOff>0</xdr:colOff>
                    <xdr:row>169</xdr:row>
                    <xdr:rowOff>180975</xdr:rowOff>
                  </from>
                  <to>
                    <xdr:col>3</xdr:col>
                    <xdr:colOff>19050</xdr:colOff>
                    <xdr:row>171</xdr:row>
                    <xdr:rowOff>57150</xdr:rowOff>
                  </to>
                </anchor>
              </controlPr>
            </control>
          </mc:Choice>
        </mc:AlternateContent>
        <mc:AlternateContent xmlns:mc="http://schemas.openxmlformats.org/markup-compatibility/2006">
          <mc:Choice Requires="x14">
            <control shapeId="73745" r:id="rId20" name="Check Box 21">
              <controlPr defaultSize="0" autoFill="0" autoLine="0" autoPict="0">
                <anchor moveWithCells="1">
                  <from>
                    <xdr:col>1</xdr:col>
                    <xdr:colOff>0</xdr:colOff>
                    <xdr:row>169</xdr:row>
                    <xdr:rowOff>180975</xdr:rowOff>
                  </from>
                  <to>
                    <xdr:col>3</xdr:col>
                    <xdr:colOff>19050</xdr:colOff>
                    <xdr:row>171</xdr:row>
                    <xdr:rowOff>57150</xdr:rowOff>
                  </to>
                </anchor>
              </controlPr>
            </control>
          </mc:Choice>
        </mc:AlternateContent>
        <mc:AlternateContent xmlns:mc="http://schemas.openxmlformats.org/markup-compatibility/2006">
          <mc:Choice Requires="x14">
            <control shapeId="73746" r:id="rId21" name="Check Box 40">
              <controlPr defaultSize="0" autoFill="0" autoLine="0" autoPict="0">
                <anchor moveWithCells="1">
                  <from>
                    <xdr:col>7</xdr:col>
                    <xdr:colOff>38100</xdr:colOff>
                    <xdr:row>4</xdr:row>
                    <xdr:rowOff>371475</xdr:rowOff>
                  </from>
                  <to>
                    <xdr:col>8</xdr:col>
                    <xdr:colOff>123825</xdr:colOff>
                    <xdr:row>5</xdr:row>
                    <xdr:rowOff>285750</xdr:rowOff>
                  </to>
                </anchor>
              </controlPr>
            </control>
          </mc:Choice>
        </mc:AlternateContent>
        <mc:AlternateContent xmlns:mc="http://schemas.openxmlformats.org/markup-compatibility/2006">
          <mc:Choice Requires="x14">
            <control shapeId="73747" r:id="rId22" name="Check Box 41">
              <controlPr defaultSize="0" autoFill="0" autoLine="0" autoPict="0">
                <anchor moveWithCells="1">
                  <from>
                    <xdr:col>17</xdr:col>
                    <xdr:colOff>0</xdr:colOff>
                    <xdr:row>4</xdr:row>
                    <xdr:rowOff>371475</xdr:rowOff>
                  </from>
                  <to>
                    <xdr:col>19</xdr:col>
                    <xdr:colOff>9525</xdr:colOff>
                    <xdr:row>5</xdr:row>
                    <xdr:rowOff>238125</xdr:rowOff>
                  </to>
                </anchor>
              </controlPr>
            </control>
          </mc:Choice>
        </mc:AlternateContent>
        <mc:AlternateContent xmlns:mc="http://schemas.openxmlformats.org/markup-compatibility/2006">
          <mc:Choice Requires="x14">
            <control shapeId="73748" r:id="rId23" name="Check Box 42">
              <controlPr defaultSize="0" autoFill="0" autoLine="0" autoPict="0">
                <anchor moveWithCells="1">
                  <from>
                    <xdr:col>30</xdr:col>
                    <xdr:colOff>38100</xdr:colOff>
                    <xdr:row>5</xdr:row>
                    <xdr:rowOff>0</xdr:rowOff>
                  </from>
                  <to>
                    <xdr:col>32</xdr:col>
                    <xdr:colOff>38100</xdr:colOff>
                    <xdr:row>5</xdr:row>
                    <xdr:rowOff>238125</xdr:rowOff>
                  </to>
                </anchor>
              </controlPr>
            </control>
          </mc:Choice>
        </mc:AlternateContent>
        <mc:AlternateContent xmlns:mc="http://schemas.openxmlformats.org/markup-compatibility/2006">
          <mc:Choice Requires="x14">
            <control shapeId="73749" r:id="rId24" name="Check Box 43">
              <controlPr defaultSize="0" autoFill="0" autoLine="0" autoPict="0">
                <anchor moveWithCells="1">
                  <from>
                    <xdr:col>8</xdr:col>
                    <xdr:colOff>66675</xdr:colOff>
                    <xdr:row>64</xdr:row>
                    <xdr:rowOff>0</xdr:rowOff>
                  </from>
                  <to>
                    <xdr:col>13</xdr:col>
                    <xdr:colOff>142875</xdr:colOff>
                    <xdr:row>65</xdr:row>
                    <xdr:rowOff>19050</xdr:rowOff>
                  </to>
                </anchor>
              </controlPr>
            </control>
          </mc:Choice>
        </mc:AlternateContent>
        <mc:AlternateContent xmlns:mc="http://schemas.openxmlformats.org/markup-compatibility/2006">
          <mc:Choice Requires="x14">
            <control shapeId="73750" r:id="rId25" name="Check Box 44">
              <controlPr defaultSize="0" autoFill="0" autoLine="0" autoPict="0">
                <anchor moveWithCells="1">
                  <from>
                    <xdr:col>14</xdr:col>
                    <xdr:colOff>66675</xdr:colOff>
                    <xdr:row>64</xdr:row>
                    <xdr:rowOff>0</xdr:rowOff>
                  </from>
                  <to>
                    <xdr:col>19</xdr:col>
                    <xdr:colOff>133350</xdr:colOff>
                    <xdr:row>65</xdr:row>
                    <xdr:rowOff>19050</xdr:rowOff>
                  </to>
                </anchor>
              </controlPr>
            </control>
          </mc:Choice>
        </mc:AlternateContent>
        <mc:AlternateContent xmlns:mc="http://schemas.openxmlformats.org/markup-compatibility/2006">
          <mc:Choice Requires="x14">
            <control shapeId="73751" r:id="rId26" name="Check Box 45">
              <controlPr defaultSize="0" autoFill="0" autoLine="0" autoPict="0">
                <anchor moveWithCells="1">
                  <from>
                    <xdr:col>20</xdr:col>
                    <xdr:colOff>66675</xdr:colOff>
                    <xdr:row>64</xdr:row>
                    <xdr:rowOff>0</xdr:rowOff>
                  </from>
                  <to>
                    <xdr:col>25</xdr:col>
                    <xdr:colOff>123825</xdr:colOff>
                    <xdr:row>65</xdr:row>
                    <xdr:rowOff>19050</xdr:rowOff>
                  </to>
                </anchor>
              </controlPr>
            </control>
          </mc:Choice>
        </mc:AlternateContent>
        <mc:AlternateContent xmlns:mc="http://schemas.openxmlformats.org/markup-compatibility/2006">
          <mc:Choice Requires="x14">
            <control shapeId="73752" r:id="rId27" name="Check Box 46">
              <controlPr defaultSize="0" autoFill="0" autoLine="0" autoPict="0">
                <anchor moveWithCells="1">
                  <from>
                    <xdr:col>27</xdr:col>
                    <xdr:colOff>66675</xdr:colOff>
                    <xdr:row>64</xdr:row>
                    <xdr:rowOff>0</xdr:rowOff>
                  </from>
                  <to>
                    <xdr:col>32</xdr:col>
                    <xdr:colOff>133350</xdr:colOff>
                    <xdr:row>65</xdr:row>
                    <xdr:rowOff>19050</xdr:rowOff>
                  </to>
                </anchor>
              </controlPr>
            </control>
          </mc:Choice>
        </mc:AlternateContent>
        <mc:AlternateContent xmlns:mc="http://schemas.openxmlformats.org/markup-compatibility/2006">
          <mc:Choice Requires="x14">
            <control shapeId="73753" r:id="rId28" name="Check Box 38">
              <controlPr defaultSize="0" autoFill="0" autoLine="0" autoPict="0">
                <anchor moveWithCells="1">
                  <from>
                    <xdr:col>1</xdr:col>
                    <xdr:colOff>0</xdr:colOff>
                    <xdr:row>164</xdr:row>
                    <xdr:rowOff>180975</xdr:rowOff>
                  </from>
                  <to>
                    <xdr:col>3</xdr:col>
                    <xdr:colOff>19050</xdr:colOff>
                    <xdr:row>166</xdr:row>
                    <xdr:rowOff>57150</xdr:rowOff>
                  </to>
                </anchor>
              </controlPr>
            </control>
          </mc:Choice>
        </mc:AlternateContent>
        <mc:AlternateContent xmlns:mc="http://schemas.openxmlformats.org/markup-compatibility/2006">
          <mc:Choice Requires="x14">
            <control shapeId="73754" r:id="rId29" name="Check Box 39">
              <controlPr defaultSize="0" autoFill="0" autoLine="0" autoPict="0">
                <anchor moveWithCells="1">
                  <from>
                    <xdr:col>1</xdr:col>
                    <xdr:colOff>0</xdr:colOff>
                    <xdr:row>165</xdr:row>
                    <xdr:rowOff>180975</xdr:rowOff>
                  </from>
                  <to>
                    <xdr:col>3</xdr:col>
                    <xdr:colOff>19050</xdr:colOff>
                    <xdr:row>167</xdr:row>
                    <xdr:rowOff>57150</xdr:rowOff>
                  </to>
                </anchor>
              </controlPr>
            </control>
          </mc:Choice>
        </mc:AlternateContent>
        <mc:AlternateContent xmlns:mc="http://schemas.openxmlformats.org/markup-compatibility/2006">
          <mc:Choice Requires="x14">
            <control shapeId="73755" r:id="rId30" name="Check Box 27">
              <controlPr defaultSize="0" autoFill="0" autoLine="0" autoPict="0">
                <anchor moveWithCells="1">
                  <from>
                    <xdr:col>17</xdr:col>
                    <xdr:colOff>38100</xdr:colOff>
                    <xdr:row>4</xdr:row>
                    <xdr:rowOff>371475</xdr:rowOff>
                  </from>
                  <to>
                    <xdr:col>18</xdr:col>
                    <xdr:colOff>123825</xdr:colOff>
                    <xdr:row>5</xdr:row>
                    <xdr:rowOff>285750</xdr:rowOff>
                  </to>
                </anchor>
              </controlPr>
            </control>
          </mc:Choice>
        </mc:AlternateContent>
        <mc:AlternateContent xmlns:mc="http://schemas.openxmlformats.org/markup-compatibility/2006">
          <mc:Choice Requires="x14">
            <control shapeId="73756" r:id="rId31" name="Check Box 28">
              <controlPr defaultSize="0" autoFill="0" autoLine="0" autoPict="0">
                <anchor moveWithCells="1">
                  <from>
                    <xdr:col>30</xdr:col>
                    <xdr:colOff>38100</xdr:colOff>
                    <xdr:row>4</xdr:row>
                    <xdr:rowOff>371475</xdr:rowOff>
                  </from>
                  <to>
                    <xdr:col>31</xdr:col>
                    <xdr:colOff>123825</xdr:colOff>
                    <xdr:row>5</xdr:row>
                    <xdr:rowOff>285750</xdr:rowOff>
                  </to>
                </anchor>
              </controlPr>
            </control>
          </mc:Choice>
        </mc:AlternateContent>
        <mc:AlternateContent xmlns:mc="http://schemas.openxmlformats.org/markup-compatibility/2006">
          <mc:Choice Requires="x14">
            <control shapeId="73757" r:id="rId32" name="Check Box 29">
              <controlPr defaultSize="0" autoFill="0" autoLine="0" autoPict="0">
                <anchor moveWithCells="1">
                  <from>
                    <xdr:col>8</xdr:col>
                    <xdr:colOff>66675</xdr:colOff>
                    <xdr:row>64</xdr:row>
                    <xdr:rowOff>0</xdr:rowOff>
                  </from>
                  <to>
                    <xdr:col>13</xdr:col>
                    <xdr:colOff>142875</xdr:colOff>
                    <xdr:row>65</xdr:row>
                    <xdr:rowOff>19050</xdr:rowOff>
                  </to>
                </anchor>
              </controlPr>
            </control>
          </mc:Choice>
        </mc:AlternateContent>
        <mc:AlternateContent xmlns:mc="http://schemas.openxmlformats.org/markup-compatibility/2006">
          <mc:Choice Requires="x14">
            <control shapeId="73758" r:id="rId33" name="Check Box 30">
              <controlPr defaultSize="0" autoFill="0" autoLine="0" autoPict="0">
                <anchor moveWithCells="1">
                  <from>
                    <xdr:col>14</xdr:col>
                    <xdr:colOff>66675</xdr:colOff>
                    <xdr:row>64</xdr:row>
                    <xdr:rowOff>0</xdr:rowOff>
                  </from>
                  <to>
                    <xdr:col>19</xdr:col>
                    <xdr:colOff>133350</xdr:colOff>
                    <xdr:row>65</xdr:row>
                    <xdr:rowOff>19050</xdr:rowOff>
                  </to>
                </anchor>
              </controlPr>
            </control>
          </mc:Choice>
        </mc:AlternateContent>
        <mc:AlternateContent xmlns:mc="http://schemas.openxmlformats.org/markup-compatibility/2006">
          <mc:Choice Requires="x14">
            <control shapeId="73759" r:id="rId34" name="Check Box 31">
              <controlPr defaultSize="0" autoFill="0" autoLine="0" autoPict="0">
                <anchor moveWithCells="1">
                  <from>
                    <xdr:col>20</xdr:col>
                    <xdr:colOff>66675</xdr:colOff>
                    <xdr:row>64</xdr:row>
                    <xdr:rowOff>0</xdr:rowOff>
                  </from>
                  <to>
                    <xdr:col>25</xdr:col>
                    <xdr:colOff>123825</xdr:colOff>
                    <xdr:row>65</xdr:row>
                    <xdr:rowOff>19050</xdr:rowOff>
                  </to>
                </anchor>
              </controlPr>
            </control>
          </mc:Choice>
        </mc:AlternateContent>
        <mc:AlternateContent xmlns:mc="http://schemas.openxmlformats.org/markup-compatibility/2006">
          <mc:Choice Requires="x14">
            <control shapeId="73760" r:id="rId35" name="Check Box 32">
              <controlPr defaultSize="0" autoFill="0" autoLine="0" autoPict="0">
                <anchor moveWithCells="1">
                  <from>
                    <xdr:col>27</xdr:col>
                    <xdr:colOff>66675</xdr:colOff>
                    <xdr:row>64</xdr:row>
                    <xdr:rowOff>0</xdr:rowOff>
                  </from>
                  <to>
                    <xdr:col>32</xdr:col>
                    <xdr:colOff>133350</xdr:colOff>
                    <xdr:row>65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D959530-66D7-4E9B-855E-E09866AAE1C1}">
          <x14:formula1>
            <xm:f>'計算用（書換え・削除禁止）'!$I$2:$I$7</xm:f>
          </x14:formula1>
          <xm:sqref>T100:T120 AJ100:AJ120</xm:sqref>
        </x14:dataValidation>
        <x14:dataValidation type="list" allowBlank="1" showInputMessage="1" showErrorMessage="1" xr:uid="{066FA4CC-6E3F-4922-AD1A-E7070D4866E3}">
          <x14:formula1>
            <xm:f>'計算用（書換え・削除禁止）'!$F$2:$F$15</xm:f>
          </x14:formula1>
          <xm:sqref>K36:O36</xm:sqref>
        </x14:dataValidation>
        <x14:dataValidation type="list" allowBlank="1" showInputMessage="1" showErrorMessage="1" xr:uid="{A1732DE8-394D-4140-A0C8-CEB5D633A8FD}">
          <x14:formula1>
            <xm:f>'計算用（書換え・削除禁止）'!$B$2:$B$13</xm:f>
          </x14:formula1>
          <xm:sqref>H7:I7</xm:sqref>
        </x14:dataValidation>
        <x14:dataValidation type="list" allowBlank="1" showInputMessage="1" showErrorMessage="1" xr:uid="{D3D1EAA3-D8DB-4BF7-BA59-12D1BF913264}">
          <x14:formula1>
            <xm:f>'計算用（書換え・削除禁止）'!$H$2:$H$4</xm:f>
          </x14:formula1>
          <xm:sqref>M100:M120 AC100:AC120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N25"/>
  <sheetViews>
    <sheetView view="pageBreakPreview" zoomScale="50" zoomScaleNormal="40" zoomScaleSheetLayoutView="50" workbookViewId="0">
      <selection activeCell="A2" sqref="A2"/>
    </sheetView>
  </sheetViews>
  <sheetFormatPr defaultColWidth="9" defaultRowHeight="12" x14ac:dyDescent="0.15"/>
  <cols>
    <col min="1" max="1" width="15.25" style="1" customWidth="1"/>
    <col min="2" max="2" width="6.875" style="1" bestFit="1" customWidth="1"/>
    <col min="3" max="3" width="18.5" style="1" bestFit="1" customWidth="1"/>
    <col min="4" max="4" width="6.875" style="1" bestFit="1" customWidth="1"/>
    <col min="5" max="40" width="3.875" style="1" customWidth="1"/>
    <col min="41" max="16384" width="9" style="1"/>
  </cols>
  <sheetData>
    <row r="1" spans="1:40" ht="24.75" customHeight="1" x14ac:dyDescent="0.15">
      <c r="A1" s="127" t="s">
        <v>256</v>
      </c>
      <c r="B1" s="127"/>
      <c r="C1" s="127"/>
    </row>
    <row r="2" spans="1:40" ht="5.25" customHeight="1" x14ac:dyDescent="0.15"/>
    <row r="3" spans="1:40" ht="20.25" customHeight="1" x14ac:dyDescent="0.15">
      <c r="A3" s="16"/>
      <c r="B3" s="30"/>
      <c r="C3" s="30"/>
      <c r="D3" s="30"/>
      <c r="E3" s="1" t="s">
        <v>162</v>
      </c>
      <c r="H3" s="1" t="s">
        <v>163</v>
      </c>
      <c r="K3" s="1" t="s">
        <v>164</v>
      </c>
      <c r="N3" s="1" t="s">
        <v>247</v>
      </c>
      <c r="R3" s="1" t="s">
        <v>166</v>
      </c>
      <c r="S3" s="1" t="s">
        <v>165</v>
      </c>
      <c r="V3" s="1" t="s">
        <v>166</v>
      </c>
      <c r="Z3" s="1" t="s">
        <v>167</v>
      </c>
    </row>
    <row r="4" spans="1:40" ht="30" customHeight="1" x14ac:dyDescent="0.15">
      <c r="A4" s="28" t="s">
        <v>168</v>
      </c>
      <c r="B4" s="29" t="s">
        <v>169</v>
      </c>
      <c r="C4" s="28" t="s">
        <v>170</v>
      </c>
      <c r="D4" s="29" t="s">
        <v>171</v>
      </c>
      <c r="E4" s="128" t="s">
        <v>172</v>
      </c>
      <c r="F4" s="128"/>
      <c r="G4" s="128"/>
      <c r="H4" s="129" t="s">
        <v>173</v>
      </c>
      <c r="I4" s="128"/>
      <c r="J4" s="130"/>
      <c r="K4" s="128" t="s">
        <v>174</v>
      </c>
      <c r="L4" s="128"/>
      <c r="M4" s="128"/>
      <c r="N4" s="129" t="s">
        <v>175</v>
      </c>
      <c r="O4" s="128"/>
      <c r="P4" s="130"/>
      <c r="Q4" s="128" t="s">
        <v>176</v>
      </c>
      <c r="R4" s="128"/>
      <c r="S4" s="128"/>
      <c r="T4" s="129" t="s">
        <v>177</v>
      </c>
      <c r="U4" s="128"/>
      <c r="V4" s="130"/>
      <c r="W4" s="128" t="s">
        <v>178</v>
      </c>
      <c r="X4" s="128"/>
      <c r="Y4" s="128"/>
      <c r="Z4" s="129" t="s">
        <v>179</v>
      </c>
      <c r="AA4" s="128"/>
      <c r="AB4" s="130"/>
      <c r="AC4" s="128" t="s">
        <v>180</v>
      </c>
      <c r="AD4" s="128"/>
      <c r="AE4" s="128"/>
      <c r="AF4" s="129" t="s">
        <v>181</v>
      </c>
      <c r="AG4" s="128"/>
      <c r="AH4" s="130"/>
      <c r="AI4" s="128" t="s">
        <v>182</v>
      </c>
      <c r="AJ4" s="128"/>
      <c r="AK4" s="128"/>
      <c r="AL4" s="129" t="s">
        <v>183</v>
      </c>
      <c r="AM4" s="128"/>
      <c r="AN4" s="130"/>
    </row>
    <row r="5" spans="1:40" ht="30" customHeight="1" x14ac:dyDescent="0.15">
      <c r="A5" s="131"/>
      <c r="B5" s="134"/>
      <c r="C5" s="137"/>
      <c r="D5" s="65"/>
      <c r="E5" s="31"/>
      <c r="F5" s="32"/>
      <c r="G5" s="33"/>
      <c r="H5" s="34"/>
      <c r="I5" s="32"/>
      <c r="J5" s="35"/>
      <c r="K5" s="31"/>
      <c r="L5" s="32"/>
      <c r="M5" s="33"/>
      <c r="N5" s="34"/>
      <c r="O5" s="32"/>
      <c r="P5" s="36"/>
      <c r="Q5" s="37"/>
      <c r="R5" s="32"/>
      <c r="S5" s="33"/>
      <c r="T5" s="34"/>
      <c r="U5" s="32"/>
      <c r="V5" s="35"/>
      <c r="W5" s="31"/>
      <c r="X5" s="32"/>
      <c r="Y5" s="33"/>
      <c r="Z5" s="34"/>
      <c r="AA5" s="32"/>
      <c r="AB5" s="35"/>
      <c r="AC5" s="38"/>
      <c r="AD5" s="32"/>
      <c r="AE5" s="33"/>
      <c r="AF5" s="34"/>
      <c r="AG5" s="32"/>
      <c r="AH5" s="35"/>
      <c r="AI5" s="31"/>
      <c r="AJ5" s="32"/>
      <c r="AK5" s="33"/>
      <c r="AL5" s="34"/>
      <c r="AM5" s="94"/>
      <c r="AN5" s="35"/>
    </row>
    <row r="6" spans="1:40" ht="30" customHeight="1" x14ac:dyDescent="0.15">
      <c r="A6" s="132"/>
      <c r="B6" s="135"/>
      <c r="C6" s="138"/>
      <c r="D6" s="85"/>
      <c r="E6" s="39"/>
      <c r="F6" s="40"/>
      <c r="G6" s="41"/>
      <c r="H6" s="42"/>
      <c r="I6" s="40"/>
      <c r="J6" s="43"/>
      <c r="K6" s="39"/>
      <c r="L6" s="40"/>
      <c r="M6" s="44"/>
      <c r="N6" s="42"/>
      <c r="O6" s="45"/>
      <c r="P6" s="43"/>
      <c r="Q6" s="46"/>
      <c r="R6" s="40"/>
      <c r="S6" s="44"/>
      <c r="T6" s="42"/>
      <c r="U6" s="40"/>
      <c r="V6" s="43"/>
      <c r="W6" s="39"/>
      <c r="X6" s="40"/>
      <c r="Y6" s="44"/>
      <c r="Z6" s="42"/>
      <c r="AA6" s="40"/>
      <c r="AB6" s="43"/>
      <c r="AC6" s="46"/>
      <c r="AD6" s="40"/>
      <c r="AE6" s="44"/>
      <c r="AF6" s="42"/>
      <c r="AG6" s="40"/>
      <c r="AH6" s="43"/>
      <c r="AI6" s="39"/>
      <c r="AJ6" s="40"/>
      <c r="AK6" s="44"/>
      <c r="AL6" s="42"/>
      <c r="AM6" s="40"/>
      <c r="AN6" s="43"/>
    </row>
    <row r="7" spans="1:40" ht="30" customHeight="1" x14ac:dyDescent="0.15">
      <c r="A7" s="132"/>
      <c r="B7" s="135"/>
      <c r="C7" s="138"/>
      <c r="D7" s="47"/>
      <c r="E7" s="48"/>
      <c r="F7" s="49"/>
      <c r="G7" s="50"/>
      <c r="H7" s="51"/>
      <c r="I7" s="52"/>
      <c r="J7" s="53"/>
      <c r="K7" s="48"/>
      <c r="L7" s="49"/>
      <c r="M7" s="50"/>
      <c r="N7" s="51"/>
      <c r="O7" s="49"/>
      <c r="P7" s="54"/>
      <c r="Q7" s="48"/>
      <c r="R7" s="49"/>
      <c r="S7" s="50"/>
      <c r="T7" s="51"/>
      <c r="U7" s="49"/>
      <c r="V7" s="54"/>
      <c r="W7" s="48"/>
      <c r="X7" s="49"/>
      <c r="Y7" s="55"/>
      <c r="Z7" s="51"/>
      <c r="AA7" s="49"/>
      <c r="AB7" s="54"/>
      <c r="AC7" s="48"/>
      <c r="AD7" s="49"/>
      <c r="AE7" s="50"/>
      <c r="AF7" s="51"/>
      <c r="AG7" s="49"/>
      <c r="AH7" s="54"/>
      <c r="AI7" s="51"/>
      <c r="AJ7" s="49"/>
      <c r="AK7" s="50"/>
      <c r="AL7" s="51"/>
      <c r="AM7" s="49"/>
      <c r="AN7" s="54"/>
    </row>
    <row r="8" spans="1:40" ht="30" customHeight="1" x14ac:dyDescent="0.15">
      <c r="A8" s="133"/>
      <c r="B8" s="136"/>
      <c r="C8" s="139"/>
      <c r="D8" s="81"/>
      <c r="E8" s="56"/>
      <c r="F8" s="57"/>
      <c r="G8" s="58"/>
      <c r="H8" s="59"/>
      <c r="I8" s="60"/>
      <c r="J8" s="61"/>
      <c r="K8" s="56"/>
      <c r="L8" s="57"/>
      <c r="M8" s="58"/>
      <c r="N8" s="59"/>
      <c r="O8" s="57"/>
      <c r="P8" s="62"/>
      <c r="Q8" s="63"/>
      <c r="R8" s="57"/>
      <c r="S8" s="58"/>
      <c r="T8" s="59"/>
      <c r="U8" s="57"/>
      <c r="V8" s="62"/>
      <c r="W8" s="56"/>
      <c r="X8" s="57"/>
      <c r="Y8" s="64"/>
      <c r="Z8" s="59"/>
      <c r="AA8" s="57"/>
      <c r="AB8" s="62"/>
      <c r="AC8" s="56"/>
      <c r="AD8" s="57"/>
      <c r="AE8" s="58"/>
      <c r="AF8" s="59"/>
      <c r="AG8" s="57"/>
      <c r="AH8" s="62"/>
      <c r="AI8" s="56"/>
      <c r="AJ8" s="57"/>
      <c r="AK8" s="58"/>
      <c r="AL8" s="59"/>
      <c r="AM8" s="57"/>
      <c r="AN8" s="62"/>
    </row>
    <row r="9" spans="1:40" ht="30" customHeight="1" x14ac:dyDescent="0.15">
      <c r="A9" s="131"/>
      <c r="B9" s="134"/>
      <c r="C9" s="137"/>
      <c r="D9" s="65"/>
      <c r="E9" s="31"/>
      <c r="F9" s="32"/>
      <c r="G9" s="33"/>
      <c r="H9" s="34"/>
      <c r="I9" s="32"/>
      <c r="J9" s="35"/>
      <c r="K9" s="31"/>
      <c r="L9" s="32"/>
      <c r="M9" s="33"/>
      <c r="N9" s="34"/>
      <c r="O9" s="32"/>
      <c r="P9" s="36"/>
      <c r="Q9" s="37"/>
      <c r="R9" s="32"/>
      <c r="S9" s="33"/>
      <c r="T9" s="34"/>
      <c r="U9" s="32"/>
      <c r="V9" s="35"/>
      <c r="W9" s="31"/>
      <c r="X9" s="32"/>
      <c r="Y9" s="33"/>
      <c r="Z9" s="34"/>
      <c r="AA9" s="32"/>
      <c r="AB9" s="35"/>
      <c r="AC9" s="38"/>
      <c r="AD9" s="32"/>
      <c r="AE9" s="33"/>
      <c r="AF9" s="34"/>
      <c r="AG9" s="32"/>
      <c r="AH9" s="35"/>
      <c r="AI9" s="31"/>
      <c r="AJ9" s="84"/>
      <c r="AK9" s="33"/>
      <c r="AL9" s="34"/>
      <c r="AM9" s="32"/>
      <c r="AN9" s="36"/>
    </row>
    <row r="10" spans="1:40" ht="30" customHeight="1" x14ac:dyDescent="0.15">
      <c r="A10" s="132"/>
      <c r="B10" s="135"/>
      <c r="C10" s="138"/>
      <c r="D10" s="69"/>
      <c r="E10" s="39"/>
      <c r="F10" s="40"/>
      <c r="G10" s="41"/>
      <c r="H10" s="42"/>
      <c r="I10" s="40"/>
      <c r="J10" s="43"/>
      <c r="K10" s="39"/>
      <c r="L10" s="40"/>
      <c r="M10" s="44"/>
      <c r="N10" s="42"/>
      <c r="O10" s="45"/>
      <c r="P10" s="82"/>
      <c r="Q10" s="46"/>
      <c r="R10" s="40"/>
      <c r="S10" s="44"/>
      <c r="T10" s="42"/>
      <c r="U10" s="40"/>
      <c r="V10" s="43"/>
      <c r="W10" s="83"/>
      <c r="X10" s="40"/>
      <c r="Y10" s="44"/>
      <c r="Z10" s="42"/>
      <c r="AA10" s="40"/>
      <c r="AB10" s="43"/>
      <c r="AC10" s="46"/>
      <c r="AD10" s="40"/>
      <c r="AE10" s="44"/>
      <c r="AF10" s="42"/>
      <c r="AG10" s="40"/>
      <c r="AH10" s="43"/>
      <c r="AI10" s="39"/>
      <c r="AJ10" s="40"/>
      <c r="AK10" s="44"/>
      <c r="AL10" s="42"/>
      <c r="AM10" s="40"/>
      <c r="AN10" s="43"/>
    </row>
    <row r="11" spans="1:40" ht="30" customHeight="1" x14ac:dyDescent="0.15">
      <c r="A11" s="132"/>
      <c r="B11" s="135"/>
      <c r="C11" s="138"/>
      <c r="D11" s="69"/>
      <c r="E11" s="48"/>
      <c r="F11" s="49"/>
      <c r="G11" s="50"/>
      <c r="H11" s="51"/>
      <c r="I11" s="52"/>
      <c r="J11" s="53"/>
      <c r="K11" s="48"/>
      <c r="L11" s="49"/>
      <c r="M11" s="50"/>
      <c r="N11" s="51"/>
      <c r="O11" s="49"/>
      <c r="P11" s="54"/>
      <c r="Q11" s="48"/>
      <c r="R11" s="49"/>
      <c r="S11" s="50"/>
      <c r="T11" s="51"/>
      <c r="U11" s="49"/>
      <c r="V11" s="54"/>
      <c r="W11" s="48"/>
      <c r="X11" s="49"/>
      <c r="Y11" s="55"/>
      <c r="Z11" s="51"/>
      <c r="AA11" s="49"/>
      <c r="AB11" s="54"/>
      <c r="AC11" s="48"/>
      <c r="AD11" s="49"/>
      <c r="AE11" s="50"/>
      <c r="AF11" s="51"/>
      <c r="AG11" s="49"/>
      <c r="AH11" s="54"/>
      <c r="AI11" s="51"/>
      <c r="AJ11" s="49"/>
      <c r="AK11" s="50"/>
      <c r="AL11" s="51"/>
      <c r="AM11" s="49"/>
      <c r="AN11" s="54"/>
    </row>
    <row r="12" spans="1:40" ht="30" customHeight="1" x14ac:dyDescent="0.15">
      <c r="A12" s="133"/>
      <c r="B12" s="136"/>
      <c r="C12" s="139"/>
      <c r="D12" s="72"/>
      <c r="E12" s="56"/>
      <c r="F12" s="57"/>
      <c r="G12" s="58"/>
      <c r="H12" s="59"/>
      <c r="I12" s="60"/>
      <c r="J12" s="61"/>
      <c r="K12" s="56"/>
      <c r="L12" s="57"/>
      <c r="M12" s="58"/>
      <c r="N12" s="59"/>
      <c r="O12" s="57"/>
      <c r="P12" s="62"/>
      <c r="Q12" s="63"/>
      <c r="R12" s="57"/>
      <c r="S12" s="58"/>
      <c r="T12" s="59"/>
      <c r="U12" s="57"/>
      <c r="V12" s="62"/>
      <c r="W12" s="56"/>
      <c r="X12" s="57"/>
      <c r="Y12" s="64"/>
      <c r="Z12" s="59"/>
      <c r="AA12" s="57"/>
      <c r="AB12" s="62"/>
      <c r="AC12" s="56"/>
      <c r="AD12" s="57"/>
      <c r="AE12" s="58"/>
      <c r="AF12" s="59"/>
      <c r="AG12" s="57"/>
      <c r="AH12" s="62"/>
      <c r="AI12" s="56"/>
      <c r="AJ12" s="57"/>
      <c r="AK12" s="58"/>
      <c r="AL12" s="59"/>
      <c r="AM12" s="57"/>
      <c r="AN12" s="62"/>
    </row>
    <row r="13" spans="1:40" ht="30" customHeight="1" x14ac:dyDescent="0.15">
      <c r="A13" s="131"/>
      <c r="B13" s="134"/>
      <c r="C13" s="137"/>
      <c r="D13" s="65"/>
      <c r="E13" s="31"/>
      <c r="F13" s="32"/>
      <c r="G13" s="33"/>
      <c r="H13" s="66"/>
      <c r="I13" s="32"/>
      <c r="J13" s="35"/>
      <c r="K13" s="31"/>
      <c r="L13" s="32"/>
      <c r="M13" s="33"/>
      <c r="N13" s="34"/>
      <c r="O13" s="84"/>
      <c r="P13" s="36"/>
      <c r="Q13" s="31"/>
      <c r="R13" s="84"/>
      <c r="S13" s="33"/>
      <c r="T13" s="67"/>
      <c r="U13" s="32"/>
      <c r="V13" s="35"/>
      <c r="W13" s="38"/>
      <c r="X13" s="32"/>
      <c r="Y13" s="33"/>
      <c r="Z13" s="34"/>
      <c r="AA13" s="32"/>
      <c r="AB13" s="35"/>
      <c r="AC13" s="31"/>
      <c r="AD13" s="32"/>
      <c r="AE13" s="33"/>
      <c r="AF13" s="34"/>
      <c r="AG13" s="32"/>
      <c r="AH13" s="35"/>
      <c r="AI13" s="31"/>
      <c r="AJ13" s="32"/>
      <c r="AK13" s="68"/>
      <c r="AL13" s="34"/>
      <c r="AM13" s="32"/>
      <c r="AN13" s="35"/>
    </row>
    <row r="14" spans="1:40" ht="30" customHeight="1" x14ac:dyDescent="0.15">
      <c r="A14" s="132"/>
      <c r="B14" s="135"/>
      <c r="C14" s="138"/>
      <c r="D14" s="85"/>
      <c r="E14" s="52"/>
      <c r="F14" s="52"/>
      <c r="G14" s="50"/>
      <c r="H14" s="51"/>
      <c r="I14" s="49"/>
      <c r="J14" s="54"/>
      <c r="K14" s="48"/>
      <c r="L14" s="49"/>
      <c r="M14" s="50"/>
      <c r="N14" s="51"/>
      <c r="O14" s="49"/>
      <c r="P14" s="54"/>
      <c r="Q14" s="70"/>
      <c r="R14" s="49"/>
      <c r="S14" s="50"/>
      <c r="T14" s="51"/>
      <c r="U14" s="49"/>
      <c r="V14" s="54"/>
      <c r="W14" s="48"/>
      <c r="X14" s="49"/>
      <c r="Y14" s="50"/>
      <c r="Z14" s="51"/>
      <c r="AA14" s="49"/>
      <c r="AB14" s="54"/>
      <c r="AC14" s="48"/>
      <c r="AD14" s="49"/>
      <c r="AE14" s="50"/>
      <c r="AF14" s="51"/>
      <c r="AG14" s="49"/>
      <c r="AH14" s="54"/>
      <c r="AI14" s="48"/>
      <c r="AJ14" s="49"/>
      <c r="AK14" s="50"/>
      <c r="AL14" s="51"/>
      <c r="AM14" s="49"/>
      <c r="AN14" s="54"/>
    </row>
    <row r="15" spans="1:40" ht="30" customHeight="1" x14ac:dyDescent="0.15">
      <c r="A15" s="132"/>
      <c r="B15" s="135"/>
      <c r="C15" s="138"/>
      <c r="D15" s="69"/>
      <c r="E15" s="51"/>
      <c r="F15" s="49"/>
      <c r="G15" s="50"/>
      <c r="H15" s="51"/>
      <c r="I15" s="49"/>
      <c r="J15" s="54"/>
      <c r="K15" s="48"/>
      <c r="L15" s="49"/>
      <c r="M15" s="50"/>
      <c r="N15" s="51"/>
      <c r="O15" s="49"/>
      <c r="P15" s="54"/>
      <c r="Q15" s="70"/>
      <c r="R15" s="49"/>
      <c r="S15" s="50"/>
      <c r="T15" s="51"/>
      <c r="U15" s="49"/>
      <c r="V15" s="54"/>
      <c r="W15" s="48"/>
      <c r="X15" s="49"/>
      <c r="Y15" s="50"/>
      <c r="Z15" s="51"/>
      <c r="AA15" s="49"/>
      <c r="AB15" s="54"/>
      <c r="AC15" s="48"/>
      <c r="AD15" s="49"/>
      <c r="AE15" s="50"/>
      <c r="AF15" s="51"/>
      <c r="AG15" s="49"/>
      <c r="AH15" s="54"/>
      <c r="AI15" s="48"/>
      <c r="AJ15" s="49"/>
      <c r="AK15" s="50"/>
      <c r="AL15" s="71"/>
      <c r="AM15" s="49"/>
      <c r="AN15" s="54"/>
    </row>
    <row r="16" spans="1:40" ht="30" customHeight="1" x14ac:dyDescent="0.15">
      <c r="A16" s="133"/>
      <c r="B16" s="136"/>
      <c r="C16" s="139"/>
      <c r="D16" s="81"/>
      <c r="E16" s="56"/>
      <c r="F16" s="57"/>
      <c r="G16" s="58"/>
      <c r="H16" s="59"/>
      <c r="I16" s="57"/>
      <c r="J16" s="62"/>
      <c r="K16" s="56"/>
      <c r="L16" s="57"/>
      <c r="M16" s="58"/>
      <c r="N16" s="59"/>
      <c r="O16" s="57"/>
      <c r="P16" s="62"/>
      <c r="Q16" s="73"/>
      <c r="R16" s="57"/>
      <c r="S16" s="58"/>
      <c r="T16" s="59"/>
      <c r="U16" s="57"/>
      <c r="V16" s="62"/>
      <c r="W16" s="56"/>
      <c r="X16" s="57"/>
      <c r="Y16" s="58"/>
      <c r="Z16" s="59"/>
      <c r="AA16" s="57"/>
      <c r="AB16" s="62"/>
      <c r="AC16" s="56"/>
      <c r="AD16" s="57"/>
      <c r="AE16" s="58"/>
      <c r="AF16" s="59"/>
      <c r="AG16" s="57"/>
      <c r="AH16" s="62"/>
      <c r="AI16" s="56"/>
      <c r="AJ16" s="57"/>
      <c r="AK16" s="58"/>
      <c r="AL16" s="59"/>
      <c r="AM16" s="57"/>
      <c r="AN16" s="62"/>
    </row>
    <row r="17" spans="1:40" ht="30" customHeight="1" x14ac:dyDescent="0.15">
      <c r="A17" s="131"/>
      <c r="B17" s="134"/>
      <c r="C17" s="137"/>
      <c r="D17" s="65"/>
      <c r="E17" s="31"/>
      <c r="F17" s="32"/>
      <c r="G17" s="33"/>
      <c r="H17" s="67"/>
      <c r="I17" s="32"/>
      <c r="J17" s="35"/>
      <c r="K17" s="31"/>
      <c r="L17" s="32"/>
      <c r="M17" s="33"/>
      <c r="N17" s="34"/>
      <c r="O17" s="32"/>
      <c r="P17" s="35"/>
      <c r="Q17" s="31"/>
      <c r="R17" s="32"/>
      <c r="S17" s="33"/>
      <c r="T17" s="34"/>
      <c r="U17" s="32"/>
      <c r="V17" s="35"/>
      <c r="W17" s="38"/>
      <c r="X17" s="32"/>
      <c r="Y17" s="33"/>
      <c r="Z17" s="34"/>
      <c r="AA17" s="84"/>
      <c r="AB17" s="35"/>
      <c r="AC17" s="31"/>
      <c r="AD17" s="32"/>
      <c r="AE17" s="33"/>
      <c r="AF17" s="34"/>
      <c r="AG17" s="32"/>
      <c r="AH17" s="35"/>
      <c r="AI17" s="31"/>
      <c r="AJ17" s="32"/>
      <c r="AK17" s="33"/>
      <c r="AL17" s="34"/>
      <c r="AM17" s="32"/>
      <c r="AN17" s="35"/>
    </row>
    <row r="18" spans="1:40" ht="30" customHeight="1" x14ac:dyDescent="0.15">
      <c r="A18" s="132"/>
      <c r="B18" s="135"/>
      <c r="C18" s="138"/>
      <c r="D18" s="69"/>
      <c r="E18" s="48"/>
      <c r="F18" s="49"/>
      <c r="G18" s="50"/>
      <c r="H18" s="86"/>
      <c r="I18" s="49"/>
      <c r="J18" s="54"/>
      <c r="K18" s="48"/>
      <c r="L18" s="49"/>
      <c r="M18" s="50"/>
      <c r="N18" s="51"/>
      <c r="O18" s="49"/>
      <c r="P18" s="54"/>
      <c r="Q18" s="48"/>
      <c r="R18" s="49"/>
      <c r="S18" s="50"/>
      <c r="T18" s="51"/>
      <c r="U18" s="49"/>
      <c r="V18" s="54"/>
      <c r="W18" s="70"/>
      <c r="X18" s="49"/>
      <c r="Y18" s="75"/>
      <c r="Z18" s="51"/>
      <c r="AA18" s="49"/>
      <c r="AB18" s="54"/>
      <c r="AC18" s="48"/>
      <c r="AD18" s="49"/>
      <c r="AE18" s="50"/>
      <c r="AF18" s="51"/>
      <c r="AG18" s="49"/>
      <c r="AH18" s="54"/>
      <c r="AI18" s="48"/>
      <c r="AJ18" s="52"/>
      <c r="AK18" s="50"/>
      <c r="AL18" s="51"/>
      <c r="AM18" s="49"/>
      <c r="AN18" s="54"/>
    </row>
    <row r="19" spans="1:40" ht="30" customHeight="1" x14ac:dyDescent="0.15">
      <c r="A19" s="132"/>
      <c r="B19" s="135"/>
      <c r="C19" s="138"/>
      <c r="D19" s="69"/>
      <c r="E19" s="48"/>
      <c r="F19" s="49"/>
      <c r="G19" s="50"/>
      <c r="H19" s="51"/>
      <c r="I19" s="49"/>
      <c r="J19" s="54"/>
      <c r="K19" s="48"/>
      <c r="L19" s="49"/>
      <c r="M19" s="50"/>
      <c r="N19" s="51"/>
      <c r="O19" s="49"/>
      <c r="P19" s="54"/>
      <c r="Q19" s="70"/>
      <c r="R19" s="49"/>
      <c r="S19" s="50"/>
      <c r="T19" s="51"/>
      <c r="U19" s="49"/>
      <c r="V19" s="54"/>
      <c r="W19" s="48"/>
      <c r="X19" s="49"/>
      <c r="Y19" s="50"/>
      <c r="Z19" s="51"/>
      <c r="AA19" s="49"/>
      <c r="AB19" s="54"/>
      <c r="AC19" s="48"/>
      <c r="AD19" s="49"/>
      <c r="AE19" s="50"/>
      <c r="AF19" s="51"/>
      <c r="AG19" s="49"/>
      <c r="AH19" s="54"/>
      <c r="AI19" s="48"/>
      <c r="AJ19" s="49"/>
      <c r="AK19" s="50"/>
      <c r="AL19" s="51"/>
      <c r="AM19" s="49"/>
      <c r="AN19" s="54"/>
    </row>
    <row r="20" spans="1:40" ht="30" customHeight="1" x14ac:dyDescent="0.15">
      <c r="A20" s="133"/>
      <c r="B20" s="136"/>
      <c r="C20" s="139"/>
      <c r="D20" s="72"/>
      <c r="E20" s="56"/>
      <c r="F20" s="57"/>
      <c r="G20" s="58"/>
      <c r="H20" s="59"/>
      <c r="I20" s="57"/>
      <c r="J20" s="62"/>
      <c r="K20" s="56"/>
      <c r="L20" s="57"/>
      <c r="M20" s="58"/>
      <c r="N20" s="59"/>
      <c r="O20" s="57"/>
      <c r="P20" s="62"/>
      <c r="Q20" s="73"/>
      <c r="R20" s="57"/>
      <c r="S20" s="58"/>
      <c r="T20" s="59"/>
      <c r="U20" s="57"/>
      <c r="V20" s="62"/>
      <c r="W20" s="56"/>
      <c r="X20" s="57"/>
      <c r="Y20" s="58"/>
      <c r="Z20" s="59"/>
      <c r="AA20" s="57"/>
      <c r="AB20" s="62"/>
      <c r="AC20" s="56"/>
      <c r="AD20" s="57"/>
      <c r="AE20" s="58"/>
      <c r="AF20" s="59"/>
      <c r="AG20" s="57"/>
      <c r="AH20" s="62"/>
      <c r="AI20" s="56"/>
      <c r="AJ20" s="57"/>
      <c r="AK20" s="58"/>
      <c r="AL20" s="59"/>
      <c r="AM20" s="57"/>
      <c r="AN20" s="62"/>
    </row>
    <row r="21" spans="1:40" ht="30" customHeight="1" x14ac:dyDescent="0.15">
      <c r="A21" s="131"/>
      <c r="B21" s="134"/>
      <c r="C21" s="137"/>
      <c r="D21" s="65"/>
      <c r="E21" s="31"/>
      <c r="F21" s="32"/>
      <c r="G21" s="87"/>
      <c r="H21" s="66"/>
      <c r="I21" s="32"/>
      <c r="J21" s="35"/>
      <c r="K21" s="31"/>
      <c r="L21" s="32"/>
      <c r="M21" s="33"/>
      <c r="N21" s="34"/>
      <c r="O21" s="32"/>
      <c r="P21" s="35"/>
      <c r="Q21" s="31"/>
      <c r="R21" s="32"/>
      <c r="S21" s="33"/>
      <c r="T21" s="34"/>
      <c r="U21" s="32"/>
      <c r="V21" s="35"/>
      <c r="W21" s="38"/>
      <c r="X21" s="32"/>
      <c r="Y21" s="33"/>
      <c r="Z21" s="34"/>
      <c r="AA21" s="32"/>
      <c r="AB21" s="35"/>
      <c r="AC21" s="31"/>
      <c r="AD21" s="32"/>
      <c r="AE21" s="33"/>
      <c r="AF21" s="34"/>
      <c r="AG21" s="32"/>
      <c r="AH21" s="35"/>
      <c r="AI21" s="31"/>
      <c r="AJ21" s="32"/>
      <c r="AK21" s="33"/>
      <c r="AL21" s="34"/>
      <c r="AM21" s="84"/>
      <c r="AN21" s="35"/>
    </row>
    <row r="22" spans="1:40" ht="30" customHeight="1" x14ac:dyDescent="0.15">
      <c r="A22" s="132"/>
      <c r="B22" s="135"/>
      <c r="C22" s="138"/>
      <c r="D22" s="69"/>
      <c r="E22" s="48"/>
      <c r="F22" s="49"/>
      <c r="G22" s="50"/>
      <c r="H22" s="74"/>
      <c r="I22" s="49"/>
      <c r="J22" s="54"/>
      <c r="K22" s="48"/>
      <c r="L22" s="49"/>
      <c r="M22" s="50"/>
      <c r="N22" s="51"/>
      <c r="O22" s="52"/>
      <c r="P22" s="54"/>
      <c r="Q22" s="48"/>
      <c r="R22" s="49"/>
      <c r="S22" s="50"/>
      <c r="T22" s="51"/>
      <c r="U22" s="49"/>
      <c r="V22" s="54"/>
      <c r="W22" s="88"/>
      <c r="X22" s="49"/>
      <c r="Y22" s="75"/>
      <c r="Z22" s="51"/>
      <c r="AA22" s="49"/>
      <c r="AB22" s="54"/>
      <c r="AC22" s="48"/>
      <c r="AD22" s="49"/>
      <c r="AE22" s="50"/>
      <c r="AF22" s="51"/>
      <c r="AG22" s="49"/>
      <c r="AH22" s="54"/>
      <c r="AI22" s="48"/>
      <c r="AJ22" s="52"/>
      <c r="AK22" s="50"/>
      <c r="AL22" s="51"/>
      <c r="AM22" s="49"/>
      <c r="AN22" s="54"/>
    </row>
    <row r="23" spans="1:40" ht="30" customHeight="1" x14ac:dyDescent="0.15">
      <c r="A23" s="132"/>
      <c r="B23" s="135"/>
      <c r="C23" s="138"/>
      <c r="D23" s="69"/>
      <c r="E23" s="48"/>
      <c r="F23" s="49"/>
      <c r="G23" s="50"/>
      <c r="H23" s="51"/>
      <c r="I23" s="49"/>
      <c r="J23" s="54"/>
      <c r="K23" s="48"/>
      <c r="L23" s="49"/>
      <c r="M23" s="50"/>
      <c r="N23" s="51"/>
      <c r="O23" s="49"/>
      <c r="P23" s="54"/>
      <c r="Q23" s="70"/>
      <c r="R23" s="49"/>
      <c r="S23" s="50"/>
      <c r="T23" s="51"/>
      <c r="U23" s="49"/>
      <c r="V23" s="54"/>
      <c r="W23" s="48"/>
      <c r="X23" s="49"/>
      <c r="Y23" s="50"/>
      <c r="Z23" s="51"/>
      <c r="AA23" s="49"/>
      <c r="AB23" s="54"/>
      <c r="AC23" s="48"/>
      <c r="AD23" s="49"/>
      <c r="AE23" s="50"/>
      <c r="AF23" s="51"/>
      <c r="AG23" s="49"/>
      <c r="AH23" s="54"/>
      <c r="AI23" s="48"/>
      <c r="AJ23" s="49"/>
      <c r="AK23" s="50"/>
      <c r="AL23" s="51"/>
      <c r="AM23" s="49"/>
      <c r="AN23" s="54"/>
    </row>
    <row r="24" spans="1:40" ht="30" customHeight="1" x14ac:dyDescent="0.15">
      <c r="A24" s="133"/>
      <c r="B24" s="136"/>
      <c r="C24" s="139"/>
      <c r="D24" s="72"/>
      <c r="E24" s="56"/>
      <c r="F24" s="57"/>
      <c r="G24" s="58"/>
      <c r="H24" s="59"/>
      <c r="I24" s="57"/>
      <c r="J24" s="62"/>
      <c r="K24" s="56"/>
      <c r="L24" s="57"/>
      <c r="M24" s="58"/>
      <c r="N24" s="59"/>
      <c r="O24" s="57"/>
      <c r="P24" s="62"/>
      <c r="Q24" s="73"/>
      <c r="R24" s="57"/>
      <c r="S24" s="58"/>
      <c r="T24" s="59"/>
      <c r="U24" s="57"/>
      <c r="V24" s="62"/>
      <c r="W24" s="56"/>
      <c r="X24" s="57"/>
      <c r="Y24" s="58"/>
      <c r="Z24" s="59"/>
      <c r="AA24" s="57"/>
      <c r="AB24" s="62"/>
      <c r="AC24" s="56"/>
      <c r="AD24" s="57"/>
      <c r="AE24" s="58"/>
      <c r="AF24" s="59"/>
      <c r="AG24" s="57"/>
      <c r="AH24" s="62"/>
      <c r="AI24" s="56"/>
      <c r="AJ24" s="57"/>
      <c r="AK24" s="58"/>
      <c r="AL24" s="59"/>
      <c r="AM24" s="57"/>
      <c r="AN24" s="62"/>
    </row>
    <row r="25" spans="1:40" ht="20.100000000000001" customHeight="1" x14ac:dyDescent="0.15">
      <c r="A25" s="76"/>
      <c r="B25" s="77">
        <f>SUM(B5:B24)</f>
        <v>0</v>
      </c>
      <c r="C25" s="76" t="s">
        <v>0</v>
      </c>
      <c r="D25" s="77">
        <f>SUM(D5:D24)</f>
        <v>0</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9"/>
    </row>
  </sheetData>
  <mergeCells count="28">
    <mergeCell ref="A21:A24"/>
    <mergeCell ref="B21:B24"/>
    <mergeCell ref="C21:C24"/>
    <mergeCell ref="A13:A16"/>
    <mergeCell ref="B13:B16"/>
    <mergeCell ref="C13:C16"/>
    <mergeCell ref="A17:A20"/>
    <mergeCell ref="B17:B20"/>
    <mergeCell ref="C17:C20"/>
    <mergeCell ref="AL4:AN4"/>
    <mergeCell ref="A5:A8"/>
    <mergeCell ref="B5:B8"/>
    <mergeCell ref="C5:C8"/>
    <mergeCell ref="A9:A12"/>
    <mergeCell ref="B9:B12"/>
    <mergeCell ref="C9:C12"/>
    <mergeCell ref="T4:V4"/>
    <mergeCell ref="W4:Y4"/>
    <mergeCell ref="Z4:AB4"/>
    <mergeCell ref="AC4:AE4"/>
    <mergeCell ref="AF4:AH4"/>
    <mergeCell ref="AI4:AK4"/>
    <mergeCell ref="Q4:S4"/>
    <mergeCell ref="A1:C1"/>
    <mergeCell ref="E4:G4"/>
    <mergeCell ref="H4:J4"/>
    <mergeCell ref="K4:M4"/>
    <mergeCell ref="N4:P4"/>
  </mergeCells>
  <phoneticPr fontId="1"/>
  <printOptions horizontalCentered="1"/>
  <pageMargins left="0.19685039370078741" right="0.19685039370078741" top="0.74803149606299213" bottom="0.35433070866141736" header="0.31496062992125984" footer="0.19685039370078741"/>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FF00"/>
    <pageSetUpPr fitToPage="1"/>
  </sheetPr>
  <dimension ref="A1:AN25"/>
  <sheetViews>
    <sheetView view="pageBreakPreview" zoomScale="50" zoomScaleNormal="100" zoomScaleSheetLayoutView="50" workbookViewId="0">
      <selection activeCell="A2" sqref="A2"/>
    </sheetView>
  </sheetViews>
  <sheetFormatPr defaultColWidth="9" defaultRowHeight="12" x14ac:dyDescent="0.15"/>
  <cols>
    <col min="1" max="1" width="15.25" style="1" customWidth="1"/>
    <col min="2" max="2" width="6.875" style="1" bestFit="1" customWidth="1"/>
    <col min="3" max="3" width="18.5" style="1" bestFit="1" customWidth="1"/>
    <col min="4" max="4" width="6.875" style="1" bestFit="1" customWidth="1"/>
    <col min="5" max="40" width="3.875" style="1" customWidth="1"/>
    <col min="41" max="16384" width="9" style="1"/>
  </cols>
  <sheetData>
    <row r="1" spans="1:40" ht="24.75" customHeight="1" x14ac:dyDescent="0.15">
      <c r="A1" s="127" t="s">
        <v>255</v>
      </c>
      <c r="B1" s="127"/>
      <c r="C1" s="127"/>
    </row>
    <row r="2" spans="1:40" ht="5.25" customHeight="1" x14ac:dyDescent="0.15"/>
    <row r="3" spans="1:40" ht="20.25" customHeight="1" x14ac:dyDescent="0.15">
      <c r="A3" s="16"/>
      <c r="B3" s="30"/>
      <c r="C3" s="30"/>
      <c r="D3" s="30"/>
      <c r="E3" s="1" t="s">
        <v>162</v>
      </c>
      <c r="H3" s="1" t="s">
        <v>163</v>
      </c>
      <c r="K3" s="1" t="s">
        <v>164</v>
      </c>
      <c r="N3" s="1" t="s">
        <v>247</v>
      </c>
      <c r="R3" s="1" t="s">
        <v>166</v>
      </c>
      <c r="S3" s="1" t="s">
        <v>165</v>
      </c>
      <c r="V3" s="1" t="s">
        <v>166</v>
      </c>
      <c r="Z3" s="1" t="s">
        <v>167</v>
      </c>
    </row>
    <row r="4" spans="1:40" ht="30" customHeight="1" x14ac:dyDescent="0.15">
      <c r="A4" s="28" t="s">
        <v>168</v>
      </c>
      <c r="B4" s="29" t="s">
        <v>169</v>
      </c>
      <c r="C4" s="28" t="s">
        <v>170</v>
      </c>
      <c r="D4" s="29" t="s">
        <v>171</v>
      </c>
      <c r="E4" s="128" t="s">
        <v>172</v>
      </c>
      <c r="F4" s="128"/>
      <c r="G4" s="128"/>
      <c r="H4" s="129" t="s">
        <v>173</v>
      </c>
      <c r="I4" s="128"/>
      <c r="J4" s="130"/>
      <c r="K4" s="128" t="s">
        <v>174</v>
      </c>
      <c r="L4" s="128"/>
      <c r="M4" s="128"/>
      <c r="N4" s="129" t="s">
        <v>175</v>
      </c>
      <c r="O4" s="128"/>
      <c r="P4" s="130"/>
      <c r="Q4" s="128" t="s">
        <v>176</v>
      </c>
      <c r="R4" s="128"/>
      <c r="S4" s="128"/>
      <c r="T4" s="129" t="s">
        <v>177</v>
      </c>
      <c r="U4" s="128"/>
      <c r="V4" s="130"/>
      <c r="W4" s="128" t="s">
        <v>178</v>
      </c>
      <c r="X4" s="128"/>
      <c r="Y4" s="128"/>
      <c r="Z4" s="129" t="s">
        <v>179</v>
      </c>
      <c r="AA4" s="128"/>
      <c r="AB4" s="130"/>
      <c r="AC4" s="128" t="s">
        <v>180</v>
      </c>
      <c r="AD4" s="128"/>
      <c r="AE4" s="128"/>
      <c r="AF4" s="129" t="s">
        <v>181</v>
      </c>
      <c r="AG4" s="128"/>
      <c r="AH4" s="130"/>
      <c r="AI4" s="128" t="s">
        <v>182</v>
      </c>
      <c r="AJ4" s="128"/>
      <c r="AK4" s="128"/>
      <c r="AL4" s="129" t="s">
        <v>183</v>
      </c>
      <c r="AM4" s="128"/>
      <c r="AN4" s="130"/>
    </row>
    <row r="5" spans="1:40" ht="30" customHeight="1" x14ac:dyDescent="0.15">
      <c r="A5" s="131"/>
      <c r="B5" s="134"/>
      <c r="C5" s="137"/>
      <c r="D5" s="65"/>
      <c r="E5" s="31"/>
      <c r="F5" s="32"/>
      <c r="G5" s="33"/>
      <c r="H5" s="34"/>
      <c r="I5" s="32"/>
      <c r="J5" s="35"/>
      <c r="K5" s="31"/>
      <c r="L5" s="32"/>
      <c r="M5" s="33"/>
      <c r="N5" s="34"/>
      <c r="O5" s="32"/>
      <c r="P5" s="36"/>
      <c r="Q5" s="37"/>
      <c r="R5" s="32"/>
      <c r="S5" s="33"/>
      <c r="T5" s="34"/>
      <c r="U5" s="32"/>
      <c r="V5" s="35"/>
      <c r="W5" s="31"/>
      <c r="X5" s="32"/>
      <c r="Y5" s="33"/>
      <c r="Z5" s="34"/>
      <c r="AA5" s="32"/>
      <c r="AB5" s="35"/>
      <c r="AC5" s="38"/>
      <c r="AD5" s="32"/>
      <c r="AE5" s="33"/>
      <c r="AF5" s="34"/>
      <c r="AG5" s="32"/>
      <c r="AH5" s="35"/>
      <c r="AI5" s="31"/>
      <c r="AJ5" s="32"/>
      <c r="AK5" s="33"/>
      <c r="AL5" s="34"/>
      <c r="AM5" s="94"/>
      <c r="AN5" s="35"/>
    </row>
    <row r="6" spans="1:40" ht="30" customHeight="1" x14ac:dyDescent="0.15">
      <c r="A6" s="132"/>
      <c r="B6" s="135"/>
      <c r="C6" s="138"/>
      <c r="D6" s="85"/>
      <c r="E6" s="39"/>
      <c r="F6" s="40"/>
      <c r="G6" s="41"/>
      <c r="H6" s="42"/>
      <c r="I6" s="40"/>
      <c r="J6" s="43"/>
      <c r="K6" s="39"/>
      <c r="L6" s="40"/>
      <c r="M6" s="44"/>
      <c r="N6" s="42"/>
      <c r="O6" s="45"/>
      <c r="P6" s="43"/>
      <c r="Q6" s="46"/>
      <c r="R6" s="40"/>
      <c r="S6" s="44"/>
      <c r="T6" s="42"/>
      <c r="U6" s="40"/>
      <c r="V6" s="43"/>
      <c r="W6" s="39"/>
      <c r="X6" s="40"/>
      <c r="Y6" s="44"/>
      <c r="Z6" s="42"/>
      <c r="AA6" s="40"/>
      <c r="AB6" s="43"/>
      <c r="AC6" s="46"/>
      <c r="AD6" s="40"/>
      <c r="AE6" s="44"/>
      <c r="AF6" s="42"/>
      <c r="AG6" s="40"/>
      <c r="AH6" s="43"/>
      <c r="AI6" s="39"/>
      <c r="AJ6" s="40"/>
      <c r="AK6" s="44"/>
      <c r="AL6" s="42"/>
      <c r="AM6" s="40"/>
      <c r="AN6" s="43"/>
    </row>
    <row r="7" spans="1:40" ht="30" customHeight="1" x14ac:dyDescent="0.15">
      <c r="A7" s="132"/>
      <c r="B7" s="135"/>
      <c r="C7" s="138"/>
      <c r="D7" s="47"/>
      <c r="E7" s="48"/>
      <c r="F7" s="49"/>
      <c r="G7" s="50"/>
      <c r="H7" s="51"/>
      <c r="I7" s="52"/>
      <c r="J7" s="53"/>
      <c r="K7" s="48"/>
      <c r="L7" s="49"/>
      <c r="M7" s="50"/>
      <c r="N7" s="51"/>
      <c r="O7" s="49"/>
      <c r="P7" s="54"/>
      <c r="Q7" s="48"/>
      <c r="R7" s="49"/>
      <c r="S7" s="50"/>
      <c r="T7" s="51"/>
      <c r="U7" s="49"/>
      <c r="V7" s="54"/>
      <c r="W7" s="48"/>
      <c r="X7" s="49"/>
      <c r="Y7" s="55"/>
      <c r="Z7" s="51"/>
      <c r="AA7" s="49"/>
      <c r="AB7" s="54"/>
      <c r="AC7" s="48"/>
      <c r="AD7" s="49"/>
      <c r="AE7" s="50"/>
      <c r="AF7" s="51"/>
      <c r="AG7" s="49"/>
      <c r="AH7" s="54"/>
      <c r="AI7" s="51"/>
      <c r="AJ7" s="49"/>
      <c r="AK7" s="50"/>
      <c r="AL7" s="51"/>
      <c r="AM7" s="49"/>
      <c r="AN7" s="54"/>
    </row>
    <row r="8" spans="1:40" ht="30" customHeight="1" x14ac:dyDescent="0.15">
      <c r="A8" s="133"/>
      <c r="B8" s="136"/>
      <c r="C8" s="139"/>
      <c r="D8" s="81"/>
      <c r="E8" s="56"/>
      <c r="F8" s="57"/>
      <c r="G8" s="58"/>
      <c r="H8" s="59"/>
      <c r="I8" s="60"/>
      <c r="J8" s="61"/>
      <c r="K8" s="56"/>
      <c r="L8" s="57"/>
      <c r="M8" s="58"/>
      <c r="N8" s="59"/>
      <c r="O8" s="57"/>
      <c r="P8" s="62"/>
      <c r="Q8" s="63"/>
      <c r="R8" s="57"/>
      <c r="S8" s="58"/>
      <c r="T8" s="59"/>
      <c r="U8" s="57"/>
      <c r="V8" s="62"/>
      <c r="W8" s="56"/>
      <c r="X8" s="57"/>
      <c r="Y8" s="64"/>
      <c r="Z8" s="59"/>
      <c r="AA8" s="57"/>
      <c r="AB8" s="62"/>
      <c r="AC8" s="56"/>
      <c r="AD8" s="57"/>
      <c r="AE8" s="58"/>
      <c r="AF8" s="59"/>
      <c r="AG8" s="57"/>
      <c r="AH8" s="62"/>
      <c r="AI8" s="56"/>
      <c r="AJ8" s="57"/>
      <c r="AK8" s="58"/>
      <c r="AL8" s="59"/>
      <c r="AM8" s="57"/>
      <c r="AN8" s="62"/>
    </row>
    <row r="9" spans="1:40" ht="30" customHeight="1" x14ac:dyDescent="0.15">
      <c r="A9" s="131"/>
      <c r="B9" s="134"/>
      <c r="C9" s="137"/>
      <c r="D9" s="65"/>
      <c r="E9" s="31"/>
      <c r="F9" s="32"/>
      <c r="G9" s="33"/>
      <c r="H9" s="34"/>
      <c r="I9" s="32"/>
      <c r="J9" s="35"/>
      <c r="K9" s="31"/>
      <c r="L9" s="32"/>
      <c r="M9" s="33"/>
      <c r="N9" s="34"/>
      <c r="O9" s="32"/>
      <c r="P9" s="36"/>
      <c r="Q9" s="37"/>
      <c r="R9" s="32"/>
      <c r="S9" s="33"/>
      <c r="T9" s="34"/>
      <c r="U9" s="32"/>
      <c r="V9" s="35"/>
      <c r="W9" s="31"/>
      <c r="X9" s="32"/>
      <c r="Y9" s="33"/>
      <c r="Z9" s="34"/>
      <c r="AA9" s="32"/>
      <c r="AB9" s="35"/>
      <c r="AC9" s="38"/>
      <c r="AD9" s="32"/>
      <c r="AE9" s="33"/>
      <c r="AF9" s="34"/>
      <c r="AG9" s="32"/>
      <c r="AH9" s="35"/>
      <c r="AI9" s="31"/>
      <c r="AJ9" s="84"/>
      <c r="AK9" s="33"/>
      <c r="AL9" s="34"/>
      <c r="AM9" s="32"/>
      <c r="AN9" s="36"/>
    </row>
    <row r="10" spans="1:40" ht="30" customHeight="1" x14ac:dyDescent="0.15">
      <c r="A10" s="132"/>
      <c r="B10" s="135"/>
      <c r="C10" s="138"/>
      <c r="D10" s="69"/>
      <c r="E10" s="39"/>
      <c r="F10" s="40"/>
      <c r="G10" s="41"/>
      <c r="H10" s="42"/>
      <c r="I10" s="40"/>
      <c r="J10" s="43"/>
      <c r="K10" s="39"/>
      <c r="L10" s="40"/>
      <c r="M10" s="44"/>
      <c r="N10" s="42"/>
      <c r="O10" s="45"/>
      <c r="P10" s="82"/>
      <c r="Q10" s="46"/>
      <c r="R10" s="40"/>
      <c r="S10" s="44"/>
      <c r="T10" s="42"/>
      <c r="U10" s="40"/>
      <c r="V10" s="43"/>
      <c r="W10" s="83"/>
      <c r="X10" s="40"/>
      <c r="Y10" s="44"/>
      <c r="Z10" s="42"/>
      <c r="AA10" s="40"/>
      <c r="AB10" s="43"/>
      <c r="AC10" s="46"/>
      <c r="AD10" s="40"/>
      <c r="AE10" s="44"/>
      <c r="AF10" s="42"/>
      <c r="AG10" s="40"/>
      <c r="AH10" s="43"/>
      <c r="AI10" s="39"/>
      <c r="AJ10" s="40"/>
      <c r="AK10" s="44"/>
      <c r="AL10" s="42"/>
      <c r="AM10" s="40"/>
      <c r="AN10" s="43"/>
    </row>
    <row r="11" spans="1:40" ht="30" customHeight="1" x14ac:dyDescent="0.15">
      <c r="A11" s="132"/>
      <c r="B11" s="135"/>
      <c r="C11" s="138"/>
      <c r="D11" s="69"/>
      <c r="E11" s="48"/>
      <c r="F11" s="49"/>
      <c r="G11" s="50"/>
      <c r="H11" s="51"/>
      <c r="I11" s="52"/>
      <c r="J11" s="53"/>
      <c r="K11" s="48"/>
      <c r="L11" s="49"/>
      <c r="M11" s="50"/>
      <c r="N11" s="51"/>
      <c r="O11" s="49"/>
      <c r="P11" s="54"/>
      <c r="Q11" s="48"/>
      <c r="R11" s="49"/>
      <c r="S11" s="50"/>
      <c r="T11" s="51"/>
      <c r="U11" s="49"/>
      <c r="V11" s="54"/>
      <c r="W11" s="48"/>
      <c r="X11" s="49"/>
      <c r="Y11" s="55"/>
      <c r="Z11" s="51"/>
      <c r="AA11" s="49"/>
      <c r="AB11" s="54"/>
      <c r="AC11" s="48"/>
      <c r="AD11" s="49"/>
      <c r="AE11" s="50"/>
      <c r="AF11" s="51"/>
      <c r="AG11" s="49"/>
      <c r="AH11" s="54"/>
      <c r="AI11" s="51"/>
      <c r="AJ11" s="49"/>
      <c r="AK11" s="50"/>
      <c r="AL11" s="51"/>
      <c r="AM11" s="49"/>
      <c r="AN11" s="54"/>
    </row>
    <row r="12" spans="1:40" ht="30" customHeight="1" x14ac:dyDescent="0.15">
      <c r="A12" s="133"/>
      <c r="B12" s="136"/>
      <c r="C12" s="139"/>
      <c r="D12" s="72"/>
      <c r="E12" s="56"/>
      <c r="F12" s="57"/>
      <c r="G12" s="58"/>
      <c r="H12" s="59"/>
      <c r="I12" s="60"/>
      <c r="J12" s="61"/>
      <c r="K12" s="56"/>
      <c r="L12" s="57"/>
      <c r="M12" s="58"/>
      <c r="N12" s="59"/>
      <c r="O12" s="57"/>
      <c r="P12" s="62"/>
      <c r="Q12" s="63"/>
      <c r="R12" s="57"/>
      <c r="S12" s="58"/>
      <c r="T12" s="59"/>
      <c r="U12" s="57"/>
      <c r="V12" s="62"/>
      <c r="W12" s="56"/>
      <c r="X12" s="57"/>
      <c r="Y12" s="64"/>
      <c r="Z12" s="59"/>
      <c r="AA12" s="57"/>
      <c r="AB12" s="62"/>
      <c r="AC12" s="56"/>
      <c r="AD12" s="57"/>
      <c r="AE12" s="58"/>
      <c r="AF12" s="59"/>
      <c r="AG12" s="57"/>
      <c r="AH12" s="62"/>
      <c r="AI12" s="56"/>
      <c r="AJ12" s="57"/>
      <c r="AK12" s="58"/>
      <c r="AL12" s="59"/>
      <c r="AM12" s="57"/>
      <c r="AN12" s="62"/>
    </row>
    <row r="13" spans="1:40" ht="30" customHeight="1" x14ac:dyDescent="0.15">
      <c r="A13" s="131"/>
      <c r="B13" s="134"/>
      <c r="C13" s="137"/>
      <c r="D13" s="65"/>
      <c r="E13" s="31"/>
      <c r="F13" s="32"/>
      <c r="G13" s="33"/>
      <c r="H13" s="66"/>
      <c r="I13" s="32"/>
      <c r="J13" s="35"/>
      <c r="K13" s="31"/>
      <c r="L13" s="32"/>
      <c r="M13" s="33"/>
      <c r="N13" s="34"/>
      <c r="O13" s="84"/>
      <c r="P13" s="36"/>
      <c r="Q13" s="31"/>
      <c r="R13" s="84"/>
      <c r="S13" s="33"/>
      <c r="T13" s="67"/>
      <c r="U13" s="32"/>
      <c r="V13" s="35"/>
      <c r="W13" s="38"/>
      <c r="X13" s="32"/>
      <c r="Y13" s="33"/>
      <c r="Z13" s="34"/>
      <c r="AA13" s="32"/>
      <c r="AB13" s="35"/>
      <c r="AC13" s="31"/>
      <c r="AD13" s="32"/>
      <c r="AE13" s="33"/>
      <c r="AF13" s="34"/>
      <c r="AG13" s="32"/>
      <c r="AH13" s="35"/>
      <c r="AI13" s="31"/>
      <c r="AJ13" s="32"/>
      <c r="AK13" s="68"/>
      <c r="AL13" s="34"/>
      <c r="AM13" s="32"/>
      <c r="AN13" s="35"/>
    </row>
    <row r="14" spans="1:40" ht="30" customHeight="1" x14ac:dyDescent="0.15">
      <c r="A14" s="132"/>
      <c r="B14" s="135"/>
      <c r="C14" s="138"/>
      <c r="D14" s="85"/>
      <c r="E14" s="52"/>
      <c r="F14" s="52"/>
      <c r="G14" s="50"/>
      <c r="H14" s="51"/>
      <c r="I14" s="49"/>
      <c r="J14" s="54"/>
      <c r="K14" s="48"/>
      <c r="L14" s="49"/>
      <c r="M14" s="50"/>
      <c r="N14" s="51"/>
      <c r="O14" s="49"/>
      <c r="P14" s="54"/>
      <c r="Q14" s="70"/>
      <c r="R14" s="49"/>
      <c r="S14" s="50"/>
      <c r="T14" s="51"/>
      <c r="U14" s="49"/>
      <c r="V14" s="54"/>
      <c r="W14" s="48"/>
      <c r="X14" s="49"/>
      <c r="Y14" s="50"/>
      <c r="Z14" s="51"/>
      <c r="AA14" s="49"/>
      <c r="AB14" s="54"/>
      <c r="AC14" s="48"/>
      <c r="AD14" s="49"/>
      <c r="AE14" s="50"/>
      <c r="AF14" s="51"/>
      <c r="AG14" s="49"/>
      <c r="AH14" s="54"/>
      <c r="AI14" s="48"/>
      <c r="AJ14" s="49"/>
      <c r="AK14" s="50"/>
      <c r="AL14" s="51"/>
      <c r="AM14" s="49"/>
      <c r="AN14" s="54"/>
    </row>
    <row r="15" spans="1:40" ht="30" customHeight="1" x14ac:dyDescent="0.15">
      <c r="A15" s="132"/>
      <c r="B15" s="135"/>
      <c r="C15" s="138"/>
      <c r="D15" s="69"/>
      <c r="E15" s="51"/>
      <c r="F15" s="49"/>
      <c r="G15" s="50"/>
      <c r="H15" s="51"/>
      <c r="I15" s="49"/>
      <c r="J15" s="54"/>
      <c r="K15" s="48"/>
      <c r="L15" s="49"/>
      <c r="M15" s="50"/>
      <c r="N15" s="51"/>
      <c r="O15" s="49"/>
      <c r="P15" s="54"/>
      <c r="Q15" s="70"/>
      <c r="R15" s="49"/>
      <c r="S15" s="50"/>
      <c r="T15" s="51"/>
      <c r="U15" s="49"/>
      <c r="V15" s="54"/>
      <c r="W15" s="48"/>
      <c r="X15" s="49"/>
      <c r="Y15" s="50"/>
      <c r="Z15" s="51"/>
      <c r="AA15" s="49"/>
      <c r="AB15" s="54"/>
      <c r="AC15" s="48"/>
      <c r="AD15" s="49"/>
      <c r="AE15" s="50"/>
      <c r="AF15" s="51"/>
      <c r="AG15" s="49"/>
      <c r="AH15" s="54"/>
      <c r="AI15" s="48"/>
      <c r="AJ15" s="49"/>
      <c r="AK15" s="50"/>
      <c r="AL15" s="71"/>
      <c r="AM15" s="49"/>
      <c r="AN15" s="54"/>
    </row>
    <row r="16" spans="1:40" ht="30" customHeight="1" x14ac:dyDescent="0.15">
      <c r="A16" s="133"/>
      <c r="B16" s="136"/>
      <c r="C16" s="139"/>
      <c r="D16" s="81"/>
      <c r="E16" s="56"/>
      <c r="F16" s="57"/>
      <c r="G16" s="58"/>
      <c r="H16" s="59"/>
      <c r="I16" s="57"/>
      <c r="J16" s="62"/>
      <c r="K16" s="56"/>
      <c r="L16" s="57"/>
      <c r="M16" s="58"/>
      <c r="N16" s="59"/>
      <c r="O16" s="57"/>
      <c r="P16" s="62"/>
      <c r="Q16" s="73"/>
      <c r="R16" s="57"/>
      <c r="S16" s="58"/>
      <c r="T16" s="59"/>
      <c r="U16" s="57"/>
      <c r="V16" s="62"/>
      <c r="W16" s="56"/>
      <c r="X16" s="57"/>
      <c r="Y16" s="58"/>
      <c r="Z16" s="59"/>
      <c r="AA16" s="57"/>
      <c r="AB16" s="62"/>
      <c r="AC16" s="56"/>
      <c r="AD16" s="57"/>
      <c r="AE16" s="58"/>
      <c r="AF16" s="59"/>
      <c r="AG16" s="57"/>
      <c r="AH16" s="62"/>
      <c r="AI16" s="56"/>
      <c r="AJ16" s="57"/>
      <c r="AK16" s="58"/>
      <c r="AL16" s="59"/>
      <c r="AM16" s="57"/>
      <c r="AN16" s="62"/>
    </row>
    <row r="17" spans="1:40" ht="30" customHeight="1" x14ac:dyDescent="0.15">
      <c r="A17" s="131"/>
      <c r="B17" s="134"/>
      <c r="C17" s="137"/>
      <c r="D17" s="65"/>
      <c r="E17" s="31"/>
      <c r="F17" s="32"/>
      <c r="G17" s="33"/>
      <c r="H17" s="67"/>
      <c r="I17" s="32"/>
      <c r="J17" s="35"/>
      <c r="K17" s="31"/>
      <c r="L17" s="32"/>
      <c r="M17" s="33"/>
      <c r="N17" s="34"/>
      <c r="O17" s="32"/>
      <c r="P17" s="35"/>
      <c r="Q17" s="31"/>
      <c r="R17" s="32"/>
      <c r="S17" s="33"/>
      <c r="T17" s="34"/>
      <c r="U17" s="32"/>
      <c r="V17" s="35"/>
      <c r="W17" s="38"/>
      <c r="X17" s="32"/>
      <c r="Y17" s="33"/>
      <c r="Z17" s="34"/>
      <c r="AA17" s="84"/>
      <c r="AB17" s="35"/>
      <c r="AC17" s="31"/>
      <c r="AD17" s="32"/>
      <c r="AE17" s="33"/>
      <c r="AF17" s="34"/>
      <c r="AG17" s="32"/>
      <c r="AH17" s="35"/>
      <c r="AI17" s="31"/>
      <c r="AJ17" s="32"/>
      <c r="AK17" s="33"/>
      <c r="AL17" s="34"/>
      <c r="AM17" s="32"/>
      <c r="AN17" s="35"/>
    </row>
    <row r="18" spans="1:40" ht="30" customHeight="1" x14ac:dyDescent="0.15">
      <c r="A18" s="132"/>
      <c r="B18" s="135"/>
      <c r="C18" s="138"/>
      <c r="D18" s="69"/>
      <c r="E18" s="48"/>
      <c r="F18" s="49"/>
      <c r="G18" s="50"/>
      <c r="H18" s="86"/>
      <c r="I18" s="49"/>
      <c r="J18" s="54"/>
      <c r="K18" s="48"/>
      <c r="L18" s="49"/>
      <c r="M18" s="50"/>
      <c r="N18" s="51"/>
      <c r="O18" s="49"/>
      <c r="P18" s="54"/>
      <c r="Q18" s="48"/>
      <c r="R18" s="49"/>
      <c r="S18" s="50"/>
      <c r="T18" s="51"/>
      <c r="U18" s="49"/>
      <c r="V18" s="54"/>
      <c r="W18" s="70"/>
      <c r="X18" s="49"/>
      <c r="Y18" s="75"/>
      <c r="Z18" s="51"/>
      <c r="AA18" s="49"/>
      <c r="AB18" s="54"/>
      <c r="AC18" s="48"/>
      <c r="AD18" s="49"/>
      <c r="AE18" s="50"/>
      <c r="AF18" s="51"/>
      <c r="AG18" s="49"/>
      <c r="AH18" s="54"/>
      <c r="AI18" s="48"/>
      <c r="AJ18" s="52"/>
      <c r="AK18" s="50"/>
      <c r="AL18" s="51"/>
      <c r="AM18" s="49"/>
      <c r="AN18" s="54"/>
    </row>
    <row r="19" spans="1:40" ht="30" customHeight="1" x14ac:dyDescent="0.15">
      <c r="A19" s="132"/>
      <c r="B19" s="135"/>
      <c r="C19" s="138"/>
      <c r="D19" s="69"/>
      <c r="E19" s="48"/>
      <c r="F19" s="49"/>
      <c r="G19" s="50"/>
      <c r="H19" s="51"/>
      <c r="I19" s="49"/>
      <c r="J19" s="54"/>
      <c r="K19" s="48"/>
      <c r="L19" s="49"/>
      <c r="M19" s="50"/>
      <c r="N19" s="51"/>
      <c r="O19" s="49"/>
      <c r="P19" s="54"/>
      <c r="Q19" s="70"/>
      <c r="R19" s="49"/>
      <c r="S19" s="50"/>
      <c r="T19" s="51"/>
      <c r="U19" s="49"/>
      <c r="V19" s="54"/>
      <c r="W19" s="48"/>
      <c r="X19" s="49"/>
      <c r="Y19" s="50"/>
      <c r="Z19" s="51"/>
      <c r="AA19" s="49"/>
      <c r="AB19" s="54"/>
      <c r="AC19" s="48"/>
      <c r="AD19" s="49"/>
      <c r="AE19" s="50"/>
      <c r="AF19" s="51"/>
      <c r="AG19" s="49"/>
      <c r="AH19" s="54"/>
      <c r="AI19" s="48"/>
      <c r="AJ19" s="49"/>
      <c r="AK19" s="50"/>
      <c r="AL19" s="51"/>
      <c r="AM19" s="49"/>
      <c r="AN19" s="54"/>
    </row>
    <row r="20" spans="1:40" ht="30" customHeight="1" x14ac:dyDescent="0.15">
      <c r="A20" s="133"/>
      <c r="B20" s="136"/>
      <c r="C20" s="139"/>
      <c r="D20" s="72"/>
      <c r="E20" s="56"/>
      <c r="F20" s="57"/>
      <c r="G20" s="58"/>
      <c r="H20" s="59"/>
      <c r="I20" s="57"/>
      <c r="J20" s="62"/>
      <c r="K20" s="56"/>
      <c r="L20" s="57"/>
      <c r="M20" s="58"/>
      <c r="N20" s="59"/>
      <c r="O20" s="57"/>
      <c r="P20" s="62"/>
      <c r="Q20" s="73"/>
      <c r="R20" s="57"/>
      <c r="S20" s="58"/>
      <c r="T20" s="59"/>
      <c r="U20" s="57"/>
      <c r="V20" s="62"/>
      <c r="W20" s="56"/>
      <c r="X20" s="57"/>
      <c r="Y20" s="58"/>
      <c r="Z20" s="59"/>
      <c r="AA20" s="57"/>
      <c r="AB20" s="62"/>
      <c r="AC20" s="56"/>
      <c r="AD20" s="57"/>
      <c r="AE20" s="58"/>
      <c r="AF20" s="59"/>
      <c r="AG20" s="57"/>
      <c r="AH20" s="62"/>
      <c r="AI20" s="56"/>
      <c r="AJ20" s="57"/>
      <c r="AK20" s="58"/>
      <c r="AL20" s="59"/>
      <c r="AM20" s="57"/>
      <c r="AN20" s="62"/>
    </row>
    <row r="21" spans="1:40" ht="30" customHeight="1" x14ac:dyDescent="0.15">
      <c r="A21" s="131"/>
      <c r="B21" s="134"/>
      <c r="C21" s="137"/>
      <c r="D21" s="65"/>
      <c r="E21" s="31"/>
      <c r="F21" s="32"/>
      <c r="G21" s="87"/>
      <c r="H21" s="66"/>
      <c r="I21" s="32"/>
      <c r="J21" s="35"/>
      <c r="K21" s="31"/>
      <c r="L21" s="32"/>
      <c r="M21" s="33"/>
      <c r="N21" s="34"/>
      <c r="O21" s="32"/>
      <c r="P21" s="35"/>
      <c r="Q21" s="31"/>
      <c r="R21" s="32"/>
      <c r="S21" s="33"/>
      <c r="T21" s="34"/>
      <c r="U21" s="32"/>
      <c r="V21" s="35"/>
      <c r="W21" s="38"/>
      <c r="X21" s="32"/>
      <c r="Y21" s="33"/>
      <c r="Z21" s="34"/>
      <c r="AA21" s="32"/>
      <c r="AB21" s="35"/>
      <c r="AC21" s="31"/>
      <c r="AD21" s="32"/>
      <c r="AE21" s="33"/>
      <c r="AF21" s="34"/>
      <c r="AG21" s="32"/>
      <c r="AH21" s="35"/>
      <c r="AI21" s="31"/>
      <c r="AJ21" s="32"/>
      <c r="AK21" s="33"/>
      <c r="AL21" s="34"/>
      <c r="AM21" s="84"/>
      <c r="AN21" s="35"/>
    </row>
    <row r="22" spans="1:40" ht="30" customHeight="1" x14ac:dyDescent="0.15">
      <c r="A22" s="132"/>
      <c r="B22" s="135"/>
      <c r="C22" s="138"/>
      <c r="D22" s="69"/>
      <c r="E22" s="48"/>
      <c r="F22" s="49"/>
      <c r="G22" s="50"/>
      <c r="H22" s="74"/>
      <c r="I22" s="49"/>
      <c r="J22" s="54"/>
      <c r="K22" s="48"/>
      <c r="L22" s="49"/>
      <c r="M22" s="50"/>
      <c r="N22" s="51"/>
      <c r="O22" s="52"/>
      <c r="P22" s="54"/>
      <c r="Q22" s="48"/>
      <c r="R22" s="49"/>
      <c r="S22" s="50"/>
      <c r="T22" s="51"/>
      <c r="U22" s="49"/>
      <c r="V22" s="54"/>
      <c r="W22" s="88"/>
      <c r="X22" s="49"/>
      <c r="Y22" s="75"/>
      <c r="Z22" s="51"/>
      <c r="AA22" s="49"/>
      <c r="AB22" s="54"/>
      <c r="AC22" s="48"/>
      <c r="AD22" s="49"/>
      <c r="AE22" s="50"/>
      <c r="AF22" s="51"/>
      <c r="AG22" s="49"/>
      <c r="AH22" s="54"/>
      <c r="AI22" s="48"/>
      <c r="AJ22" s="52"/>
      <c r="AK22" s="50"/>
      <c r="AL22" s="51"/>
      <c r="AM22" s="49"/>
      <c r="AN22" s="54"/>
    </row>
    <row r="23" spans="1:40" ht="30" customHeight="1" x14ac:dyDescent="0.15">
      <c r="A23" s="132"/>
      <c r="B23" s="135"/>
      <c r="C23" s="138"/>
      <c r="D23" s="69"/>
      <c r="E23" s="48"/>
      <c r="F23" s="49"/>
      <c r="G23" s="50"/>
      <c r="H23" s="51"/>
      <c r="I23" s="49"/>
      <c r="J23" s="54"/>
      <c r="K23" s="48"/>
      <c r="L23" s="49"/>
      <c r="M23" s="50"/>
      <c r="N23" s="51"/>
      <c r="O23" s="49"/>
      <c r="P23" s="54"/>
      <c r="Q23" s="70"/>
      <c r="R23" s="49"/>
      <c r="S23" s="50"/>
      <c r="T23" s="51"/>
      <c r="U23" s="49"/>
      <c r="V23" s="54"/>
      <c r="W23" s="48"/>
      <c r="X23" s="49"/>
      <c r="Y23" s="50"/>
      <c r="Z23" s="51"/>
      <c r="AA23" s="49"/>
      <c r="AB23" s="54"/>
      <c r="AC23" s="48"/>
      <c r="AD23" s="49"/>
      <c r="AE23" s="50"/>
      <c r="AF23" s="51"/>
      <c r="AG23" s="49"/>
      <c r="AH23" s="54"/>
      <c r="AI23" s="48"/>
      <c r="AJ23" s="49"/>
      <c r="AK23" s="50"/>
      <c r="AL23" s="51"/>
      <c r="AM23" s="49"/>
      <c r="AN23" s="54"/>
    </row>
    <row r="24" spans="1:40" ht="30" customHeight="1" x14ac:dyDescent="0.15">
      <c r="A24" s="133"/>
      <c r="B24" s="136"/>
      <c r="C24" s="139"/>
      <c r="D24" s="72"/>
      <c r="E24" s="56"/>
      <c r="F24" s="57"/>
      <c r="G24" s="58"/>
      <c r="H24" s="59"/>
      <c r="I24" s="57"/>
      <c r="J24" s="62"/>
      <c r="K24" s="56"/>
      <c r="L24" s="57"/>
      <c r="M24" s="58"/>
      <c r="N24" s="59"/>
      <c r="O24" s="57"/>
      <c r="P24" s="62"/>
      <c r="Q24" s="73"/>
      <c r="R24" s="57"/>
      <c r="S24" s="58"/>
      <c r="T24" s="59"/>
      <c r="U24" s="57"/>
      <c r="V24" s="62"/>
      <c r="W24" s="56"/>
      <c r="X24" s="57"/>
      <c r="Y24" s="58"/>
      <c r="Z24" s="59"/>
      <c r="AA24" s="57"/>
      <c r="AB24" s="62"/>
      <c r="AC24" s="56"/>
      <c r="AD24" s="57"/>
      <c r="AE24" s="58"/>
      <c r="AF24" s="59"/>
      <c r="AG24" s="57"/>
      <c r="AH24" s="62"/>
      <c r="AI24" s="56"/>
      <c r="AJ24" s="57"/>
      <c r="AK24" s="58"/>
      <c r="AL24" s="59"/>
      <c r="AM24" s="57"/>
      <c r="AN24" s="62"/>
    </row>
    <row r="25" spans="1:40" ht="20.100000000000001" customHeight="1" x14ac:dyDescent="0.15">
      <c r="A25" s="76"/>
      <c r="B25" s="77">
        <f>SUM(B5:B24)</f>
        <v>0</v>
      </c>
      <c r="C25" s="76" t="s">
        <v>0</v>
      </c>
      <c r="D25" s="77">
        <f>SUM(D5:D24)</f>
        <v>0</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9"/>
    </row>
  </sheetData>
  <mergeCells count="28">
    <mergeCell ref="A1:C1"/>
    <mergeCell ref="E4:G4"/>
    <mergeCell ref="H4:J4"/>
    <mergeCell ref="K4:M4"/>
    <mergeCell ref="N4:P4"/>
    <mergeCell ref="AL4:AN4"/>
    <mergeCell ref="A5:A8"/>
    <mergeCell ref="B5:B8"/>
    <mergeCell ref="C5:C8"/>
    <mergeCell ref="A9:A12"/>
    <mergeCell ref="B9:B12"/>
    <mergeCell ref="C9:C12"/>
    <mergeCell ref="T4:V4"/>
    <mergeCell ref="W4:Y4"/>
    <mergeCell ref="Z4:AB4"/>
    <mergeCell ref="AC4:AE4"/>
    <mergeCell ref="AF4:AH4"/>
    <mergeCell ref="AI4:AK4"/>
    <mergeCell ref="Q4:S4"/>
    <mergeCell ref="A21:A24"/>
    <mergeCell ref="B21:B24"/>
    <mergeCell ref="C21:C24"/>
    <mergeCell ref="A13:A16"/>
    <mergeCell ref="B13:B16"/>
    <mergeCell ref="C13:C16"/>
    <mergeCell ref="A17:A20"/>
    <mergeCell ref="B17:B20"/>
    <mergeCell ref="C17:C20"/>
  </mergeCells>
  <phoneticPr fontId="1"/>
  <printOptions horizontalCentered="1"/>
  <pageMargins left="0.19685039370078741" right="0.19685039370078741" top="0.74803149606299213" bottom="0.35433070866141736" header="0.31496062992125984" footer="0.19685039370078741"/>
  <pageSetup paperSize="9"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I17"/>
  <sheetViews>
    <sheetView workbookViewId="0">
      <selection activeCell="C14" sqref="C14"/>
    </sheetView>
  </sheetViews>
  <sheetFormatPr defaultRowHeight="13.5" x14ac:dyDescent="0.15"/>
  <cols>
    <col min="1" max="1" width="4.125" customWidth="1"/>
    <col min="2" max="2" width="4.75" customWidth="1"/>
    <col min="3" max="3" width="18.5" customWidth="1"/>
    <col min="4" max="4" width="6.5" customWidth="1"/>
    <col min="5" max="5" width="12.875" customWidth="1"/>
    <col min="6" max="6" width="19" customWidth="1"/>
  </cols>
  <sheetData>
    <row r="1" spans="2:9" ht="21.75" customHeight="1" x14ac:dyDescent="0.15">
      <c r="B1" s="573" t="s">
        <v>74</v>
      </c>
      <c r="C1" s="573"/>
      <c r="D1" s="108"/>
      <c r="E1" s="114" t="s">
        <v>159</v>
      </c>
      <c r="F1" s="109" t="s">
        <v>161</v>
      </c>
      <c r="H1" s="116" t="s">
        <v>37</v>
      </c>
      <c r="I1" s="14" t="s">
        <v>37</v>
      </c>
    </row>
    <row r="2" spans="2:9" x14ac:dyDescent="0.15">
      <c r="B2" s="10">
        <v>1</v>
      </c>
      <c r="C2" s="10" t="s">
        <v>65</v>
      </c>
      <c r="D2" s="108"/>
      <c r="E2" s="114" t="s">
        <v>24</v>
      </c>
      <c r="F2" s="10" t="s">
        <v>24</v>
      </c>
      <c r="H2" s="117" t="s">
        <v>224</v>
      </c>
      <c r="I2" s="17" t="s">
        <v>225</v>
      </c>
    </row>
    <row r="3" spans="2:9" x14ac:dyDescent="0.15">
      <c r="B3" s="10">
        <v>2</v>
      </c>
      <c r="C3" s="10" t="s">
        <v>69</v>
      </c>
      <c r="D3" s="108"/>
      <c r="E3" s="114" t="s">
        <v>9</v>
      </c>
      <c r="F3" s="10" t="s">
        <v>9</v>
      </c>
      <c r="H3" s="117" t="s">
        <v>226</v>
      </c>
      <c r="I3" s="17" t="s">
        <v>53</v>
      </c>
    </row>
    <row r="4" spans="2:9" x14ac:dyDescent="0.15">
      <c r="B4" s="10">
        <v>3</v>
      </c>
      <c r="C4" s="10" t="s">
        <v>70</v>
      </c>
      <c r="D4" s="108"/>
      <c r="E4" s="114" t="s">
        <v>10</v>
      </c>
      <c r="F4" s="10" t="s">
        <v>10</v>
      </c>
      <c r="H4" s="117" t="s">
        <v>227</v>
      </c>
      <c r="I4" s="17" t="s">
        <v>228</v>
      </c>
    </row>
    <row r="5" spans="2:9" x14ac:dyDescent="0.15">
      <c r="B5" s="10">
        <v>4</v>
      </c>
      <c r="C5" s="10" t="s">
        <v>73</v>
      </c>
      <c r="D5" s="108"/>
      <c r="E5" s="114" t="s">
        <v>25</v>
      </c>
      <c r="F5" s="10" t="s">
        <v>25</v>
      </c>
      <c r="I5" s="17" t="s">
        <v>54</v>
      </c>
    </row>
    <row r="6" spans="2:9" x14ac:dyDescent="0.15">
      <c r="B6" s="10">
        <v>5</v>
      </c>
      <c r="C6" s="10" t="s">
        <v>76</v>
      </c>
      <c r="D6" s="108"/>
      <c r="E6" s="114" t="s">
        <v>223</v>
      </c>
      <c r="F6" s="10" t="s">
        <v>223</v>
      </c>
      <c r="I6" s="17" t="s">
        <v>229</v>
      </c>
    </row>
    <row r="7" spans="2:9" x14ac:dyDescent="0.15">
      <c r="B7" s="10">
        <v>6</v>
      </c>
      <c r="C7" s="10" t="s">
        <v>78</v>
      </c>
      <c r="D7" s="108"/>
      <c r="E7" s="114" t="s">
        <v>11</v>
      </c>
      <c r="F7" s="111" t="s">
        <v>57</v>
      </c>
      <c r="I7" s="17" t="s">
        <v>131</v>
      </c>
    </row>
    <row r="8" spans="2:9" x14ac:dyDescent="0.15">
      <c r="B8" s="10">
        <v>7</v>
      </c>
      <c r="C8" s="10" t="s">
        <v>79</v>
      </c>
      <c r="D8" s="108"/>
      <c r="E8" s="114" t="s">
        <v>44</v>
      </c>
      <c r="F8" s="10" t="s">
        <v>11</v>
      </c>
    </row>
    <row r="9" spans="2:9" x14ac:dyDescent="0.15">
      <c r="B9" s="10">
        <v>8</v>
      </c>
      <c r="C9" s="10" t="s">
        <v>80</v>
      </c>
      <c r="D9" s="108"/>
      <c r="E9" s="114" t="s">
        <v>35</v>
      </c>
      <c r="F9" s="10" t="s">
        <v>44</v>
      </c>
    </row>
    <row r="10" spans="2:9" x14ac:dyDescent="0.15">
      <c r="B10" s="10">
        <v>9</v>
      </c>
      <c r="C10" s="10" t="s">
        <v>81</v>
      </c>
      <c r="D10" s="108"/>
      <c r="E10" s="114" t="s">
        <v>36</v>
      </c>
      <c r="F10" s="10" t="s">
        <v>35</v>
      </c>
    </row>
    <row r="11" spans="2:9" x14ac:dyDescent="0.15">
      <c r="B11" s="10">
        <v>10</v>
      </c>
      <c r="C11" s="10" t="s">
        <v>82</v>
      </c>
      <c r="D11" s="108"/>
      <c r="E11" s="114" t="s">
        <v>49</v>
      </c>
      <c r="F11" s="10" t="s">
        <v>36</v>
      </c>
    </row>
    <row r="12" spans="2:9" x14ac:dyDescent="0.15">
      <c r="B12" s="10">
        <v>11</v>
      </c>
      <c r="C12" s="10" t="s">
        <v>83</v>
      </c>
      <c r="D12" s="108"/>
      <c r="E12" s="114" t="s">
        <v>50</v>
      </c>
      <c r="F12" s="111" t="s">
        <v>160</v>
      </c>
    </row>
    <row r="13" spans="2:9" x14ac:dyDescent="0.15">
      <c r="B13" s="112" t="s">
        <v>153</v>
      </c>
      <c r="C13" s="113" t="s">
        <v>232</v>
      </c>
      <c r="D13" s="108"/>
      <c r="E13" s="115" t="s">
        <v>61</v>
      </c>
      <c r="F13" s="109" t="s">
        <v>50</v>
      </c>
    </row>
    <row r="14" spans="2:9" x14ac:dyDescent="0.15">
      <c r="B14" s="108"/>
      <c r="C14" s="108"/>
      <c r="D14" s="108"/>
      <c r="E14" s="114" t="s">
        <v>62</v>
      </c>
      <c r="F14" s="110" t="s">
        <v>61</v>
      </c>
    </row>
    <row r="15" spans="2:9" x14ac:dyDescent="0.15">
      <c r="B15" s="108"/>
      <c r="C15" s="108"/>
      <c r="D15" s="108"/>
      <c r="E15" s="108"/>
      <c r="F15" s="109" t="s">
        <v>62</v>
      </c>
    </row>
    <row r="16" spans="2:9" x14ac:dyDescent="0.15">
      <c r="B16" s="108"/>
      <c r="C16" s="108"/>
      <c r="D16" s="108"/>
      <c r="E16" s="108"/>
      <c r="F16" s="108"/>
    </row>
    <row r="17" spans="2:6" x14ac:dyDescent="0.15">
      <c r="B17" s="108"/>
      <c r="C17" s="108"/>
      <c r="D17" s="108"/>
      <c r="E17" s="108"/>
      <c r="F17" s="108"/>
    </row>
  </sheetData>
  <mergeCells count="1">
    <mergeCell ref="B1:C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認定新規就農者</vt:lpstr>
      <vt:lpstr>認定新規就農者以外</vt:lpstr>
      <vt:lpstr>圃場ごとの年間作付計画（現状）</vt:lpstr>
      <vt:lpstr>圃場ごとの年間作付計画（目標）</vt:lpstr>
      <vt:lpstr>計算用（書換え・削除禁止）</vt:lpstr>
      <vt:lpstr>認定新規就農者!Print_Area</vt:lpstr>
      <vt:lpstr>認定新規就農者以外!Print_Area</vt:lpstr>
      <vt:lpstr>'圃場ごとの年間作付計画（現状）'!Print_Area</vt:lpstr>
      <vt:lpstr>'圃場ごとの年間作付計画（目標）'!Print_Area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山田　晶子</cp:lastModifiedBy>
  <cp:lastPrinted>2025-05-09T05:32:25Z</cp:lastPrinted>
  <dcterms:created xsi:type="dcterms:W3CDTF">2015-05-21T03:26:13Z</dcterms:created>
  <dcterms:modified xsi:type="dcterms:W3CDTF">2026-05-07T05:56:15Z</dcterms:modified>
</cp:coreProperties>
</file>