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I:\OA\産業政策課\2024\03_商工\06_商店街活性化支援事業\02_商店街街路灯\CMS\"/>
    </mc:Choice>
  </mc:AlternateContent>
  <xr:revisionPtr revIDLastSave="0" documentId="13_ncr:1_{2DF6A57A-4C68-4C2D-8767-7E2C6298F9D8}" xr6:coauthVersionLast="47" xr6:coauthVersionMax="47" xr10:uidLastSave="{00000000-0000-0000-0000-000000000000}"/>
  <bookViews>
    <workbookView xWindow="23040" yWindow="1815" windowWidth="21195" windowHeight="13260" xr2:uid="{E2630258-0D0A-40D6-AEEC-7671BC550C11}"/>
  </bookViews>
  <sheets>
    <sheet name="内訳書" sheetId="1" r:id="rId1"/>
    <sheet name="記載例" sheetId="3" r:id="rId2"/>
  </sheets>
  <definedNames>
    <definedName name="_xlnm.Print_Area" localSheetId="1">記載例!$A$1:$F$33</definedName>
    <definedName name="_xlnm.Print_Area" localSheetId="0">内訳書!$A$1:$F$32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7" i="3" l="1"/>
  <c r="D27" i="3" s="1"/>
  <c r="B22" i="3"/>
  <c r="E22" i="3"/>
  <c r="D22" i="3"/>
  <c r="C22" i="3"/>
  <c r="F21" i="3"/>
  <c r="F20" i="3"/>
  <c r="F19" i="3"/>
  <c r="F18" i="3"/>
  <c r="F17" i="3"/>
  <c r="F16" i="3"/>
  <c r="F15" i="3"/>
  <c r="F14" i="3"/>
  <c r="F13" i="3"/>
  <c r="F12" i="3"/>
  <c r="F11" i="3"/>
  <c r="F10" i="3"/>
  <c r="F21" i="1"/>
  <c r="C22" i="1"/>
  <c r="D22" i="1"/>
  <c r="E22" i="1"/>
  <c r="B22" i="1"/>
  <c r="F10" i="1"/>
  <c r="F12" i="1"/>
  <c r="F11" i="1"/>
  <c r="F13" i="1"/>
  <c r="F14" i="1"/>
  <c r="F15" i="1"/>
  <c r="F16" i="1"/>
  <c r="F17" i="1"/>
  <c r="F18" i="1"/>
  <c r="F19" i="1"/>
  <c r="F20" i="1"/>
  <c r="F22" i="3" l="1"/>
  <c r="F22" i="1"/>
  <c r="A27" i="1" l="1"/>
  <c r="D27" i="1" s="1"/>
</calcChain>
</file>

<file path=xl/sharedStrings.xml><?xml version="1.0" encoding="utf-8"?>
<sst xmlns="http://schemas.openxmlformats.org/spreadsheetml/2006/main" count="76" uniqueCount="31">
  <si>
    <t>電気料金支払内訳書</t>
  </si>
  <si>
    <t>（単位：円）</t>
  </si>
  <si>
    <t>年月</t>
  </si>
  <si>
    <t>お客様番号</t>
  </si>
  <si>
    <t>小計</t>
  </si>
  <si>
    <t>契約種別</t>
  </si>
  <si>
    <t>街路灯数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</si>
  <si>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</si>
  <si>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</si>
  <si>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</si>
  <si>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</si>
  <si>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</si>
  <si>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</si>
  <si>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</si>
  <si>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</si>
  <si>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２月</t>
  </si>
  <si>
    <t>３月</t>
  </si>
  <si>
    <t>合計</t>
  </si>
  <si>
    <t>※計算途中で小数が発生した場合には切り捨ててください。</t>
  </si>
  <si>
    <t>【補助金交付申請額】</t>
    <phoneticPr fontId="3"/>
  </si>
  <si>
    <t>補助率</t>
    <rPh sb="0" eb="3">
      <t>ホジョリツ</t>
    </rPh>
    <phoneticPr fontId="3"/>
  </si>
  <si>
    <t>２０２３年４月</t>
    <rPh sb="4" eb="5">
      <t>ネン</t>
    </rPh>
    <rPh sb="6" eb="7">
      <t>ガツ</t>
    </rPh>
    <phoneticPr fontId="3"/>
  </si>
  <si>
    <t>２０２４年１月</t>
    <rPh sb="4" eb="5">
      <t>ネン</t>
    </rPh>
    <rPh sb="6" eb="7">
      <t>ガツ</t>
    </rPh>
    <phoneticPr fontId="3"/>
  </si>
  <si>
    <t>（※小数点以下切り捨て）</t>
    <rPh sb="2" eb="7">
      <t>ショウスウテンイカ</t>
    </rPh>
    <rPh sb="7" eb="8">
      <t>キ</t>
    </rPh>
    <rPh sb="9" eb="10">
      <t>ス</t>
    </rPh>
    <phoneticPr fontId="3"/>
  </si>
  <si>
    <t>12345-
67890-1</t>
    <phoneticPr fontId="3"/>
  </si>
  <si>
    <t>23456-
78901-2</t>
    <phoneticPr fontId="3"/>
  </si>
  <si>
    <t>公衆街路灯A</t>
    <phoneticPr fontId="3"/>
  </si>
  <si>
    <t>公衆街路灯B</t>
    <phoneticPr fontId="3"/>
  </si>
  <si>
    <t>×１／２　=</t>
    <phoneticPr fontId="3"/>
  </si>
  <si>
    <t>電気料金支払額合計 (a)　</t>
    <phoneticPr fontId="3"/>
  </si>
  <si>
    <t>交付申請額</t>
    <rPh sb="0" eb="2">
      <t>コウフ</t>
    </rPh>
    <rPh sb="2" eb="5">
      <t>シンセイガク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</si>
</sst>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5" fillId="3" borderId="13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justify" vertical="center" wrapText="1"/>
    </xf>
    <xf numFmtId="0" fontId="5" fillId="3" borderId="14" xfId="0" applyFont="1" applyFill="1" applyBorder="1" applyAlignment="1">
      <alignment horizontal="justify" vertical="center" wrapText="1"/>
    </xf>
    <xf numFmtId="49" fontId="5" fillId="0" borderId="11" xfId="0" applyNumberFormat="1" applyFont="1" applyBorder="1" applyAlignment="1">
      <alignment horizontal="right" vertical="center" wrapText="1"/>
    </xf>
    <xf numFmtId="38" fontId="5" fillId="3" borderId="4" xfId="1" applyFont="1" applyFill="1" applyBorder="1" applyAlignment="1">
      <alignment horizontal="right" vertical="center" wrapText="1"/>
    </xf>
    <xf numFmtId="38" fontId="5" fillId="3" borderId="2" xfId="1" applyFont="1" applyFill="1" applyBorder="1" applyAlignment="1">
      <alignment horizontal="right" vertical="center" wrapText="1"/>
    </xf>
    <xf numFmtId="38" fontId="5" fillId="3" borderId="15" xfId="1" applyFont="1" applyFill="1" applyBorder="1" applyAlignment="1">
      <alignment horizontal="right" vertical="center" wrapText="1"/>
    </xf>
    <xf numFmtId="38" fontId="5" fillId="0" borderId="20" xfId="1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38" fontId="5" fillId="3" borderId="13" xfId="1" applyFont="1" applyFill="1" applyBorder="1" applyAlignment="1">
      <alignment horizontal="right" vertical="center" wrapText="1"/>
    </xf>
    <xf numFmtId="38" fontId="5" fillId="0" borderId="18" xfId="1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38" fontId="5" fillId="3" borderId="3" xfId="1" applyFont="1" applyFill="1" applyBorder="1" applyAlignment="1">
      <alignment horizontal="right" vertical="center" wrapText="1"/>
    </xf>
    <xf numFmtId="38" fontId="5" fillId="3" borderId="14" xfId="1" applyFont="1" applyFill="1" applyBorder="1" applyAlignment="1">
      <alignment horizontal="right" vertical="top" wrapText="1"/>
    </xf>
    <xf numFmtId="38" fontId="5" fillId="0" borderId="19" xfId="1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38" fontId="5" fillId="0" borderId="10" xfId="1" applyFont="1" applyBorder="1" applyAlignment="1">
      <alignment horizontal="right" vertical="center" wrapText="1"/>
    </xf>
    <xf numFmtId="38" fontId="5" fillId="0" borderId="16" xfId="1" applyFont="1" applyBorder="1" applyAlignment="1">
      <alignment horizontal="right" vertical="center" wrapText="1"/>
    </xf>
    <xf numFmtId="38" fontId="5" fillId="2" borderId="1" xfId="1" applyFont="1" applyFill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5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7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2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8" fontId="8" fillId="2" borderId="30" xfId="1" applyFont="1" applyFill="1" applyBorder="1" applyAlignment="1">
      <alignment horizontal="center" vertical="center" readingOrder="1"/>
    </xf>
    <xf numFmtId="38" fontId="8" fillId="2" borderId="21" xfId="1" applyFont="1" applyFill="1" applyBorder="1" applyAlignment="1">
      <alignment horizontal="center" vertical="center" readingOrder="1"/>
    </xf>
    <xf numFmtId="38" fontId="6" fillId="0" borderId="21" xfId="1" applyFont="1" applyBorder="1" applyAlignment="1">
      <alignment horizontal="center" vertical="center"/>
    </xf>
    <xf numFmtId="38" fontId="6" fillId="0" borderId="31" xfId="1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21</xdr:row>
      <xdr:rowOff>0</xdr:rowOff>
    </xdr:from>
    <xdr:ext cx="589280" cy="358775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67AC6CD1-371A-8EA2-CCC9-8DA60EC08E70}"/>
            </a:ext>
          </a:extLst>
        </xdr:cNvPr>
        <xdr:cNvSpPr txBox="1">
          <a:spLocks noChangeArrowheads="1"/>
        </xdr:cNvSpPr>
      </xdr:nvSpPr>
      <xdr:spPr bwMode="auto">
        <a:xfrm>
          <a:off x="5438775" y="5000625"/>
          <a:ext cx="58928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(a)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667992</xdr:colOff>
      <xdr:row>26</xdr:row>
      <xdr:rowOff>190500</xdr:rowOff>
    </xdr:from>
    <xdr:ext cx="574399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804938-D688-DDCF-D894-D51D9BA4AA27}"/>
            </a:ext>
          </a:extLst>
        </xdr:cNvPr>
        <xdr:cNvSpPr txBox="1">
          <a:spLocks noChangeArrowheads="1"/>
        </xdr:cNvSpPr>
      </xdr:nvSpPr>
      <xdr:spPr bwMode="auto">
        <a:xfrm>
          <a:off x="2042905" y="6808304"/>
          <a:ext cx="574399" cy="242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円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26</xdr:row>
      <xdr:rowOff>207065</xdr:rowOff>
    </xdr:from>
    <xdr:ext cx="574399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ACBC3D8-5810-51C7-2B81-F469186DAD6D}"/>
            </a:ext>
          </a:extLst>
        </xdr:cNvPr>
        <xdr:cNvSpPr txBox="1">
          <a:spLocks noChangeArrowheads="1"/>
        </xdr:cNvSpPr>
      </xdr:nvSpPr>
      <xdr:spPr bwMode="auto">
        <a:xfrm>
          <a:off x="5331101" y="6824869"/>
          <a:ext cx="574399" cy="242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円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1057275</xdr:colOff>
      <xdr:row>21</xdr:row>
      <xdr:rowOff>0</xdr:rowOff>
    </xdr:from>
    <xdr:ext cx="589280" cy="358775"/>
    <xdr:sp macro="" textlink="">
      <xdr:nvSpPr>
        <xdr:cNvPr id="2" name="テキスト ボックス 2">
          <a:extLst>
            <a:ext uri="{FF2B5EF4-FFF2-40B4-BE49-F238E27FC236}">
              <a16:creationId xmlns:a16="http://schemas.microsoft.com/office/drawing/2014/main" id="{1C2E49C4-CB20-440F-B76C-C46910C5D1D4}"/>
            </a:ext>
          </a:extLst>
        </xdr:cNvPr>
        <xdr:cNvSpPr txBox="1">
          <a:spLocks noChangeArrowheads="1"/>
        </xdr:cNvSpPr>
      </xdr:nvSpPr>
      <xdr:spPr bwMode="auto">
        <a:xfrm>
          <a:off x="5715000" y="5038725"/>
          <a:ext cx="589280" cy="35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(a)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3</xdr:col>
      <xdr:colOff>392205</xdr:colOff>
      <xdr:row>3</xdr:row>
      <xdr:rowOff>190501</xdr:rowOff>
    </xdr:from>
    <xdr:to>
      <xdr:col>5</xdr:col>
      <xdr:colOff>349772</xdr:colOff>
      <xdr:row>12</xdr:row>
      <xdr:rowOff>123265</xdr:rowOff>
    </xdr:to>
    <xdr:sp macro="" textlink="">
      <xdr:nvSpPr>
        <xdr:cNvPr id="3" name="角丸四角形吹き出し 1">
          <a:extLst>
            <a:ext uri="{FF2B5EF4-FFF2-40B4-BE49-F238E27FC236}">
              <a16:creationId xmlns:a16="http://schemas.microsoft.com/office/drawing/2014/main" id="{CE7008C4-29D4-2C7A-EE59-88EDA3D84B98}"/>
            </a:ext>
          </a:extLst>
        </xdr:cNvPr>
        <xdr:cNvSpPr>
          <a:spLocks noChangeArrowheads="1"/>
        </xdr:cNvSpPr>
      </xdr:nvSpPr>
      <xdr:spPr bwMode="auto">
        <a:xfrm>
          <a:off x="3955676" y="941295"/>
          <a:ext cx="2153920" cy="2420470"/>
        </a:xfrm>
        <a:prstGeom prst="wedgeRoundRectCallout">
          <a:avLst>
            <a:gd name="adj1" fmla="val -73185"/>
            <a:gd name="adj2" fmla="val -31692"/>
            <a:gd name="adj3" fmla="val 16667"/>
          </a:avLst>
        </a:prstGeom>
        <a:solidFill>
          <a:srgbClr val="DBE5F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  <xdr:txBody>
        <a:bodyPr rot="0" vert="horz" wrap="square" lIns="36000" tIns="45720" rIns="36000" bIns="45720" anchor="ctr" anchorCtr="0" upright="1">
          <a:noAutofit/>
        </a:bodyPr>
        <a:lstStyle/>
        <a:p>
          <a:pPr algn="l"/>
          <a:r>
            <a:rPr lang="ja-JP" altLang="en-US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黄色のセルに入力してください。</a:t>
          </a:r>
          <a:endParaRPr lang="en-US" altLang="ja-JP" sz="1200" kern="100">
            <a:effectLst/>
            <a:latin typeface="ＭＳ 明朝" panose="02020609040205080304" pitchFamily="17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algn="l"/>
          <a:r>
            <a:rPr lang="ja-JP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電気料金領収書に記載されている「お客様番号」「契約種別」をご記入ください。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  <a:p>
          <a:pPr algn="l"/>
          <a:r>
            <a:rPr lang="ja-JP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列が足りない場合は、コピーしてお使いください。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156881</xdr:colOff>
      <xdr:row>16</xdr:row>
      <xdr:rowOff>201706</xdr:rowOff>
    </xdr:from>
    <xdr:to>
      <xdr:col>5</xdr:col>
      <xdr:colOff>22411</xdr:colOff>
      <xdr:row>20</xdr:row>
      <xdr:rowOff>179295</xdr:rowOff>
    </xdr:to>
    <xdr:sp macro="" textlink="">
      <xdr:nvSpPr>
        <xdr:cNvPr id="4" name="角丸四角形吹き出し 1">
          <a:extLst>
            <a:ext uri="{FF2B5EF4-FFF2-40B4-BE49-F238E27FC236}">
              <a16:creationId xmlns:a16="http://schemas.microsoft.com/office/drawing/2014/main" id="{F212F91F-45EE-8C39-06CD-E4FD6BD0E1DE}"/>
            </a:ext>
          </a:extLst>
        </xdr:cNvPr>
        <xdr:cNvSpPr>
          <a:spLocks noChangeArrowheads="1"/>
        </xdr:cNvSpPr>
      </xdr:nvSpPr>
      <xdr:spPr bwMode="auto">
        <a:xfrm>
          <a:off x="3720352" y="4426324"/>
          <a:ext cx="2061883" cy="963706"/>
        </a:xfrm>
        <a:prstGeom prst="wedgeRoundRectCallout">
          <a:avLst>
            <a:gd name="adj1" fmla="val 65077"/>
            <a:gd name="adj2" fmla="val 32580"/>
            <a:gd name="adj3" fmla="val 16667"/>
          </a:avLst>
        </a:prstGeom>
        <a:solidFill>
          <a:srgbClr val="DBE5F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  <xdr:txBody>
        <a:bodyPr rot="0" vert="horz" wrap="square" lIns="36000" tIns="45720" rIns="36000" bIns="45720" anchor="ctr" anchorCtr="0" upright="1">
          <a:noAutofit/>
        </a:bodyPr>
        <a:lstStyle/>
        <a:p>
          <a:pPr algn="l"/>
          <a:r>
            <a:rPr lang="ja-JP" altLang="en-US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小計・合計は自動で入力されます。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605116</xdr:colOff>
      <xdr:row>28</xdr:row>
      <xdr:rowOff>44824</xdr:rowOff>
    </xdr:from>
    <xdr:to>
      <xdr:col>5</xdr:col>
      <xdr:colOff>992166</xdr:colOff>
      <xdr:row>32</xdr:row>
      <xdr:rowOff>123265</xdr:rowOff>
    </xdr:to>
    <xdr:sp macro="" textlink="">
      <xdr:nvSpPr>
        <xdr:cNvPr id="6" name="角丸四角形吹き出し 1">
          <a:extLst>
            <a:ext uri="{FF2B5EF4-FFF2-40B4-BE49-F238E27FC236}">
              <a16:creationId xmlns:a16="http://schemas.microsoft.com/office/drawing/2014/main" id="{5256580C-84C7-BDA2-DB99-5EB7F4B47F9B}"/>
            </a:ext>
          </a:extLst>
        </xdr:cNvPr>
        <xdr:cNvSpPr>
          <a:spLocks noChangeArrowheads="1"/>
        </xdr:cNvSpPr>
      </xdr:nvSpPr>
      <xdr:spPr bwMode="auto">
        <a:xfrm>
          <a:off x="4168587" y="7732059"/>
          <a:ext cx="2583403" cy="1042147"/>
        </a:xfrm>
        <a:prstGeom prst="wedgeRoundRectCallout">
          <a:avLst>
            <a:gd name="adj1" fmla="val 2805"/>
            <a:gd name="adj2" fmla="val -79708"/>
            <a:gd name="adj3" fmla="val 16667"/>
          </a:avLst>
        </a:prstGeom>
        <a:solidFill>
          <a:srgbClr val="DBE5F1"/>
        </a:solidFill>
        <a:ln w="9525">
          <a:solidFill>
            <a:srgbClr val="000000"/>
          </a:solidFill>
          <a:miter lim="800000"/>
          <a:headEnd/>
          <a:tailEnd/>
        </a:ln>
        <a:effectLst>
          <a:outerShdw blurRad="40000" dist="23000" dir="5400000" rotWithShape="0">
            <a:srgbClr val="808080">
              <a:alpha val="34999"/>
            </a:srgbClr>
          </a:outerShdw>
        </a:effectLst>
      </xdr:spPr>
      <xdr:txBody>
        <a:bodyPr rot="0" vert="horz" wrap="square" lIns="36000" tIns="45720" rIns="36000" bIns="45720" anchor="ctr" anchorCtr="0" upright="1">
          <a:noAutofit/>
        </a:bodyPr>
        <a:lstStyle/>
        <a:p>
          <a:pPr algn="l"/>
          <a:r>
            <a:rPr lang="ja-JP" altLang="en-US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金額は自動計算されます。</a:t>
          </a:r>
          <a:endParaRPr lang="en-US" altLang="ja-JP" sz="1200" kern="100">
            <a:effectLst/>
            <a:latin typeface="ＭＳ 明朝" panose="02020609040205080304" pitchFamily="17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 algn="l"/>
          <a:r>
            <a:rPr lang="ja-JP" sz="1200" kern="100">
              <a:effectLst/>
              <a:latin typeface="ＭＳ 明朝" panose="02020609040205080304" pitchFamily="17" charset="-128"/>
              <a:ea typeface="Meiryo UI" panose="020B0604030504040204" pitchFamily="50" charset="-128"/>
              <a:cs typeface="Times New Roman" panose="02020603050405020304" pitchFamily="18" charset="0"/>
            </a:rPr>
            <a:t>こちらの金額を交付申請書にご記入ください。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302559</xdr:colOff>
      <xdr:row>0</xdr:row>
      <xdr:rowOff>134470</xdr:rowOff>
    </xdr:from>
    <xdr:to>
      <xdr:col>0</xdr:col>
      <xdr:colOff>1187824</xdr:colOff>
      <xdr:row>2</xdr:row>
      <xdr:rowOff>78441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B71E366-8A4E-F7E2-199C-14CBD231C85E}"/>
            </a:ext>
          </a:extLst>
        </xdr:cNvPr>
        <xdr:cNvSpPr txBox="1"/>
      </xdr:nvSpPr>
      <xdr:spPr>
        <a:xfrm>
          <a:off x="302559" y="134470"/>
          <a:ext cx="885265" cy="4370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記載例</a:t>
          </a:r>
        </a:p>
      </xdr:txBody>
    </xdr:sp>
    <xdr:clientData/>
  </xdr:twoCellAnchor>
  <xdr:oneCellAnchor>
    <xdr:from>
      <xdr:col>1</xdr:col>
      <xdr:colOff>667992</xdr:colOff>
      <xdr:row>26</xdr:row>
      <xdr:rowOff>190500</xdr:rowOff>
    </xdr:from>
    <xdr:ext cx="574399" cy="24237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A35BCAE7-431F-4E8C-AA66-08173943682D}"/>
            </a:ext>
          </a:extLst>
        </xdr:cNvPr>
        <xdr:cNvSpPr txBox="1">
          <a:spLocks noChangeArrowheads="1"/>
        </xdr:cNvSpPr>
      </xdr:nvSpPr>
      <xdr:spPr bwMode="auto">
        <a:xfrm>
          <a:off x="2039592" y="6762750"/>
          <a:ext cx="574399" cy="242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円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676275</xdr:colOff>
      <xdr:row>26</xdr:row>
      <xdr:rowOff>207065</xdr:rowOff>
    </xdr:from>
    <xdr:ext cx="574399" cy="242374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B2A21BB3-6851-4E34-92A5-A9AE5438BC7F}"/>
            </a:ext>
          </a:extLst>
        </xdr:cNvPr>
        <xdr:cNvSpPr txBox="1">
          <a:spLocks noChangeArrowheads="1"/>
        </xdr:cNvSpPr>
      </xdr:nvSpPr>
      <xdr:spPr bwMode="auto">
        <a:xfrm>
          <a:off x="5334000" y="6779315"/>
          <a:ext cx="574399" cy="242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spAutoFit/>
        </a:bodyPr>
        <a:lstStyle/>
        <a:p>
          <a:pPr algn="just"/>
          <a:r>
            <a:rPr lang="ja-JP" altLang="en-US" sz="9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　円</a:t>
          </a:r>
          <a:endParaRPr lang="ja-JP" sz="12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85F56-B274-4A91-9F66-4ADA6DAFD6B7}">
  <dimension ref="A1:F31"/>
  <sheetViews>
    <sheetView tabSelected="1" view="pageBreakPreview" zoomScale="115" zoomScaleNormal="100" zoomScaleSheetLayoutView="115" workbookViewId="0">
      <selection activeCell="A2" sqref="A2"/>
    </sheetView>
  </sheetViews>
  <sheetFormatPr defaultRowHeight="18.75" x14ac:dyDescent="0.4"/>
  <cols>
    <col min="1" max="1" width="18" customWidth="1"/>
    <col min="2" max="6" width="14.375" customWidth="1"/>
  </cols>
  <sheetData>
    <row r="1" spans="1:6" ht="19.5" x14ac:dyDescent="0.4">
      <c r="A1" s="43" t="s">
        <v>0</v>
      </c>
      <c r="B1" s="43"/>
      <c r="C1" s="43"/>
      <c r="D1" s="43"/>
      <c r="E1" s="43"/>
      <c r="F1" s="43"/>
    </row>
    <row r="2" spans="1:6" ht="19.5" x14ac:dyDescent="0.4">
      <c r="A2" s="5"/>
      <c r="B2" s="4"/>
      <c r="C2" s="4"/>
      <c r="D2" s="4"/>
      <c r="E2" s="4"/>
      <c r="F2" s="4"/>
    </row>
    <row r="3" spans="1:6" ht="20.25" thickBot="1" x14ac:dyDescent="0.45">
      <c r="A3" s="4"/>
      <c r="B3" s="4"/>
      <c r="C3" s="4"/>
      <c r="D3" s="4"/>
      <c r="E3" s="4"/>
      <c r="F3" s="6" t="s">
        <v>1</v>
      </c>
    </row>
    <row r="4" spans="1:6" ht="19.5" x14ac:dyDescent="0.4">
      <c r="A4" s="44" t="s">
        <v>2</v>
      </c>
      <c r="B4" s="7" t="s">
        <v>3</v>
      </c>
      <c r="C4" s="7" t="s">
        <v>3</v>
      </c>
      <c r="D4" s="7" t="s">
        <v>3</v>
      </c>
      <c r="E4" s="8" t="s">
        <v>3</v>
      </c>
      <c r="F4" s="47" t="s">
        <v>4</v>
      </c>
    </row>
    <row r="5" spans="1:6" ht="19.5" x14ac:dyDescent="0.4">
      <c r="A5" s="45"/>
      <c r="B5" s="9"/>
      <c r="C5" s="9"/>
      <c r="D5" s="9"/>
      <c r="E5" s="10"/>
      <c r="F5" s="48"/>
    </row>
    <row r="6" spans="1:6" ht="19.5" x14ac:dyDescent="0.4">
      <c r="A6" s="45"/>
      <c r="B6" s="11" t="s">
        <v>5</v>
      </c>
      <c r="C6" s="11" t="s">
        <v>5</v>
      </c>
      <c r="D6" s="11" t="s">
        <v>5</v>
      </c>
      <c r="E6" s="12" t="s">
        <v>5</v>
      </c>
      <c r="F6" s="48"/>
    </row>
    <row r="7" spans="1:6" ht="19.5" x14ac:dyDescent="0.4">
      <c r="A7" s="45"/>
      <c r="B7" s="9"/>
      <c r="C7" s="9"/>
      <c r="D7" s="9"/>
      <c r="E7" s="10"/>
      <c r="F7" s="48"/>
    </row>
    <row r="8" spans="1:6" ht="19.5" x14ac:dyDescent="0.4">
      <c r="A8" s="45"/>
      <c r="B8" s="11" t="s">
        <v>6</v>
      </c>
      <c r="C8" s="11" t="s">
        <v>6</v>
      </c>
      <c r="D8" s="11" t="s">
        <v>6</v>
      </c>
      <c r="E8" s="12" t="s">
        <v>6</v>
      </c>
      <c r="F8" s="48"/>
    </row>
    <row r="9" spans="1:6" ht="20.25" thickBot="1" x14ac:dyDescent="0.45">
      <c r="A9" s="46"/>
      <c r="B9" s="14"/>
      <c r="C9" s="14"/>
      <c r="D9" s="14"/>
      <c r="E9" s="15"/>
      <c r="F9" s="49"/>
    </row>
    <row r="10" spans="1:6" ht="20.25" thickTop="1" x14ac:dyDescent="0.4">
      <c r="A10" s="16" t="s">
        <v>21</v>
      </c>
      <c r="B10" s="17"/>
      <c r="C10" s="17"/>
      <c r="D10" s="17"/>
      <c r="E10" s="19"/>
      <c r="F10" s="20" t="str">
        <f>IF(SUM(B10:E10)=0,"",SUM(B10:E10))</f>
        <v/>
      </c>
    </row>
    <row r="11" spans="1:6" ht="19.5" x14ac:dyDescent="0.4">
      <c r="A11" s="21" t="s">
        <v>7</v>
      </c>
      <c r="B11" s="18"/>
      <c r="C11" s="18"/>
      <c r="D11" s="18"/>
      <c r="E11" s="22"/>
      <c r="F11" s="23" t="str">
        <f>IF(SUM(B11:E11)=0,"",SUM(B11:E11))</f>
        <v/>
      </c>
    </row>
    <row r="12" spans="1:6" ht="19.5" x14ac:dyDescent="0.4">
      <c r="A12" s="21" t="s">
        <v>8</v>
      </c>
      <c r="B12" s="18"/>
      <c r="C12" s="18"/>
      <c r="D12" s="18"/>
      <c r="E12" s="22"/>
      <c r="F12" s="23" t="str">
        <f>IF(SUM(B12:E12)=0,"",SUM(B12:E12))</f>
        <v/>
      </c>
    </row>
    <row r="13" spans="1:6" ht="19.5" x14ac:dyDescent="0.4">
      <c r="A13" s="21" t="s">
        <v>9</v>
      </c>
      <c r="B13" s="18"/>
      <c r="C13" s="18"/>
      <c r="D13" s="18"/>
      <c r="E13" s="22"/>
      <c r="F13" s="23" t="str">
        <f t="shared" ref="F13:F20" si="0">IF(SUM(B13:E13)=0,"",SUM(B13:E13))</f>
        <v/>
      </c>
    </row>
    <row r="14" spans="1:6" ht="19.5" x14ac:dyDescent="0.4">
      <c r="A14" s="21" t="s">
        <v>10</v>
      </c>
      <c r="B14" s="18"/>
      <c r="C14" s="18"/>
      <c r="D14" s="18"/>
      <c r="E14" s="22"/>
      <c r="F14" s="23" t="str">
        <f t="shared" si="0"/>
        <v/>
      </c>
    </row>
    <row r="15" spans="1:6" ht="19.5" x14ac:dyDescent="0.4">
      <c r="A15" s="21" t="s">
        <v>11</v>
      </c>
      <c r="B15" s="18"/>
      <c r="C15" s="18"/>
      <c r="D15" s="18"/>
      <c r="E15" s="22"/>
      <c r="F15" s="23" t="str">
        <f t="shared" si="0"/>
        <v/>
      </c>
    </row>
    <row r="16" spans="1:6" ht="19.5" x14ac:dyDescent="0.4">
      <c r="A16" s="21" t="s">
        <v>12</v>
      </c>
      <c r="B16" s="18"/>
      <c r="C16" s="18"/>
      <c r="D16" s="18"/>
      <c r="E16" s="22"/>
      <c r="F16" s="23" t="str">
        <f t="shared" si="0"/>
        <v/>
      </c>
    </row>
    <row r="17" spans="1:6" ht="19.5" x14ac:dyDescent="0.4">
      <c r="A17" s="21" t="s">
        <v>13</v>
      </c>
      <c r="B17" s="18"/>
      <c r="C17" s="18"/>
      <c r="D17" s="18"/>
      <c r="E17" s="22"/>
      <c r="F17" s="23" t="str">
        <f t="shared" si="0"/>
        <v/>
      </c>
    </row>
    <row r="18" spans="1:6" ht="19.5" x14ac:dyDescent="0.4">
      <c r="A18" s="21" t="s">
        <v>14</v>
      </c>
      <c r="B18" s="18"/>
      <c r="C18" s="18"/>
      <c r="D18" s="18"/>
      <c r="E18" s="22"/>
      <c r="F18" s="23" t="str">
        <f t="shared" si="0"/>
        <v/>
      </c>
    </row>
    <row r="19" spans="1:6" ht="19.5" x14ac:dyDescent="0.4">
      <c r="A19" s="21" t="s">
        <v>22</v>
      </c>
      <c r="B19" s="18"/>
      <c r="C19" s="18"/>
      <c r="D19" s="18"/>
      <c r="E19" s="22"/>
      <c r="F19" s="23" t="str">
        <f t="shared" si="0"/>
        <v/>
      </c>
    </row>
    <row r="20" spans="1:6" ht="19.5" x14ac:dyDescent="0.4">
      <c r="A20" s="21" t="s">
        <v>15</v>
      </c>
      <c r="B20" s="18"/>
      <c r="C20" s="18"/>
      <c r="D20" s="18"/>
      <c r="E20" s="22"/>
      <c r="F20" s="23" t="str">
        <f t="shared" si="0"/>
        <v/>
      </c>
    </row>
    <row r="21" spans="1:6" ht="20.25" thickBot="1" x14ac:dyDescent="0.45">
      <c r="A21" s="24" t="s">
        <v>16</v>
      </c>
      <c r="B21" s="25"/>
      <c r="C21" s="25"/>
      <c r="D21" s="25"/>
      <c r="E21" s="26"/>
      <c r="F21" s="27" t="str">
        <f>IF(SUM(B21:E21)=0,"",SUM(B21:E21))</f>
        <v/>
      </c>
    </row>
    <row r="22" spans="1:6" ht="39" customHeight="1" thickTop="1" thickBot="1" x14ac:dyDescent="0.45">
      <c r="A22" s="28" t="s">
        <v>17</v>
      </c>
      <c r="B22" s="29" t="str">
        <f>IF(SUM(B10:B21)=0,"",SUM(B10:B21))</f>
        <v/>
      </c>
      <c r="C22" s="29" t="str">
        <f t="shared" ref="C22:E22" si="1">IF(SUM(C10:C21)=0,"",SUM(C10:C21))</f>
        <v/>
      </c>
      <c r="D22" s="29" t="str">
        <f t="shared" si="1"/>
        <v/>
      </c>
      <c r="E22" s="30" t="str">
        <f t="shared" si="1"/>
        <v/>
      </c>
      <c r="F22" s="31" t="str">
        <f>IF(SUM(F10:F21)=0,"",SUM(F10:F21))</f>
        <v/>
      </c>
    </row>
    <row r="23" spans="1:6" ht="19.5" x14ac:dyDescent="0.4">
      <c r="A23" s="32" t="s">
        <v>18</v>
      </c>
      <c r="B23" s="4"/>
      <c r="C23" s="4"/>
      <c r="D23" s="4"/>
      <c r="E23" s="4"/>
      <c r="F23" s="4"/>
    </row>
    <row r="24" spans="1:6" x14ac:dyDescent="0.4">
      <c r="A24" s="1"/>
    </row>
    <row r="25" spans="1:6" ht="19.5" x14ac:dyDescent="0.4">
      <c r="A25" s="34" t="s">
        <v>19</v>
      </c>
      <c r="B25" s="35"/>
      <c r="C25" s="36"/>
      <c r="D25" s="36"/>
      <c r="E25" s="37"/>
    </row>
    <row r="26" spans="1:6" ht="25.5" customHeight="1" x14ac:dyDescent="0.4">
      <c r="A26" s="50" t="s">
        <v>29</v>
      </c>
      <c r="B26" s="51"/>
      <c r="C26" s="38" t="s">
        <v>20</v>
      </c>
      <c r="D26" s="56" t="s">
        <v>30</v>
      </c>
      <c r="E26" s="57"/>
    </row>
    <row r="27" spans="1:6" ht="33.75" customHeight="1" x14ac:dyDescent="0.4">
      <c r="A27" s="52" t="str">
        <f>F22</f>
        <v/>
      </c>
      <c r="B27" s="53"/>
      <c r="C27" s="39" t="s">
        <v>28</v>
      </c>
      <c r="D27" s="54" t="str">
        <f>IFERROR(ROUNDDOWN(A27*1/2,0),"")</f>
        <v/>
      </c>
      <c r="E27" s="55"/>
    </row>
    <row r="28" spans="1:6" x14ac:dyDescent="0.4">
      <c r="A28" s="40"/>
      <c r="B28" s="41"/>
      <c r="C28" s="41"/>
      <c r="D28" s="41" t="s">
        <v>23</v>
      </c>
      <c r="E28" s="42"/>
    </row>
    <row r="29" spans="1:6" x14ac:dyDescent="0.4">
      <c r="A29" s="3"/>
    </row>
    <row r="30" spans="1:6" x14ac:dyDescent="0.4">
      <c r="A30" s="2"/>
    </row>
    <row r="31" spans="1:6" x14ac:dyDescent="0.4">
      <c r="A31" s="1"/>
    </row>
  </sheetData>
  <mergeCells count="7">
    <mergeCell ref="A1:F1"/>
    <mergeCell ref="A4:A9"/>
    <mergeCell ref="F4:F9"/>
    <mergeCell ref="A26:B26"/>
    <mergeCell ref="A27:B27"/>
    <mergeCell ref="D27:E27"/>
    <mergeCell ref="D26:E26"/>
  </mergeCells>
  <phoneticPr fontId="3"/>
  <pageMargins left="0.7" right="0.7" top="0.75" bottom="0.75" header="0.3" footer="0.3"/>
  <pageSetup paperSize="9" scale="8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448B2-F0AD-4C26-9D9C-C85162E685BD}">
  <dimension ref="A1:F31"/>
  <sheetViews>
    <sheetView view="pageBreakPreview" topLeftCell="A5" zoomScale="85" zoomScaleNormal="100" zoomScaleSheetLayoutView="85" workbookViewId="0">
      <selection activeCell="I9" sqref="I9"/>
    </sheetView>
  </sheetViews>
  <sheetFormatPr defaultRowHeight="18.75" x14ac:dyDescent="0.4"/>
  <cols>
    <col min="1" max="1" width="18" style="4" customWidth="1"/>
    <col min="2" max="6" width="14.375" style="4" customWidth="1"/>
    <col min="7" max="16384" width="9" style="4"/>
  </cols>
  <sheetData>
    <row r="1" spans="1:6" ht="19.5" x14ac:dyDescent="0.4">
      <c r="A1" s="43" t="s">
        <v>0</v>
      </c>
      <c r="B1" s="43"/>
      <c r="C1" s="43"/>
      <c r="D1" s="43"/>
      <c r="E1" s="43"/>
      <c r="F1" s="43"/>
    </row>
    <row r="2" spans="1:6" ht="19.5" x14ac:dyDescent="0.4">
      <c r="A2" s="5"/>
    </row>
    <row r="3" spans="1:6" ht="20.25" thickBot="1" x14ac:dyDescent="0.45">
      <c r="F3" s="6" t="s">
        <v>1</v>
      </c>
    </row>
    <row r="4" spans="1:6" ht="19.5" x14ac:dyDescent="0.4">
      <c r="A4" s="44" t="s">
        <v>2</v>
      </c>
      <c r="B4" s="7" t="s">
        <v>3</v>
      </c>
      <c r="C4" s="7" t="s">
        <v>3</v>
      </c>
      <c r="D4" s="7" t="s">
        <v>3</v>
      </c>
      <c r="E4" s="8" t="s">
        <v>3</v>
      </c>
      <c r="F4" s="47" t="s">
        <v>4</v>
      </c>
    </row>
    <row r="5" spans="1:6" ht="39" x14ac:dyDescent="0.4">
      <c r="A5" s="45"/>
      <c r="B5" s="9" t="s">
        <v>24</v>
      </c>
      <c r="C5" s="9" t="s">
        <v>25</v>
      </c>
      <c r="D5" s="9"/>
      <c r="E5" s="10"/>
      <c r="F5" s="48"/>
    </row>
    <row r="6" spans="1:6" ht="19.5" x14ac:dyDescent="0.4">
      <c r="A6" s="45"/>
      <c r="B6" s="11" t="s">
        <v>5</v>
      </c>
      <c r="C6" s="11" t="s">
        <v>5</v>
      </c>
      <c r="D6" s="11" t="s">
        <v>5</v>
      </c>
      <c r="E6" s="12" t="s">
        <v>5</v>
      </c>
      <c r="F6" s="48"/>
    </row>
    <row r="7" spans="1:6" ht="19.5" x14ac:dyDescent="0.4">
      <c r="A7" s="45"/>
      <c r="B7" s="9" t="s">
        <v>26</v>
      </c>
      <c r="C7" s="9" t="s">
        <v>27</v>
      </c>
      <c r="D7" s="9"/>
      <c r="E7" s="10"/>
      <c r="F7" s="48"/>
    </row>
    <row r="8" spans="1:6" ht="19.5" x14ac:dyDescent="0.4">
      <c r="A8" s="45"/>
      <c r="B8" s="11" t="s">
        <v>6</v>
      </c>
      <c r="C8" s="11" t="s">
        <v>6</v>
      </c>
      <c r="D8" s="11" t="s">
        <v>6</v>
      </c>
      <c r="E8" s="12" t="s">
        <v>6</v>
      </c>
      <c r="F8" s="48"/>
    </row>
    <row r="9" spans="1:6" ht="20.25" thickBot="1" x14ac:dyDescent="0.45">
      <c r="A9" s="46"/>
      <c r="B9" s="13">
        <v>10</v>
      </c>
      <c r="C9" s="13">
        <v>16</v>
      </c>
      <c r="D9" s="14"/>
      <c r="E9" s="15"/>
      <c r="F9" s="49"/>
    </row>
    <row r="10" spans="1:6" ht="20.25" thickTop="1" x14ac:dyDescent="0.4">
      <c r="A10" s="16" t="s">
        <v>21</v>
      </c>
      <c r="B10" s="17">
        <v>7000</v>
      </c>
      <c r="C10" s="18">
        <v>8500</v>
      </c>
      <c r="D10" s="17"/>
      <c r="E10" s="19"/>
      <c r="F10" s="20">
        <f>IF(SUM(B10:E10)=0,"",SUM(B10:E10))</f>
        <v>15500</v>
      </c>
    </row>
    <row r="11" spans="1:6" ht="19.5" x14ac:dyDescent="0.4">
      <c r="A11" s="21" t="s">
        <v>7</v>
      </c>
      <c r="B11" s="18">
        <v>8000</v>
      </c>
      <c r="C11" s="18">
        <v>9000</v>
      </c>
      <c r="D11" s="18"/>
      <c r="E11" s="22"/>
      <c r="F11" s="23">
        <f>IF(SUM(B11:E11)=0,"",SUM(B11:E11))</f>
        <v>17000</v>
      </c>
    </row>
    <row r="12" spans="1:6" ht="19.5" x14ac:dyDescent="0.4">
      <c r="A12" s="21" t="s">
        <v>8</v>
      </c>
      <c r="B12" s="18">
        <v>7000</v>
      </c>
      <c r="C12" s="18">
        <v>8000</v>
      </c>
      <c r="D12" s="18"/>
      <c r="E12" s="22"/>
      <c r="F12" s="23">
        <f>IF(SUM(B12:E12)=0,"",SUM(B12:E12))</f>
        <v>15000</v>
      </c>
    </row>
    <row r="13" spans="1:6" ht="19.5" x14ac:dyDescent="0.4">
      <c r="A13" s="21" t="s">
        <v>9</v>
      </c>
      <c r="B13" s="18">
        <v>7000</v>
      </c>
      <c r="C13" s="18">
        <v>8000</v>
      </c>
      <c r="D13" s="18"/>
      <c r="E13" s="22"/>
      <c r="F13" s="23">
        <f t="shared" ref="F13:F20" si="0">IF(SUM(B13:E13)=0,"",SUM(B13:E13))</f>
        <v>15000</v>
      </c>
    </row>
    <row r="14" spans="1:6" ht="19.5" x14ac:dyDescent="0.4">
      <c r="A14" s="21" t="s">
        <v>10</v>
      </c>
      <c r="B14" s="18">
        <v>8000</v>
      </c>
      <c r="C14" s="18">
        <v>9000</v>
      </c>
      <c r="D14" s="18"/>
      <c r="E14" s="22"/>
      <c r="F14" s="23">
        <f t="shared" si="0"/>
        <v>17000</v>
      </c>
    </row>
    <row r="15" spans="1:6" ht="19.5" x14ac:dyDescent="0.4">
      <c r="A15" s="21" t="s">
        <v>11</v>
      </c>
      <c r="B15" s="18">
        <v>8000</v>
      </c>
      <c r="C15" s="18">
        <v>9500</v>
      </c>
      <c r="D15" s="18"/>
      <c r="E15" s="22"/>
      <c r="F15" s="23">
        <f t="shared" si="0"/>
        <v>17500</v>
      </c>
    </row>
    <row r="16" spans="1:6" ht="19.5" x14ac:dyDescent="0.4">
      <c r="A16" s="21" t="s">
        <v>12</v>
      </c>
      <c r="B16" s="18">
        <v>9000</v>
      </c>
      <c r="C16" s="18">
        <v>10000</v>
      </c>
      <c r="D16" s="18"/>
      <c r="E16" s="22"/>
      <c r="F16" s="23">
        <f t="shared" si="0"/>
        <v>19000</v>
      </c>
    </row>
    <row r="17" spans="1:6" ht="19.5" x14ac:dyDescent="0.4">
      <c r="A17" s="21" t="s">
        <v>13</v>
      </c>
      <c r="B17" s="18">
        <v>9000</v>
      </c>
      <c r="C17" s="18">
        <v>10500</v>
      </c>
      <c r="D17" s="18"/>
      <c r="E17" s="22"/>
      <c r="F17" s="23">
        <f t="shared" si="0"/>
        <v>19500</v>
      </c>
    </row>
    <row r="18" spans="1:6" ht="19.5" x14ac:dyDescent="0.4">
      <c r="A18" s="21" t="s">
        <v>14</v>
      </c>
      <c r="B18" s="18">
        <v>10000</v>
      </c>
      <c r="C18" s="18">
        <v>11000</v>
      </c>
      <c r="D18" s="18"/>
      <c r="E18" s="22"/>
      <c r="F18" s="23">
        <f t="shared" si="0"/>
        <v>21000</v>
      </c>
    </row>
    <row r="19" spans="1:6" ht="19.5" x14ac:dyDescent="0.4">
      <c r="A19" s="21" t="s">
        <v>22</v>
      </c>
      <c r="B19" s="18">
        <v>10000</v>
      </c>
      <c r="C19" s="18">
        <v>12000</v>
      </c>
      <c r="D19" s="18"/>
      <c r="E19" s="22"/>
      <c r="F19" s="23">
        <f t="shared" si="0"/>
        <v>22000</v>
      </c>
    </row>
    <row r="20" spans="1:6" ht="19.5" x14ac:dyDescent="0.4">
      <c r="A20" s="21" t="s">
        <v>15</v>
      </c>
      <c r="B20" s="18">
        <v>9000</v>
      </c>
      <c r="C20" s="18">
        <v>10000</v>
      </c>
      <c r="D20" s="18"/>
      <c r="E20" s="22"/>
      <c r="F20" s="23">
        <f t="shared" si="0"/>
        <v>19000</v>
      </c>
    </row>
    <row r="21" spans="1:6" ht="20.25" thickBot="1" x14ac:dyDescent="0.45">
      <c r="A21" s="24" t="s">
        <v>16</v>
      </c>
      <c r="B21" s="25">
        <v>8000</v>
      </c>
      <c r="C21" s="25">
        <v>9000</v>
      </c>
      <c r="D21" s="25"/>
      <c r="E21" s="26"/>
      <c r="F21" s="27">
        <f>IF(SUM(B21:E21)=0,"",SUM(B21:E21))</f>
        <v>17000</v>
      </c>
    </row>
    <row r="22" spans="1:6" ht="39" customHeight="1" thickTop="1" thickBot="1" x14ac:dyDescent="0.45">
      <c r="A22" s="28" t="s">
        <v>17</v>
      </c>
      <c r="B22" s="29">
        <f>IF(SUM(B10:B21)=0,"",SUM(B10:B21))</f>
        <v>100000</v>
      </c>
      <c r="C22" s="29">
        <f t="shared" ref="C22:E22" si="1">IF(SUM(C10:C21)=0,"",SUM(C10:C21))</f>
        <v>114500</v>
      </c>
      <c r="D22" s="29" t="str">
        <f t="shared" si="1"/>
        <v/>
      </c>
      <c r="E22" s="30" t="str">
        <f t="shared" si="1"/>
        <v/>
      </c>
      <c r="F22" s="31">
        <f>IF(SUM(F10:F21)=0,"",SUM(F10:F21))</f>
        <v>214500</v>
      </c>
    </row>
    <row r="23" spans="1:6" ht="19.5" x14ac:dyDescent="0.4">
      <c r="A23" s="32" t="s">
        <v>18</v>
      </c>
    </row>
    <row r="24" spans="1:6" ht="19.5" x14ac:dyDescent="0.4">
      <c r="A24" s="5"/>
    </row>
    <row r="25" spans="1:6" ht="19.5" x14ac:dyDescent="0.4">
      <c r="A25" s="34" t="s">
        <v>19</v>
      </c>
      <c r="B25" s="35"/>
      <c r="C25" s="36"/>
      <c r="D25" s="36"/>
      <c r="E25" s="37"/>
    </row>
    <row r="26" spans="1:6" ht="25.5" customHeight="1" x14ac:dyDescent="0.4">
      <c r="A26" s="50" t="s">
        <v>29</v>
      </c>
      <c r="B26" s="51"/>
      <c r="C26" s="38" t="s">
        <v>20</v>
      </c>
      <c r="D26" s="56" t="s">
        <v>30</v>
      </c>
      <c r="E26" s="57"/>
    </row>
    <row r="27" spans="1:6" ht="33.75" customHeight="1" x14ac:dyDescent="0.4">
      <c r="A27" s="52">
        <f>F22</f>
        <v>214500</v>
      </c>
      <c r="B27" s="53"/>
      <c r="C27" s="39" t="s">
        <v>28</v>
      </c>
      <c r="D27" s="54">
        <f>IFERROR(ROUNDDOWN(A27*1/2,0),"")</f>
        <v>107250</v>
      </c>
      <c r="E27" s="55"/>
    </row>
    <row r="28" spans="1:6" x14ac:dyDescent="0.4">
      <c r="A28" s="40"/>
      <c r="B28" s="41"/>
      <c r="C28" s="41"/>
      <c r="D28" s="41" t="s">
        <v>23</v>
      </c>
      <c r="E28" s="42"/>
    </row>
    <row r="29" spans="1:6" ht="19.5" x14ac:dyDescent="0.4">
      <c r="A29" s="32"/>
    </row>
    <row r="30" spans="1:6" x14ac:dyDescent="0.4">
      <c r="A30" s="33"/>
    </row>
    <row r="31" spans="1:6" ht="19.5" x14ac:dyDescent="0.4">
      <c r="A31" s="5"/>
    </row>
  </sheetData>
  <mergeCells count="7">
    <mergeCell ref="A27:B27"/>
    <mergeCell ref="D27:E27"/>
    <mergeCell ref="A1:F1"/>
    <mergeCell ref="A4:A9"/>
    <mergeCell ref="F4:F9"/>
    <mergeCell ref="A26:B26"/>
    <mergeCell ref="D26:E26"/>
  </mergeCells>
  <phoneticPr fontId="3"/>
  <pageMargins left="0.7" right="0.7" top="0.75" bottom="0.75" header="0.3" footer="0.3"/>
  <pageSetup paperSize="9" scale="8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896EF85BA1E0948893588D8801B0B82" ma:contentTypeVersion="14" ma:contentTypeDescription="新しいドキュメントを作成します。" ma:contentTypeScope="" ma:versionID="35e1f4757181b000ec21e2f086d1354d">
  <xsd:schema xmlns:xsd="http://www.w3.org/2001/XMLSchema" xmlns:xs="http://www.w3.org/2001/XMLSchema" xmlns:p="http://schemas.microsoft.com/office/2006/metadata/properties" xmlns:ns3="4023470b-b187-413a-b865-3e30279660eb" xmlns:ns4="ca76890e-0407-4825-a42c-29c75d46b7e8" targetNamespace="http://schemas.microsoft.com/office/2006/metadata/properties" ma:root="true" ma:fieldsID="ce52ae72db9b2a38be4342fdc531fa47" ns3:_="" ns4:_="">
    <xsd:import namespace="4023470b-b187-413a-b865-3e30279660eb"/>
    <xsd:import namespace="ca76890e-0407-4825-a42c-29c75d46b7e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3470b-b187-413a-b865-3e30279660e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76890e-0407-4825-a42c-29c75d46b7e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023470b-b187-413a-b865-3e30279660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AEB950-0F48-4E74-97D2-77064E7F8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23470b-b187-413a-b865-3e30279660eb"/>
    <ds:schemaRef ds:uri="ca76890e-0407-4825-a42c-29c75d46b7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5F6DAB9-A39E-4605-A697-29819C3E6F17}">
  <ds:schemaRefs>
    <ds:schemaRef ds:uri="http://purl.org/dc/elements/1.1/"/>
    <ds:schemaRef ds:uri="4023470b-b187-413a-b865-3e30279660eb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ca76890e-0407-4825-a42c-29c75d46b7e8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562922-12AC-4C1F-A7E2-351B60FF03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内訳書</vt:lpstr>
      <vt:lpstr>記載例</vt:lpstr>
      <vt:lpstr>記載例!Print_Area</vt:lpstr>
      <vt:lpstr>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2024-05-30T04:58:34Z</cp:lastPrinted>
  <dcterms:created xsi:type="dcterms:W3CDTF">2024-05-29T07:36:25Z</dcterms:created>
  <dcterms:modified xsi:type="dcterms:W3CDTF">2024-05-30T05:36:33Z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0x0101007896EF85BA1E0948893588D8801B0B82</vt:lpwstr>
  </property>
</Properties>
</file>