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OA\高齢者支援課\143_高齢者健康づくり担当\0310　老人クラブ育成事業\3.町田市老人クラブ連合会\1.行事・イベント\2.研修会（会計・会長・友愛）\5月　会計研修会\2026\サークル帳簿\松村確認中\"/>
    </mc:Choice>
  </mc:AlternateContent>
  <xr:revisionPtr revIDLastSave="0" documentId="13_ncr:1_{E9F37C05-9DF1-4D6C-82CC-1698AD58BCC7}" xr6:coauthVersionLast="47" xr6:coauthVersionMax="47" xr10:uidLastSave="{00000000-0000-0000-0000-000000000000}"/>
  <bookViews>
    <workbookView xWindow="-120" yWindow="-120" windowWidth="29040" windowHeight="15720" xr2:uid="{CAE98F16-E944-42D2-8009-B83D36951DF4}"/>
  </bookViews>
  <sheets>
    <sheet name="サークル帳簿【年間】" sheetId="1" r:id="rId1"/>
  </sheets>
  <definedNames>
    <definedName name="_xlnm.Print_Area" localSheetId="0">サークル帳簿【年間】!$A$1:$K$42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" i="1" l="1"/>
  <c r="G7" i="1"/>
  <c r="H7" i="1"/>
  <c r="J7" i="1"/>
  <c r="G8" i="1"/>
  <c r="H8" i="1"/>
  <c r="J8" i="1"/>
  <c r="G9" i="1"/>
  <c r="H9" i="1"/>
  <c r="J9" i="1"/>
  <c r="G10" i="1"/>
  <c r="H10" i="1"/>
  <c r="J10" i="1"/>
  <c r="G11" i="1"/>
  <c r="H11" i="1"/>
  <c r="J11" i="1"/>
  <c r="G12" i="1"/>
  <c r="H12" i="1"/>
  <c r="J12" i="1"/>
  <c r="G13" i="1"/>
  <c r="H13" i="1"/>
  <c r="J13" i="1"/>
  <c r="G14" i="1"/>
  <c r="H14" i="1"/>
  <c r="G15" i="1"/>
  <c r="H15" i="1"/>
  <c r="G16" i="1"/>
  <c r="H16" i="1"/>
  <c r="G17" i="1"/>
  <c r="H17" i="1"/>
  <c r="J17" i="1"/>
  <c r="G18" i="1"/>
  <c r="H18" i="1"/>
  <c r="J18" i="1"/>
  <c r="G19" i="1"/>
  <c r="H19" i="1"/>
  <c r="J19" i="1"/>
  <c r="G20" i="1"/>
  <c r="H20" i="1"/>
  <c r="J20" i="1"/>
  <c r="G21" i="1"/>
  <c r="H21" i="1"/>
  <c r="J21" i="1"/>
  <c r="G22" i="1"/>
  <c r="H22" i="1"/>
  <c r="J22" i="1"/>
  <c r="G23" i="1"/>
  <c r="H23" i="1"/>
  <c r="G24" i="1"/>
  <c r="H24" i="1"/>
  <c r="G25" i="1"/>
  <c r="H25" i="1"/>
  <c r="G26" i="1"/>
  <c r="H26" i="1"/>
  <c r="J26" i="1"/>
  <c r="G27" i="1"/>
  <c r="H27" i="1"/>
  <c r="J27" i="1"/>
  <c r="G28" i="1"/>
  <c r="H28" i="1"/>
  <c r="J28" i="1"/>
  <c r="G29" i="1"/>
  <c r="H29" i="1"/>
  <c r="J29" i="1"/>
  <c r="G30" i="1"/>
  <c r="H30" i="1"/>
  <c r="G31" i="1"/>
  <c r="H31" i="1"/>
  <c r="G32" i="1"/>
  <c r="H32" i="1"/>
  <c r="G33" i="1"/>
  <c r="H33" i="1"/>
  <c r="G34" i="1"/>
  <c r="H34" i="1"/>
  <c r="C35" i="1"/>
  <c r="D35" i="1"/>
  <c r="E35" i="1"/>
  <c r="F35" i="1"/>
  <c r="G35" i="1"/>
  <c r="H35" i="1"/>
  <c r="G36" i="1"/>
  <c r="H37" i="1"/>
  <c r="H38" i="1"/>
</calcChain>
</file>

<file path=xl/sharedStrings.xml><?xml version="1.0" encoding="utf-8"?>
<sst xmlns="http://schemas.openxmlformats.org/spreadsheetml/2006/main" count="20" uniqueCount="16">
  <si>
    <t>次年度繰越額</t>
    <rPh sb="0" eb="3">
      <t>ジネンド</t>
    </rPh>
    <rPh sb="3" eb="5">
      <t>クリコシ</t>
    </rPh>
    <rPh sb="5" eb="6">
      <t>ガク</t>
    </rPh>
    <phoneticPr fontId="2"/>
  </si>
  <si>
    <t>市補助金への補填額</t>
    <rPh sb="0" eb="1">
      <t>シ</t>
    </rPh>
    <rPh sb="1" eb="4">
      <t>ホジョキン</t>
    </rPh>
    <rPh sb="6" eb="8">
      <t>ホテン</t>
    </rPh>
    <rPh sb="8" eb="9">
      <t>ガク</t>
    </rPh>
    <phoneticPr fontId="2"/>
  </si>
  <si>
    <t>本部会計への返還額</t>
    <rPh sb="0" eb="2">
      <t>ホンブ</t>
    </rPh>
    <rPh sb="2" eb="4">
      <t>カイケイ</t>
    </rPh>
    <rPh sb="6" eb="8">
      <t>ヘンカン</t>
    </rPh>
    <rPh sb="8" eb="9">
      <t>ガク</t>
    </rPh>
    <phoneticPr fontId="2"/>
  </si>
  <si>
    <t>合計</t>
    <rPh sb="0" eb="2">
      <t>ゴウケイ</t>
    </rPh>
    <phoneticPr fontId="2"/>
  </si>
  <si>
    <t>前年度繰越</t>
    <rPh sb="0" eb="3">
      <t>ゼンネンド</t>
    </rPh>
    <rPh sb="3" eb="5">
      <t>クリコシ</t>
    </rPh>
    <phoneticPr fontId="2"/>
  </si>
  <si>
    <t>自主財源</t>
    <rPh sb="0" eb="2">
      <t>ジシュ</t>
    </rPh>
    <rPh sb="2" eb="4">
      <t>ザイゲン</t>
    </rPh>
    <phoneticPr fontId="2"/>
  </si>
  <si>
    <t>市補助金</t>
    <rPh sb="0" eb="1">
      <t>シ</t>
    </rPh>
    <rPh sb="1" eb="4">
      <t>ホジョキン</t>
    </rPh>
    <phoneticPr fontId="2"/>
  </si>
  <si>
    <t>差引残高</t>
    <rPh sb="0" eb="2">
      <t>サシヒキ</t>
    </rPh>
    <rPh sb="2" eb="4">
      <t>ザンダカ</t>
    </rPh>
    <phoneticPr fontId="2"/>
  </si>
  <si>
    <t>領収書No</t>
    <rPh sb="0" eb="3">
      <t>リョウシュウショ</t>
    </rPh>
    <phoneticPr fontId="2"/>
  </si>
  <si>
    <t>残高</t>
    <rPh sb="0" eb="2">
      <t>ザンダカ</t>
    </rPh>
    <phoneticPr fontId="2"/>
  </si>
  <si>
    <t>支出</t>
    <rPh sb="0" eb="2">
      <t>シシュツ</t>
    </rPh>
    <phoneticPr fontId="2"/>
  </si>
  <si>
    <t>収入</t>
    <rPh sb="0" eb="2">
      <t>シュウニュウ</t>
    </rPh>
    <phoneticPr fontId="2"/>
  </si>
  <si>
    <t>摘　　要</t>
    <rPh sb="0" eb="1">
      <t>テキ</t>
    </rPh>
    <rPh sb="3" eb="4">
      <t>ヨウ</t>
    </rPh>
    <phoneticPr fontId="2"/>
  </si>
  <si>
    <t>月日</t>
    <rPh sb="0" eb="1">
      <t>ツキ</t>
    </rPh>
    <rPh sb="1" eb="2">
      <t>ヒ</t>
    </rPh>
    <phoneticPr fontId="2"/>
  </si>
  <si>
    <t>【20　　年度サークル帳簿】</t>
    <phoneticPr fontId="2"/>
  </si>
  <si>
    <t>サークル名：</t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</si>
</sst>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8"/>
      <color theme="1"/>
      <name val="UD デジタル 教科書体 NK-B"/>
      <family val="1"/>
      <charset val="128"/>
    </font>
    <font>
      <sz val="10"/>
      <name val="UD デジタル 教科書体 NK-B"/>
      <family val="1"/>
      <charset val="128"/>
    </font>
    <font>
      <sz val="10"/>
      <color rgb="FFFF0000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0"/>
      <name val="UD デジタル 教科書体 NK-B"/>
      <family val="1"/>
      <charset val="128"/>
    </font>
    <font>
      <sz val="10"/>
      <color theme="0"/>
      <name val="UD デジタル 教科書体 NK-B"/>
      <family val="1"/>
      <charset val="128"/>
    </font>
    <font>
      <sz val="11"/>
      <color theme="0"/>
      <name val="UD デジタル 教科書体 NK-B"/>
      <family val="1"/>
      <charset val="128"/>
    </font>
    <font>
      <sz val="8"/>
      <color theme="0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20"/>
      <color theme="0"/>
      <name val="UD デジタル 教科書体 NK-B"/>
      <family val="1"/>
      <charset val="128"/>
    </font>
    <font>
      <sz val="20"/>
      <name val="UD デジタル 教科書体 NK-B"/>
      <family val="1"/>
      <charset val="128"/>
    </font>
    <font>
      <sz val="14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b/>
      <sz val="16"/>
      <color rgb="FFFF0000"/>
      <name val="UD デジタル 教科書体 NK-B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 diagonalUp="1">
      <left style="double">
        <color auto="1"/>
      </left>
      <right style="hair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 diagonalUp="1"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Up="1">
      <left style="hair">
        <color auto="1"/>
      </left>
      <right style="double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 diagonalUp="1"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Up="1"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3" fontId="4" fillId="0" borderId="0" xfId="0" applyNumberFormat="1" applyFont="1" applyAlignment="1">
      <alignment vertical="center" shrinkToFit="1"/>
    </xf>
    <xf numFmtId="0" fontId="5" fillId="0" borderId="1" xfId="0" applyFont="1" applyBorder="1">
      <alignment vertical="center"/>
    </xf>
    <xf numFmtId="38" fontId="6" fillId="0" borderId="2" xfId="0" applyNumberFormat="1" applyFont="1" applyBorder="1">
      <alignment vertical="center"/>
    </xf>
    <xf numFmtId="38" fontId="7" fillId="0" borderId="3" xfId="0" applyNumberFormat="1" applyFont="1" applyBorder="1">
      <alignment vertical="center"/>
    </xf>
    <xf numFmtId="38" fontId="7" fillId="0" borderId="4" xfId="0" applyNumberFormat="1" applyFont="1" applyBorder="1">
      <alignment vertical="center"/>
    </xf>
    <xf numFmtId="0" fontId="9" fillId="0" borderId="8" xfId="0" applyFont="1" applyBorder="1">
      <alignment vertical="center"/>
    </xf>
    <xf numFmtId="0" fontId="5" fillId="0" borderId="9" xfId="0" applyFont="1" applyBorder="1">
      <alignment vertical="center"/>
    </xf>
    <xf numFmtId="38" fontId="6" fillId="0" borderId="10" xfId="0" applyNumberFormat="1" applyFont="1" applyBorder="1">
      <alignment vertical="center"/>
    </xf>
    <xf numFmtId="38" fontId="7" fillId="0" borderId="11" xfId="0" applyNumberFormat="1" applyFont="1" applyBorder="1">
      <alignment vertical="center"/>
    </xf>
    <xf numFmtId="38" fontId="7" fillId="0" borderId="12" xfId="0" applyNumberFormat="1" applyFont="1" applyBorder="1">
      <alignment vertical="center"/>
    </xf>
    <xf numFmtId="38" fontId="7" fillId="0" borderId="8" xfId="0" applyNumberFormat="1" applyFont="1" applyBorder="1">
      <alignment vertical="center"/>
    </xf>
    <xf numFmtId="38" fontId="6" fillId="0" borderId="15" xfId="0" applyNumberFormat="1" applyFont="1" applyBorder="1">
      <alignment vertical="center"/>
    </xf>
    <xf numFmtId="38" fontId="7" fillId="0" borderId="16" xfId="0" applyNumberFormat="1" applyFont="1" applyBorder="1">
      <alignment vertical="center"/>
    </xf>
    <xf numFmtId="38" fontId="7" fillId="0" borderId="17" xfId="0" applyNumberFormat="1" applyFont="1" applyBorder="1">
      <alignment vertical="center"/>
    </xf>
    <xf numFmtId="0" fontId="0" fillId="0" borderId="8" xfId="0" applyBorder="1">
      <alignment vertical="center"/>
    </xf>
    <xf numFmtId="0" fontId="10" fillId="2" borderId="21" xfId="0" applyFont="1" applyFill="1" applyBorder="1">
      <alignment vertical="center"/>
    </xf>
    <xf numFmtId="38" fontId="11" fillId="2" borderId="22" xfId="1" applyFont="1" applyFill="1" applyBorder="1">
      <alignment vertical="center"/>
    </xf>
    <xf numFmtId="38" fontId="11" fillId="2" borderId="23" xfId="1" applyFont="1" applyFill="1" applyBorder="1">
      <alignment vertical="center"/>
    </xf>
    <xf numFmtId="38" fontId="11" fillId="2" borderId="24" xfId="1" applyFont="1" applyFill="1" applyBorder="1">
      <alignment vertical="center"/>
    </xf>
    <xf numFmtId="38" fontId="11" fillId="2" borderId="25" xfId="1" applyFont="1" applyFill="1" applyBorder="1">
      <alignment vertical="center"/>
    </xf>
    <xf numFmtId="38" fontId="11" fillId="2" borderId="26" xfId="1" applyFont="1" applyFill="1" applyBorder="1">
      <alignment vertical="center"/>
    </xf>
    <xf numFmtId="0" fontId="12" fillId="2" borderId="27" xfId="0" applyFont="1" applyFill="1" applyBorder="1" applyAlignment="1">
      <alignment horizontal="right" vertical="center"/>
    </xf>
    <xf numFmtId="176" fontId="13" fillId="2" borderId="28" xfId="0" applyNumberFormat="1" applyFont="1" applyFill="1" applyBorder="1">
      <alignment vertical="center"/>
    </xf>
    <xf numFmtId="0" fontId="5" fillId="0" borderId="29" xfId="0" applyFont="1" applyBorder="1">
      <alignment vertical="center"/>
    </xf>
    <xf numFmtId="177" fontId="9" fillId="0" borderId="10" xfId="0" applyNumberFormat="1" applyFont="1" applyBorder="1" applyAlignment="1">
      <alignment horizontal="center" vertical="center"/>
    </xf>
    <xf numFmtId="38" fontId="4" fillId="0" borderId="11" xfId="1" applyFont="1" applyBorder="1">
      <alignment vertical="center"/>
    </xf>
    <xf numFmtId="38" fontId="4" fillId="0" borderId="30" xfId="1" applyFont="1" applyBorder="1">
      <alignment vertical="center"/>
    </xf>
    <xf numFmtId="38" fontId="4" fillId="0" borderId="31" xfId="1" applyFont="1" applyBorder="1">
      <alignment vertical="center"/>
    </xf>
    <xf numFmtId="38" fontId="4" fillId="0" borderId="32" xfId="1" applyFont="1" applyBorder="1">
      <alignment vertical="center"/>
    </xf>
    <xf numFmtId="38" fontId="4" fillId="0" borderId="33" xfId="1" applyFont="1" applyBorder="1">
      <alignment vertical="center"/>
    </xf>
    <xf numFmtId="38" fontId="4" fillId="0" borderId="34" xfId="1" applyFont="1" applyBorder="1">
      <alignment vertical="center"/>
    </xf>
    <xf numFmtId="0" fontId="4" fillId="0" borderId="35" xfId="0" applyFont="1" applyBorder="1" applyAlignment="1">
      <alignment vertical="center" wrapText="1"/>
    </xf>
    <xf numFmtId="176" fontId="4" fillId="0" borderId="36" xfId="0" applyNumberFormat="1" applyFont="1" applyBorder="1">
      <alignment vertical="center"/>
    </xf>
    <xf numFmtId="0" fontId="5" fillId="0" borderId="0" xfId="0" applyFont="1">
      <alignment vertical="center"/>
    </xf>
    <xf numFmtId="38" fontId="4" fillId="0" borderId="37" xfId="1" applyFont="1" applyBorder="1">
      <alignment vertical="center"/>
    </xf>
    <xf numFmtId="38" fontId="4" fillId="0" borderId="38" xfId="1" applyFont="1" applyBorder="1">
      <alignment vertical="center"/>
    </xf>
    <xf numFmtId="38" fontId="4" fillId="0" borderId="39" xfId="1" applyFont="1" applyBorder="1">
      <alignment vertical="center"/>
    </xf>
    <xf numFmtId="0" fontId="4" fillId="0" borderId="35" xfId="0" applyFont="1" applyBorder="1">
      <alignment vertical="center"/>
    </xf>
    <xf numFmtId="176" fontId="4" fillId="0" borderId="40" xfId="0" applyNumberFormat="1" applyFont="1" applyBorder="1">
      <alignment vertical="center"/>
    </xf>
    <xf numFmtId="38" fontId="6" fillId="0" borderId="37" xfId="1" applyFont="1" applyBorder="1">
      <alignment vertical="center"/>
    </xf>
    <xf numFmtId="176" fontId="4" fillId="0" borderId="40" xfId="0" applyNumberFormat="1" applyFont="1" applyBorder="1" applyAlignment="1">
      <alignment horizontal="right" vertical="center"/>
    </xf>
    <xf numFmtId="38" fontId="4" fillId="0" borderId="41" xfId="1" applyFont="1" applyBorder="1">
      <alignment vertical="center"/>
    </xf>
    <xf numFmtId="0" fontId="4" fillId="0" borderId="42" xfId="0" applyFont="1" applyBorder="1">
      <alignment vertical="center"/>
    </xf>
    <xf numFmtId="3" fontId="5" fillId="0" borderId="29" xfId="0" applyNumberFormat="1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 shrinkToFit="1"/>
    </xf>
    <xf numFmtId="38" fontId="4" fillId="4" borderId="11" xfId="1" applyFont="1" applyFill="1" applyBorder="1" applyAlignment="1">
      <alignment horizontal="right" vertical="center" shrinkToFit="1"/>
    </xf>
    <xf numFmtId="38" fontId="14" fillId="4" borderId="12" xfId="1" applyFont="1" applyFill="1" applyBorder="1" applyAlignment="1">
      <alignment horizontal="center" vertical="center" shrinkToFit="1"/>
    </xf>
    <xf numFmtId="38" fontId="14" fillId="4" borderId="44" xfId="1" applyFont="1" applyFill="1" applyBorder="1" applyAlignment="1">
      <alignment horizontal="center" vertical="center" shrinkToFit="1"/>
    </xf>
    <xf numFmtId="38" fontId="14" fillId="4" borderId="45" xfId="1" applyFont="1" applyFill="1" applyBorder="1" applyAlignment="1">
      <alignment horizontal="center" vertical="center" shrinkToFit="1"/>
    </xf>
    <xf numFmtId="38" fontId="4" fillId="4" borderId="38" xfId="1" applyFont="1" applyFill="1" applyBorder="1" applyAlignment="1">
      <alignment horizontal="right" vertical="center" shrinkToFit="1"/>
    </xf>
    <xf numFmtId="38" fontId="14" fillId="4" borderId="45" xfId="1" applyFont="1" applyFill="1" applyBorder="1" applyAlignment="1">
      <alignment vertical="center" shrinkToFit="1"/>
    </xf>
    <xf numFmtId="0" fontId="3" fillId="4" borderId="9" xfId="0" applyFont="1" applyFill="1" applyBorder="1" applyAlignment="1">
      <alignment horizontal="left" vertical="center"/>
    </xf>
    <xf numFmtId="0" fontId="3" fillId="4" borderId="40" xfId="0" applyFont="1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 shrinkToFit="1"/>
    </xf>
    <xf numFmtId="0" fontId="4" fillId="5" borderId="48" xfId="0" applyFont="1" applyFill="1" applyBorder="1" applyAlignment="1">
      <alignment horizontal="center" vertical="center" shrinkToFit="1"/>
    </xf>
    <xf numFmtId="0" fontId="4" fillId="5" borderId="49" xfId="0" applyFont="1" applyFill="1" applyBorder="1" applyAlignment="1">
      <alignment horizontal="center" vertical="center" shrinkToFit="1"/>
    </xf>
    <xf numFmtId="0" fontId="4" fillId="5" borderId="50" xfId="0" applyFont="1" applyFill="1" applyBorder="1" applyAlignment="1">
      <alignment horizontal="center" vertical="center" shrinkToFit="1"/>
    </xf>
    <xf numFmtId="0" fontId="4" fillId="5" borderId="51" xfId="0" applyFont="1" applyFill="1" applyBorder="1" applyAlignment="1">
      <alignment horizontal="center" vertical="center" shrinkToFit="1"/>
    </xf>
    <xf numFmtId="0" fontId="4" fillId="5" borderId="50" xfId="0" applyFont="1" applyFill="1" applyBorder="1" applyAlignment="1">
      <alignment vertical="center" shrinkToFit="1"/>
    </xf>
    <xf numFmtId="0" fontId="15" fillId="2" borderId="1" xfId="0" applyFont="1" applyFill="1" applyBorder="1">
      <alignment vertical="center"/>
    </xf>
    <xf numFmtId="0" fontId="16" fillId="0" borderId="62" xfId="0" applyFont="1" applyBorder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4" fillId="5" borderId="55" xfId="0" applyFont="1" applyFill="1" applyBorder="1" applyAlignment="1">
      <alignment horizontal="center" vertical="center" wrapText="1" shrinkToFit="1"/>
    </xf>
    <xf numFmtId="0" fontId="4" fillId="5" borderId="46" xfId="0" applyFont="1" applyFill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" fillId="5" borderId="61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/>
    </xf>
    <xf numFmtId="0" fontId="6" fillId="5" borderId="59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37</xdr:row>
      <xdr:rowOff>304800</xdr:rowOff>
    </xdr:from>
    <xdr:to>
      <xdr:col>6</xdr:col>
      <xdr:colOff>552450</xdr:colOff>
      <xdr:row>39</xdr:row>
      <xdr:rowOff>123825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313B016E-9F73-4308-B77C-018E9D7FB640}"/>
            </a:ext>
          </a:extLst>
        </xdr:cNvPr>
        <xdr:cNvSpPr/>
      </xdr:nvSpPr>
      <xdr:spPr>
        <a:xfrm rot="10800000">
          <a:off x="4267200" y="6515100"/>
          <a:ext cx="400050" cy="295275"/>
        </a:xfrm>
        <a:prstGeom prst="downArrow">
          <a:avLst/>
        </a:prstGeom>
        <a:solidFill>
          <a:srgbClr val="C0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285750</xdr:colOff>
      <xdr:row>39</xdr:row>
      <xdr:rowOff>104775</xdr:rowOff>
    </xdr:from>
    <xdr:to>
      <xdr:col>8</xdr:col>
      <xdr:colOff>571500</xdr:colOff>
      <xdr:row>41</xdr:row>
      <xdr:rowOff>57150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935C27D-0E3D-4AA4-A8D8-B08004572D89}"/>
            </a:ext>
          </a:extLst>
        </xdr:cNvPr>
        <xdr:cNvSpPr/>
      </xdr:nvSpPr>
      <xdr:spPr>
        <a:xfrm>
          <a:off x="3028950" y="6791325"/>
          <a:ext cx="3028950" cy="295275"/>
        </a:xfrm>
        <a:prstGeom prst="round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市補助金は次年度に繰り越せません。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5A7D-4760-412C-8300-DC2B0987A589}">
  <sheetPr>
    <tabColor theme="0"/>
  </sheetPr>
  <dimension ref="A1:N42"/>
  <sheetViews>
    <sheetView tabSelected="1" view="pageBreakPreview" topLeftCell="A4" zoomScaleNormal="100" zoomScaleSheetLayoutView="100" workbookViewId="0">
      <selection activeCell="B23" sqref="B23"/>
    </sheetView>
  </sheetViews>
  <sheetFormatPr defaultRowHeight="13.5" x14ac:dyDescent="0.15"/>
  <cols>
    <col min="1" max="1" width="6.25" customWidth="1"/>
    <col min="2" max="2" width="36.75" customWidth="1"/>
    <col min="3" max="6" width="7.625" customWidth="1"/>
    <col min="7" max="7" width="8.5" customWidth="1"/>
    <col min="8" max="8" width="8.875" customWidth="1"/>
    <col min="9" max="9" width="7.875" customWidth="1"/>
    <col min="10" max="10" width="9" hidden="1" customWidth="1"/>
    <col min="11" max="11" width="5.625" customWidth="1"/>
    <col min="12" max="12" width="9.375" customWidth="1"/>
    <col min="13" max="14" width="5.625" customWidth="1"/>
  </cols>
  <sheetData>
    <row r="1" spans="1:14" ht="23.25" customHeight="1" x14ac:dyDescent="0.15">
      <c r="A1" s="80"/>
      <c r="B1" s="80"/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</row>
    <row r="2" spans="1:14" ht="21.75" customHeight="1" x14ac:dyDescent="0.15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1"/>
      <c r="M2" s="1"/>
      <c r="N2" s="1"/>
    </row>
    <row r="3" spans="1:14" ht="21.75" customHeight="1" thickBot="1" x14ac:dyDescent="0.2">
      <c r="A3" s="65" t="s">
        <v>14</v>
      </c>
      <c r="B3" s="64"/>
      <c r="C3" s="64"/>
      <c r="D3" s="64"/>
      <c r="E3" s="64"/>
      <c r="F3" s="64"/>
      <c r="G3" s="64"/>
      <c r="H3" s="64"/>
      <c r="I3" s="64"/>
      <c r="J3" s="63"/>
      <c r="K3" s="1"/>
      <c r="L3" s="1"/>
      <c r="M3" s="1"/>
      <c r="N3" s="1"/>
    </row>
    <row r="4" spans="1:14" ht="17.25" customHeight="1" x14ac:dyDescent="0.15">
      <c r="A4" s="81" t="s">
        <v>13</v>
      </c>
      <c r="B4" s="83" t="s">
        <v>12</v>
      </c>
      <c r="C4" s="85" t="s">
        <v>11</v>
      </c>
      <c r="D4" s="86"/>
      <c r="E4" s="87" t="s">
        <v>10</v>
      </c>
      <c r="F4" s="88"/>
      <c r="G4" s="87" t="s">
        <v>9</v>
      </c>
      <c r="H4" s="88"/>
      <c r="I4" s="67" t="s">
        <v>8</v>
      </c>
      <c r="J4" s="78" t="s">
        <v>7</v>
      </c>
      <c r="K4" s="1"/>
      <c r="L4" s="1"/>
      <c r="M4" s="1"/>
      <c r="N4" s="1"/>
    </row>
    <row r="5" spans="1:14" ht="24.95" customHeight="1" x14ac:dyDescent="0.15">
      <c r="A5" s="82"/>
      <c r="B5" s="84"/>
      <c r="C5" s="62" t="s">
        <v>6</v>
      </c>
      <c r="D5" s="61" t="s">
        <v>5</v>
      </c>
      <c r="E5" s="60" t="s">
        <v>6</v>
      </c>
      <c r="F5" s="59" t="s">
        <v>5</v>
      </c>
      <c r="G5" s="58" t="s">
        <v>6</v>
      </c>
      <c r="H5" s="57" t="s">
        <v>5</v>
      </c>
      <c r="I5" s="68"/>
      <c r="J5" s="79"/>
      <c r="K5" s="1"/>
      <c r="L5" s="1"/>
      <c r="M5" s="1"/>
      <c r="N5" s="1"/>
    </row>
    <row r="6" spans="1:14" ht="24.95" customHeight="1" x14ac:dyDescent="0.15">
      <c r="A6" s="56"/>
      <c r="B6" s="55" t="s">
        <v>4</v>
      </c>
      <c r="C6" s="54"/>
      <c r="D6" s="53"/>
      <c r="E6" s="52"/>
      <c r="F6" s="51"/>
      <c r="G6" s="50"/>
      <c r="H6" s="49">
        <f>D6</f>
        <v>0</v>
      </c>
      <c r="I6" s="48"/>
      <c r="J6" s="47"/>
      <c r="K6" s="1"/>
      <c r="L6" s="1"/>
      <c r="M6" s="1"/>
      <c r="N6" s="1"/>
    </row>
    <row r="7" spans="1:14" ht="24.95" customHeight="1" x14ac:dyDescent="0.15">
      <c r="A7" s="40"/>
      <c r="B7" s="39"/>
      <c r="C7" s="38"/>
      <c r="D7" s="37"/>
      <c r="E7" s="36"/>
      <c r="F7" s="27"/>
      <c r="G7" s="28">
        <f>C7-E7</f>
        <v>0</v>
      </c>
      <c r="H7" s="27">
        <f t="shared" ref="H7:H34" si="0">H6+D7-F7</f>
        <v>0</v>
      </c>
      <c r="I7" s="46"/>
      <c r="J7" s="45">
        <f>C7</f>
        <v>0</v>
      </c>
      <c r="K7" s="35"/>
      <c r="L7" s="1"/>
      <c r="M7" s="1"/>
      <c r="N7" s="1"/>
    </row>
    <row r="8" spans="1:14" ht="24.95" customHeight="1" x14ac:dyDescent="0.15">
      <c r="A8" s="40"/>
      <c r="B8" s="39"/>
      <c r="C8" s="38"/>
      <c r="D8" s="37"/>
      <c r="E8" s="36"/>
      <c r="F8" s="27"/>
      <c r="G8" s="28">
        <f t="shared" ref="G8:G34" si="1">G7+C8-E8</f>
        <v>0</v>
      </c>
      <c r="H8" s="27">
        <f t="shared" si="0"/>
        <v>0</v>
      </c>
      <c r="I8" s="46"/>
      <c r="J8" s="45">
        <f>J7+D8</f>
        <v>0</v>
      </c>
      <c r="K8" s="35"/>
      <c r="L8" s="1"/>
      <c r="M8" s="1"/>
      <c r="N8" s="1"/>
    </row>
    <row r="9" spans="1:14" ht="24.95" customHeight="1" x14ac:dyDescent="0.15">
      <c r="A9" s="40"/>
      <c r="B9" s="39"/>
      <c r="C9" s="38"/>
      <c r="D9" s="37"/>
      <c r="E9" s="36"/>
      <c r="F9" s="27"/>
      <c r="G9" s="28">
        <f t="shared" si="1"/>
        <v>0</v>
      </c>
      <c r="H9" s="27">
        <f t="shared" si="0"/>
        <v>0</v>
      </c>
      <c r="I9" s="26"/>
      <c r="J9" s="45">
        <f>J8-E9-F9</f>
        <v>0</v>
      </c>
      <c r="K9" s="35"/>
      <c r="L9" s="1"/>
      <c r="M9" s="1"/>
      <c r="N9" s="1"/>
    </row>
    <row r="10" spans="1:14" ht="24.95" customHeight="1" x14ac:dyDescent="0.15">
      <c r="A10" s="40"/>
      <c r="B10" s="39"/>
      <c r="C10" s="38"/>
      <c r="D10" s="37"/>
      <c r="E10" s="36"/>
      <c r="F10" s="27"/>
      <c r="G10" s="28">
        <f t="shared" si="1"/>
        <v>0</v>
      </c>
      <c r="H10" s="27">
        <f t="shared" si="0"/>
        <v>0</v>
      </c>
      <c r="I10" s="26"/>
      <c r="J10" s="45">
        <f>J9-E10-F10</f>
        <v>0</v>
      </c>
      <c r="K10" s="35"/>
      <c r="L10" s="1"/>
      <c r="M10" s="1"/>
      <c r="N10" s="1"/>
    </row>
    <row r="11" spans="1:14" ht="24.95" customHeight="1" x14ac:dyDescent="0.15">
      <c r="A11" s="40"/>
      <c r="B11" s="39"/>
      <c r="C11" s="38"/>
      <c r="D11" s="37"/>
      <c r="E11" s="36"/>
      <c r="F11" s="27"/>
      <c r="G11" s="28">
        <f t="shared" si="1"/>
        <v>0</v>
      </c>
      <c r="H11" s="27">
        <f t="shared" si="0"/>
        <v>0</v>
      </c>
      <c r="I11" s="26"/>
      <c r="J11" s="45">
        <f>J10-E11-F11</f>
        <v>0</v>
      </c>
      <c r="K11" s="35"/>
      <c r="L11" s="1"/>
      <c r="M11" s="1"/>
      <c r="N11" s="1"/>
    </row>
    <row r="12" spans="1:14" ht="24.95" customHeight="1" x14ac:dyDescent="0.15">
      <c r="A12" s="40"/>
      <c r="B12" s="39"/>
      <c r="C12" s="38"/>
      <c r="D12" s="37"/>
      <c r="E12" s="36"/>
      <c r="F12" s="27"/>
      <c r="G12" s="28">
        <f t="shared" si="1"/>
        <v>0</v>
      </c>
      <c r="H12" s="27">
        <f t="shared" si="0"/>
        <v>0</v>
      </c>
      <c r="I12" s="26"/>
      <c r="J12" s="45" t="e">
        <f>#REF!-E12-F12</f>
        <v>#REF!</v>
      </c>
      <c r="K12" s="35"/>
      <c r="L12" s="1"/>
      <c r="M12" s="1"/>
      <c r="N12" s="1"/>
    </row>
    <row r="13" spans="1:14" ht="24.75" customHeight="1" x14ac:dyDescent="0.15">
      <c r="A13" s="40"/>
      <c r="B13" s="33"/>
      <c r="C13" s="38"/>
      <c r="D13" s="37"/>
      <c r="E13" s="36"/>
      <c r="F13" s="27"/>
      <c r="G13" s="28">
        <f t="shared" si="1"/>
        <v>0</v>
      </c>
      <c r="H13" s="27">
        <f t="shared" si="0"/>
        <v>0</v>
      </c>
      <c r="I13" s="26"/>
      <c r="J13" s="45" t="e">
        <f>J12-E13-F13</f>
        <v>#REF!</v>
      </c>
      <c r="K13" s="35"/>
      <c r="L13" s="1"/>
      <c r="M13" s="1"/>
      <c r="N13" s="1"/>
    </row>
    <row r="14" spans="1:14" ht="24.95" customHeight="1" x14ac:dyDescent="0.15">
      <c r="A14" s="34"/>
      <c r="B14" s="44"/>
      <c r="C14" s="32"/>
      <c r="D14" s="31"/>
      <c r="E14" s="30"/>
      <c r="F14" s="29"/>
      <c r="G14" s="43">
        <f t="shared" si="1"/>
        <v>0</v>
      </c>
      <c r="H14" s="29">
        <f t="shared" si="0"/>
        <v>0</v>
      </c>
      <c r="I14" s="26"/>
      <c r="J14" s="25"/>
    </row>
    <row r="15" spans="1:14" ht="24.95" customHeight="1" x14ac:dyDescent="0.15">
      <c r="A15" s="40"/>
      <c r="B15" s="39"/>
      <c r="C15" s="38"/>
      <c r="D15" s="37"/>
      <c r="E15" s="36"/>
      <c r="F15" s="27"/>
      <c r="G15" s="28">
        <f t="shared" si="1"/>
        <v>0</v>
      </c>
      <c r="H15" s="27">
        <f t="shared" si="0"/>
        <v>0</v>
      </c>
      <c r="I15" s="26"/>
      <c r="J15" s="25"/>
      <c r="K15" s="35"/>
      <c r="L15" s="1"/>
      <c r="M15" s="1"/>
      <c r="N15" s="1"/>
    </row>
    <row r="16" spans="1:14" ht="24.95" customHeight="1" x14ac:dyDescent="0.15">
      <c r="A16" s="42"/>
      <c r="B16" s="39"/>
      <c r="C16" s="38"/>
      <c r="D16" s="37"/>
      <c r="E16" s="41"/>
      <c r="F16" s="27"/>
      <c r="G16" s="28">
        <f t="shared" si="1"/>
        <v>0</v>
      </c>
      <c r="H16" s="27">
        <f t="shared" si="0"/>
        <v>0</v>
      </c>
      <c r="I16" s="26"/>
      <c r="J16" s="25"/>
      <c r="K16" s="35"/>
      <c r="L16" s="1"/>
      <c r="M16" s="1"/>
      <c r="N16" s="1"/>
    </row>
    <row r="17" spans="1:14" ht="24.95" customHeight="1" x14ac:dyDescent="0.15">
      <c r="A17" s="40"/>
      <c r="B17" s="39"/>
      <c r="C17" s="38"/>
      <c r="D17" s="37"/>
      <c r="E17" s="36"/>
      <c r="F17" s="27"/>
      <c r="G17" s="28">
        <f t="shared" si="1"/>
        <v>0</v>
      </c>
      <c r="H17" s="27">
        <f t="shared" si="0"/>
        <v>0</v>
      </c>
      <c r="I17" s="46"/>
      <c r="J17" s="45">
        <f>J16+D17</f>
        <v>0</v>
      </c>
      <c r="K17" s="35"/>
      <c r="L17" s="1"/>
      <c r="M17" s="1"/>
      <c r="N17" s="1"/>
    </row>
    <row r="18" spans="1:14" ht="24.95" customHeight="1" x14ac:dyDescent="0.15">
      <c r="A18" s="40"/>
      <c r="B18" s="39"/>
      <c r="C18" s="38"/>
      <c r="D18" s="37"/>
      <c r="E18" s="36"/>
      <c r="F18" s="27"/>
      <c r="G18" s="28">
        <f t="shared" si="1"/>
        <v>0</v>
      </c>
      <c r="H18" s="27">
        <f t="shared" si="0"/>
        <v>0</v>
      </c>
      <c r="I18" s="26"/>
      <c r="J18" s="45">
        <f>J17-E18-F18</f>
        <v>0</v>
      </c>
      <c r="K18" s="35"/>
      <c r="L18" s="1"/>
      <c r="M18" s="1"/>
      <c r="N18" s="1"/>
    </row>
    <row r="19" spans="1:14" ht="24.95" customHeight="1" x14ac:dyDescent="0.15">
      <c r="A19" s="40"/>
      <c r="B19" s="39"/>
      <c r="C19" s="38"/>
      <c r="D19" s="37"/>
      <c r="E19" s="36"/>
      <c r="F19" s="27"/>
      <c r="G19" s="28">
        <f t="shared" si="1"/>
        <v>0</v>
      </c>
      <c r="H19" s="27">
        <f t="shared" si="0"/>
        <v>0</v>
      </c>
      <c r="I19" s="26"/>
      <c r="J19" s="45">
        <f>J11-E19-F19</f>
        <v>0</v>
      </c>
      <c r="K19" s="35"/>
      <c r="L19" s="1"/>
      <c r="M19" s="1"/>
      <c r="N19" s="1"/>
    </row>
    <row r="20" spans="1:14" ht="24.95" customHeight="1" x14ac:dyDescent="0.15">
      <c r="A20" s="40"/>
      <c r="B20" s="39"/>
      <c r="C20" s="38"/>
      <c r="D20" s="37"/>
      <c r="E20" s="36"/>
      <c r="F20" s="27"/>
      <c r="G20" s="28">
        <f t="shared" si="1"/>
        <v>0</v>
      </c>
      <c r="H20" s="27">
        <f t="shared" si="0"/>
        <v>0</v>
      </c>
      <c r="I20" s="26"/>
      <c r="J20" s="45">
        <f>J19-E20-F20</f>
        <v>0</v>
      </c>
      <c r="K20" s="35"/>
      <c r="L20" s="1"/>
      <c r="M20" s="1"/>
      <c r="N20" s="1"/>
    </row>
    <row r="21" spans="1:14" ht="24.95" customHeight="1" x14ac:dyDescent="0.15">
      <c r="A21" s="40"/>
      <c r="B21" s="39"/>
      <c r="C21" s="38"/>
      <c r="D21" s="37"/>
      <c r="E21" s="36"/>
      <c r="F21" s="27"/>
      <c r="G21" s="28">
        <f t="shared" si="1"/>
        <v>0</v>
      </c>
      <c r="H21" s="27">
        <f t="shared" si="0"/>
        <v>0</v>
      </c>
      <c r="I21" s="26"/>
      <c r="J21" s="45" t="e">
        <f>#REF!-E21-F21</f>
        <v>#REF!</v>
      </c>
      <c r="K21" s="35"/>
      <c r="L21" s="1"/>
      <c r="M21" s="1"/>
      <c r="N21" s="1"/>
    </row>
    <row r="22" spans="1:14" ht="24.75" customHeight="1" x14ac:dyDescent="0.15">
      <c r="A22" s="40"/>
      <c r="B22" s="33"/>
      <c r="C22" s="38"/>
      <c r="D22" s="37"/>
      <c r="E22" s="36"/>
      <c r="F22" s="27"/>
      <c r="G22" s="28">
        <f t="shared" si="1"/>
        <v>0</v>
      </c>
      <c r="H22" s="27">
        <f t="shared" si="0"/>
        <v>0</v>
      </c>
      <c r="I22" s="26"/>
      <c r="J22" s="45" t="e">
        <f>J21-E22-F22</f>
        <v>#REF!</v>
      </c>
      <c r="K22" s="35"/>
      <c r="L22" s="1"/>
      <c r="M22" s="1"/>
      <c r="N22" s="1"/>
    </row>
    <row r="23" spans="1:14" ht="24.95" customHeight="1" x14ac:dyDescent="0.15">
      <c r="A23" s="34"/>
      <c r="B23" s="44"/>
      <c r="C23" s="32"/>
      <c r="D23" s="31"/>
      <c r="E23" s="30"/>
      <c r="F23" s="29"/>
      <c r="G23" s="43">
        <f t="shared" si="1"/>
        <v>0</v>
      </c>
      <c r="H23" s="29">
        <f t="shared" si="0"/>
        <v>0</v>
      </c>
      <c r="I23" s="26"/>
      <c r="J23" s="25"/>
    </row>
    <row r="24" spans="1:14" ht="24.95" customHeight="1" x14ac:dyDescent="0.15">
      <c r="A24" s="40"/>
      <c r="B24" s="39"/>
      <c r="C24" s="38"/>
      <c r="D24" s="37"/>
      <c r="E24" s="36"/>
      <c r="F24" s="27"/>
      <c r="G24" s="28">
        <f t="shared" si="1"/>
        <v>0</v>
      </c>
      <c r="H24" s="27">
        <f t="shared" si="0"/>
        <v>0</v>
      </c>
      <c r="I24" s="26"/>
      <c r="J24" s="25"/>
      <c r="K24" s="35"/>
      <c r="L24" s="1"/>
      <c r="M24" s="1"/>
      <c r="N24" s="1"/>
    </row>
    <row r="25" spans="1:14" ht="24.95" customHeight="1" x14ac:dyDescent="0.15">
      <c r="A25" s="42"/>
      <c r="B25" s="39"/>
      <c r="C25" s="38"/>
      <c r="D25" s="37"/>
      <c r="E25" s="41"/>
      <c r="F25" s="27"/>
      <c r="G25" s="28">
        <f t="shared" si="1"/>
        <v>0</v>
      </c>
      <c r="H25" s="27">
        <f t="shared" si="0"/>
        <v>0</v>
      </c>
      <c r="I25" s="26"/>
      <c r="J25" s="25"/>
      <c r="K25" s="35"/>
      <c r="L25" s="1"/>
      <c r="M25" s="1"/>
      <c r="N25" s="1"/>
    </row>
    <row r="26" spans="1:14" ht="24.95" customHeight="1" x14ac:dyDescent="0.15">
      <c r="A26" s="40"/>
      <c r="B26" s="39"/>
      <c r="C26" s="38"/>
      <c r="D26" s="37"/>
      <c r="E26" s="36"/>
      <c r="F26" s="27"/>
      <c r="G26" s="28">
        <f t="shared" si="1"/>
        <v>0</v>
      </c>
      <c r="H26" s="27">
        <f t="shared" si="0"/>
        <v>0</v>
      </c>
      <c r="I26" s="26"/>
      <c r="J26" s="45">
        <f>J18-E26-F26</f>
        <v>0</v>
      </c>
      <c r="K26" s="35"/>
      <c r="L26" s="1"/>
      <c r="M26" s="1"/>
      <c r="N26" s="1"/>
    </row>
    <row r="27" spans="1:14" ht="24.95" customHeight="1" x14ac:dyDescent="0.15">
      <c r="A27" s="40"/>
      <c r="B27" s="39"/>
      <c r="C27" s="38"/>
      <c r="D27" s="37"/>
      <c r="E27" s="36"/>
      <c r="F27" s="27"/>
      <c r="G27" s="28">
        <f t="shared" si="1"/>
        <v>0</v>
      </c>
      <c r="H27" s="27">
        <f t="shared" si="0"/>
        <v>0</v>
      </c>
      <c r="I27" s="26"/>
      <c r="J27" s="45">
        <f>J26-E27-F27</f>
        <v>0</v>
      </c>
      <c r="K27" s="35"/>
      <c r="L27" s="1"/>
      <c r="M27" s="1"/>
      <c r="N27" s="1"/>
    </row>
    <row r="28" spans="1:14" ht="24.95" customHeight="1" x14ac:dyDescent="0.15">
      <c r="A28" s="40"/>
      <c r="B28" s="39"/>
      <c r="C28" s="38"/>
      <c r="D28" s="37"/>
      <c r="E28" s="36"/>
      <c r="F28" s="27"/>
      <c r="G28" s="28">
        <f t="shared" si="1"/>
        <v>0</v>
      </c>
      <c r="H28" s="27">
        <f t="shared" si="0"/>
        <v>0</v>
      </c>
      <c r="I28" s="26"/>
      <c r="J28" s="45" t="e">
        <f>#REF!-E28-F28</f>
        <v>#REF!</v>
      </c>
      <c r="K28" s="35"/>
      <c r="L28" s="1"/>
      <c r="M28" s="1"/>
      <c r="N28" s="1"/>
    </row>
    <row r="29" spans="1:14" ht="24.75" customHeight="1" x14ac:dyDescent="0.15">
      <c r="A29" s="40"/>
      <c r="B29" s="33"/>
      <c r="C29" s="38"/>
      <c r="D29" s="37"/>
      <c r="E29" s="36"/>
      <c r="F29" s="27"/>
      <c r="G29" s="28">
        <f t="shared" si="1"/>
        <v>0</v>
      </c>
      <c r="H29" s="27">
        <f t="shared" si="0"/>
        <v>0</v>
      </c>
      <c r="I29" s="26"/>
      <c r="J29" s="45" t="e">
        <f>J28-E29-F29</f>
        <v>#REF!</v>
      </c>
      <c r="K29" s="35"/>
      <c r="L29" s="1"/>
      <c r="M29" s="1"/>
      <c r="N29" s="1"/>
    </row>
    <row r="30" spans="1:14" ht="24.95" customHeight="1" x14ac:dyDescent="0.15">
      <c r="A30" s="34"/>
      <c r="B30" s="44"/>
      <c r="C30" s="32"/>
      <c r="D30" s="31"/>
      <c r="E30" s="30"/>
      <c r="F30" s="29"/>
      <c r="G30" s="43">
        <f t="shared" si="1"/>
        <v>0</v>
      </c>
      <c r="H30" s="29">
        <f t="shared" si="0"/>
        <v>0</v>
      </c>
      <c r="I30" s="26"/>
      <c r="J30" s="25"/>
    </row>
    <row r="31" spans="1:14" ht="24.95" customHeight="1" x14ac:dyDescent="0.15">
      <c r="A31" s="40"/>
      <c r="B31" s="39"/>
      <c r="C31" s="38"/>
      <c r="D31" s="37"/>
      <c r="E31" s="36"/>
      <c r="F31" s="27"/>
      <c r="G31" s="28">
        <f t="shared" si="1"/>
        <v>0</v>
      </c>
      <c r="H31" s="27">
        <f t="shared" si="0"/>
        <v>0</v>
      </c>
      <c r="I31" s="26"/>
      <c r="J31" s="25"/>
      <c r="K31" s="35"/>
      <c r="L31" s="1"/>
      <c r="M31" s="1"/>
      <c r="N31" s="1"/>
    </row>
    <row r="32" spans="1:14" ht="24.95" customHeight="1" x14ac:dyDescent="0.15">
      <c r="A32" s="42"/>
      <c r="B32" s="39"/>
      <c r="C32" s="38"/>
      <c r="D32" s="37"/>
      <c r="E32" s="41"/>
      <c r="F32" s="27"/>
      <c r="G32" s="28">
        <f t="shared" si="1"/>
        <v>0</v>
      </c>
      <c r="H32" s="27">
        <f t="shared" si="0"/>
        <v>0</v>
      </c>
      <c r="I32" s="26"/>
      <c r="J32" s="25"/>
      <c r="K32" s="35"/>
      <c r="L32" s="1"/>
      <c r="M32" s="1"/>
      <c r="N32" s="1"/>
    </row>
    <row r="33" spans="1:14" ht="24.95" customHeight="1" x14ac:dyDescent="0.15">
      <c r="A33" s="40"/>
      <c r="B33" s="39"/>
      <c r="C33" s="38"/>
      <c r="D33" s="37"/>
      <c r="E33" s="36"/>
      <c r="F33" s="27"/>
      <c r="G33" s="28">
        <f t="shared" si="1"/>
        <v>0</v>
      </c>
      <c r="H33" s="27">
        <f t="shared" si="0"/>
        <v>0</v>
      </c>
      <c r="I33" s="26"/>
      <c r="J33" s="25"/>
      <c r="K33" s="35"/>
      <c r="L33" s="1"/>
      <c r="M33" s="1"/>
      <c r="N33" s="1"/>
    </row>
    <row r="34" spans="1:14" ht="29.25" customHeight="1" thickBot="1" x14ac:dyDescent="0.2">
      <c r="A34" s="34"/>
      <c r="B34" s="33"/>
      <c r="C34" s="32"/>
      <c r="D34" s="31"/>
      <c r="E34" s="30"/>
      <c r="F34" s="29"/>
      <c r="G34" s="28">
        <f t="shared" si="1"/>
        <v>0</v>
      </c>
      <c r="H34" s="27">
        <f t="shared" si="0"/>
        <v>0</v>
      </c>
      <c r="I34" s="26"/>
      <c r="J34" s="25"/>
    </row>
    <row r="35" spans="1:14" ht="24.95" customHeight="1" thickBot="1" x14ac:dyDescent="0.2">
      <c r="A35" s="24"/>
      <c r="B35" s="23" t="s">
        <v>3</v>
      </c>
      <c r="C35" s="22">
        <f>SUM(C6:C34)</f>
        <v>0</v>
      </c>
      <c r="D35" s="21">
        <f>SUM(D6:D34)</f>
        <v>0</v>
      </c>
      <c r="E35" s="20">
        <f>SUM(E6:E34)</f>
        <v>0</v>
      </c>
      <c r="F35" s="18">
        <f>SUM(F6:F34)</f>
        <v>0</v>
      </c>
      <c r="G35" s="19">
        <f>C35-E35</f>
        <v>0</v>
      </c>
      <c r="H35" s="18">
        <f>D35-F35</f>
        <v>0</v>
      </c>
      <c r="I35" s="17"/>
      <c r="J35" s="8"/>
      <c r="K35" s="16"/>
    </row>
    <row r="36" spans="1:14" ht="24.95" customHeight="1" x14ac:dyDescent="0.15">
      <c r="A36" s="69" t="s">
        <v>2</v>
      </c>
      <c r="B36" s="70"/>
      <c r="C36" s="70"/>
      <c r="D36" s="70"/>
      <c r="E36" s="70"/>
      <c r="F36" s="71"/>
      <c r="G36" s="15">
        <f>IF(G35&gt;0,G35,0)</f>
        <v>0</v>
      </c>
      <c r="H36" s="14"/>
      <c r="I36" s="13"/>
      <c r="J36" s="8"/>
      <c r="K36" s="12"/>
      <c r="L36" s="2"/>
      <c r="M36" s="2"/>
      <c r="N36" s="2"/>
    </row>
    <row r="37" spans="1:14" ht="24.95" customHeight="1" x14ac:dyDescent="0.15">
      <c r="A37" s="72" t="s">
        <v>1</v>
      </c>
      <c r="B37" s="73"/>
      <c r="C37" s="73"/>
      <c r="D37" s="73"/>
      <c r="E37" s="73"/>
      <c r="F37" s="74"/>
      <c r="G37" s="11"/>
      <c r="H37" s="10">
        <f>IF(G36&gt;0,0,-G35)</f>
        <v>0</v>
      </c>
      <c r="I37" s="9"/>
      <c r="J37" s="8"/>
      <c r="K37" s="7"/>
      <c r="L37" s="2"/>
      <c r="M37" s="2"/>
      <c r="N37" s="2"/>
    </row>
    <row r="38" spans="1:14" ht="24.95" customHeight="1" thickBot="1" x14ac:dyDescent="0.2">
      <c r="A38" s="75" t="s">
        <v>0</v>
      </c>
      <c r="B38" s="76"/>
      <c r="C38" s="76"/>
      <c r="D38" s="76"/>
      <c r="E38" s="76"/>
      <c r="F38" s="77"/>
      <c r="G38" s="6"/>
      <c r="H38" s="5">
        <f>IF(H35&lt;=H37,0,H35)</f>
        <v>0</v>
      </c>
      <c r="I38" s="4"/>
      <c r="J38" s="3"/>
      <c r="K38" s="2"/>
      <c r="L38" s="2"/>
      <c r="M38" s="2"/>
      <c r="N38" s="2"/>
    </row>
    <row r="39" spans="1:14" ht="1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</sheetData>
  <mergeCells count="11">
    <mergeCell ref="A1:I1"/>
    <mergeCell ref="A4:A5"/>
    <mergeCell ref="B4:B5"/>
    <mergeCell ref="C4:D4"/>
    <mergeCell ref="E4:F4"/>
    <mergeCell ref="G4:H4"/>
    <mergeCell ref="I4:I5"/>
    <mergeCell ref="A36:F36"/>
    <mergeCell ref="A37:F37"/>
    <mergeCell ref="A38:F38"/>
    <mergeCell ref="J4:J5"/>
  </mergeCells>
  <phoneticPr fontId="2"/>
  <printOptions horizontalCentered="1" verticalCentered="1"/>
  <pageMargins left="0" right="0" top="0" bottom="0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サークル帳簿【年間】</vt:lpstr>
      <vt:lpstr>サークル帳簿【年間】!Print_Area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宗像 友寛(いきいき生活部高齢者支援課)</dc:creator>
  <cp:lastModifiedBy>宗像 友寛(いきいき生活部高齢者支援課)</cp:lastModifiedBy>
  <cp:lastPrinted>2026-06-29T05:05:44Z</cp:lastPrinted>
  <dcterms:created xsi:type="dcterms:W3CDTF">2026-06-29T05:05:30Z</dcterms:created>
  <dcterms:modified xsi:type="dcterms:W3CDTF">2026-06-29T06:06:30Z</dcterms:modified>
</cp:coreProperties>
</file>