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04_指導監査（介護）\11_ホームページ\20230400_事前提出様式更新（2023年度）\"/>
    </mc:Choice>
  </mc:AlternateContent>
  <xr:revisionPtr revIDLastSave="0" documentId="13_ncr:1_{DDF2180B-773A-4251-B087-E3057C3EEB09}" xr6:coauthVersionLast="47" xr6:coauthVersionMax="47" xr10:uidLastSave="{00000000-0000-0000-0000-000000000000}"/>
  <bookViews>
    <workbookView xWindow="-120" yWindow="-120" windowWidth="20730" windowHeight="11040" tabRatio="483" xr2:uid="{00000000-000D-0000-FFFF-FFFF00000000}"/>
  </bookViews>
  <sheets>
    <sheet name="定期巡回" sheetId="17" r:id="rId1"/>
    <sheet name="定期巡回 (記入例)" sheetId="28" r:id="rId2"/>
  </sheets>
  <definedNames>
    <definedName name="_xlnm.Print_Area" localSheetId="0">定期巡回!$A$1:$AM$94</definedName>
    <definedName name="_xlnm.Print_Area" localSheetId="1">'定期巡回 (記入例)'!$A$1:$AM$58</definedName>
    <definedName name="_xlnm.Print_Titles" localSheetId="0">定期巡回!$4:$7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3" i="17" l="1"/>
  <c r="AG73" i="17"/>
  <c r="AF73" i="17"/>
  <c r="AE73" i="17"/>
  <c r="AD73" i="17"/>
  <c r="AC73" i="17"/>
  <c r="AB73" i="17"/>
  <c r="AA73" i="17"/>
  <c r="Z73" i="17"/>
  <c r="Y73" i="17"/>
  <c r="X73" i="17"/>
  <c r="W73" i="17"/>
  <c r="V73" i="17"/>
  <c r="U73" i="17"/>
  <c r="T73" i="17"/>
  <c r="S73" i="17"/>
  <c r="R73" i="17"/>
  <c r="Q73" i="17"/>
  <c r="P73" i="17"/>
  <c r="O73" i="17"/>
  <c r="N73" i="17"/>
  <c r="M73" i="17"/>
  <c r="L73" i="17"/>
  <c r="K73" i="17"/>
  <c r="J73" i="17"/>
  <c r="I73" i="17"/>
  <c r="H73" i="17"/>
  <c r="G73" i="17"/>
  <c r="AI72" i="17"/>
  <c r="AH71" i="17"/>
  <c r="AG71" i="17"/>
  <c r="AF71" i="17"/>
  <c r="AE71" i="17"/>
  <c r="AD71" i="17"/>
  <c r="AC71" i="17"/>
  <c r="AB71" i="17"/>
  <c r="AA71" i="17"/>
  <c r="Z71" i="17"/>
  <c r="Y71" i="17"/>
  <c r="X71" i="17"/>
  <c r="W71" i="17"/>
  <c r="V71" i="17"/>
  <c r="U71" i="17"/>
  <c r="T71" i="17"/>
  <c r="S71" i="17"/>
  <c r="R71" i="17"/>
  <c r="Q71" i="17"/>
  <c r="P71" i="17"/>
  <c r="O71" i="17"/>
  <c r="N71" i="17"/>
  <c r="M71" i="17"/>
  <c r="L71" i="17"/>
  <c r="K71" i="17"/>
  <c r="J71" i="17"/>
  <c r="I71" i="17"/>
  <c r="H71" i="17"/>
  <c r="G71" i="17"/>
  <c r="AI70" i="17"/>
  <c r="AH51" i="17"/>
  <c r="AG51" i="17"/>
  <c r="AF51" i="17"/>
  <c r="AE51" i="17"/>
  <c r="AD51" i="17"/>
  <c r="AC51" i="17"/>
  <c r="AB51" i="17"/>
  <c r="AA51" i="17"/>
  <c r="Z51" i="17"/>
  <c r="Y51" i="17"/>
  <c r="X51" i="17"/>
  <c r="W51" i="17"/>
  <c r="V51" i="17"/>
  <c r="U51" i="17"/>
  <c r="T51" i="17"/>
  <c r="S51" i="17"/>
  <c r="R51" i="17"/>
  <c r="Q51" i="17"/>
  <c r="P51" i="17"/>
  <c r="O51" i="17"/>
  <c r="N51" i="17"/>
  <c r="M51" i="17"/>
  <c r="L51" i="17"/>
  <c r="K51" i="17"/>
  <c r="J51" i="17"/>
  <c r="I51" i="17"/>
  <c r="H51" i="17"/>
  <c r="G51" i="17"/>
  <c r="AI50" i="17"/>
  <c r="AH49" i="17"/>
  <c r="AG49" i="17"/>
  <c r="AF49" i="17"/>
  <c r="AE49" i="17"/>
  <c r="AD49" i="17"/>
  <c r="AC49" i="17"/>
  <c r="AB49" i="17"/>
  <c r="AA49" i="17"/>
  <c r="Z49" i="17"/>
  <c r="Y49" i="17"/>
  <c r="X49" i="17"/>
  <c r="W49" i="17"/>
  <c r="V49" i="17"/>
  <c r="U49" i="17"/>
  <c r="T49" i="17"/>
  <c r="S49" i="17"/>
  <c r="R49" i="17"/>
  <c r="Q49" i="17"/>
  <c r="P49" i="17"/>
  <c r="O49" i="17"/>
  <c r="N49" i="17"/>
  <c r="M49" i="17"/>
  <c r="L49" i="17"/>
  <c r="K49" i="17"/>
  <c r="J49" i="17"/>
  <c r="I49" i="17"/>
  <c r="H49" i="17"/>
  <c r="G49" i="17"/>
  <c r="AI48" i="17"/>
  <c r="AH47" i="17"/>
  <c r="AG47" i="17"/>
  <c r="AF47" i="17"/>
  <c r="AE47" i="17"/>
  <c r="AD47" i="17"/>
  <c r="AC47" i="17"/>
  <c r="AB47" i="17"/>
  <c r="AA47" i="17"/>
  <c r="Z47" i="17"/>
  <c r="Y47" i="17"/>
  <c r="X47" i="17"/>
  <c r="W47" i="17"/>
  <c r="V47" i="17"/>
  <c r="U47" i="17"/>
  <c r="T47" i="17"/>
  <c r="S47" i="17"/>
  <c r="R47" i="17"/>
  <c r="Q47" i="17"/>
  <c r="P47" i="17"/>
  <c r="O47" i="17"/>
  <c r="N47" i="17"/>
  <c r="M47" i="17"/>
  <c r="L47" i="17"/>
  <c r="K47" i="17"/>
  <c r="J47" i="17"/>
  <c r="I47" i="17"/>
  <c r="H47" i="17"/>
  <c r="G47" i="17"/>
  <c r="AI46" i="17"/>
  <c r="AH53" i="17"/>
  <c r="AG53" i="17"/>
  <c r="AF53" i="17"/>
  <c r="AE53" i="17"/>
  <c r="AD53" i="17"/>
  <c r="AC53" i="17"/>
  <c r="AB53" i="17"/>
  <c r="AA53" i="17"/>
  <c r="Z53" i="17"/>
  <c r="Y53" i="17"/>
  <c r="X53" i="17"/>
  <c r="W53" i="17"/>
  <c r="V53" i="17"/>
  <c r="U53" i="17"/>
  <c r="T53" i="17"/>
  <c r="S53" i="17"/>
  <c r="R53" i="17"/>
  <c r="Q53" i="17"/>
  <c r="P53" i="17"/>
  <c r="O53" i="17"/>
  <c r="N53" i="17"/>
  <c r="M53" i="17"/>
  <c r="L53" i="17"/>
  <c r="K53" i="17"/>
  <c r="J53" i="17"/>
  <c r="I53" i="17"/>
  <c r="H53" i="17"/>
  <c r="G53" i="17"/>
  <c r="AI52" i="17"/>
  <c r="AH45" i="17"/>
  <c r="AG45" i="17"/>
  <c r="AF45" i="17"/>
  <c r="AE45" i="17"/>
  <c r="AD45" i="17"/>
  <c r="AC45" i="17"/>
  <c r="AB45" i="17"/>
  <c r="AA45" i="17"/>
  <c r="Z45" i="17"/>
  <c r="Y45" i="17"/>
  <c r="X45" i="17"/>
  <c r="W45" i="17"/>
  <c r="V45" i="17"/>
  <c r="U45" i="17"/>
  <c r="T45" i="17"/>
  <c r="S45" i="17"/>
  <c r="R45" i="17"/>
  <c r="Q45" i="17"/>
  <c r="P45" i="17"/>
  <c r="O45" i="17"/>
  <c r="N45" i="17"/>
  <c r="M45" i="17"/>
  <c r="L45" i="17"/>
  <c r="K45" i="17"/>
  <c r="J45" i="17"/>
  <c r="I45" i="17"/>
  <c r="H45" i="17"/>
  <c r="G45" i="17"/>
  <c r="AI44" i="17"/>
  <c r="AH43" i="17"/>
  <c r="AG43" i="17"/>
  <c r="AF43" i="17"/>
  <c r="AE43" i="17"/>
  <c r="AD43" i="17"/>
  <c r="AC43" i="17"/>
  <c r="AB43" i="17"/>
  <c r="AA43" i="17"/>
  <c r="Z43" i="17"/>
  <c r="Y43" i="17"/>
  <c r="X43" i="17"/>
  <c r="W43" i="17"/>
  <c r="V43" i="17"/>
  <c r="U43" i="17"/>
  <c r="T43" i="17"/>
  <c r="S43" i="17"/>
  <c r="R43" i="17"/>
  <c r="Q43" i="17"/>
  <c r="P43" i="17"/>
  <c r="O43" i="17"/>
  <c r="N43" i="17"/>
  <c r="M43" i="17"/>
  <c r="L43" i="17"/>
  <c r="K43" i="17"/>
  <c r="J43" i="17"/>
  <c r="I43" i="17"/>
  <c r="H43" i="17"/>
  <c r="G43" i="17"/>
  <c r="AI42" i="17"/>
  <c r="AH41" i="17"/>
  <c r="AG41" i="17"/>
  <c r="AF41" i="17"/>
  <c r="AE41" i="17"/>
  <c r="AD41" i="17"/>
  <c r="AC41" i="17"/>
  <c r="AB41" i="17"/>
  <c r="AA41" i="17"/>
  <c r="Z41" i="17"/>
  <c r="Y41" i="17"/>
  <c r="X41" i="17"/>
  <c r="W41" i="17"/>
  <c r="V41" i="17"/>
  <c r="U41" i="17"/>
  <c r="T41" i="17"/>
  <c r="S41" i="17"/>
  <c r="R41" i="17"/>
  <c r="Q41" i="17"/>
  <c r="P41" i="17"/>
  <c r="O41" i="17"/>
  <c r="N41" i="17"/>
  <c r="M41" i="17"/>
  <c r="L41" i="17"/>
  <c r="K41" i="17"/>
  <c r="J41" i="17"/>
  <c r="I41" i="17"/>
  <c r="H41" i="17"/>
  <c r="G41" i="17"/>
  <c r="AI40" i="17"/>
  <c r="AH43" i="28"/>
  <c r="AG43" i="28"/>
  <c r="AF43" i="28"/>
  <c r="AE43" i="28"/>
  <c r="AD43" i="28"/>
  <c r="AC43" i="28"/>
  <c r="AB43" i="28"/>
  <c r="AA43" i="28"/>
  <c r="Z43" i="28"/>
  <c r="Y43" i="28"/>
  <c r="X43" i="28"/>
  <c r="W43" i="28"/>
  <c r="V43" i="28"/>
  <c r="U43" i="28"/>
  <c r="T43" i="28"/>
  <c r="S43" i="28"/>
  <c r="R43" i="28"/>
  <c r="Q43" i="28"/>
  <c r="P43" i="28"/>
  <c r="O43" i="28"/>
  <c r="N43" i="28"/>
  <c r="M43" i="28"/>
  <c r="L43" i="28"/>
  <c r="K43" i="28"/>
  <c r="J43" i="28"/>
  <c r="I43" i="28"/>
  <c r="H43" i="28"/>
  <c r="G43" i="28"/>
  <c r="AI42" i="28"/>
  <c r="AH41" i="28"/>
  <c r="AG41" i="28"/>
  <c r="AF41" i="28"/>
  <c r="AE41" i="28"/>
  <c r="AD41" i="28"/>
  <c r="AC41" i="28"/>
  <c r="AB41" i="28"/>
  <c r="AA41" i="28"/>
  <c r="Z41" i="28"/>
  <c r="Y41" i="28"/>
  <c r="X41" i="28"/>
  <c r="W41" i="28"/>
  <c r="V41" i="28"/>
  <c r="U41" i="28"/>
  <c r="T41" i="28"/>
  <c r="S41" i="28"/>
  <c r="R41" i="28"/>
  <c r="Q41" i="28"/>
  <c r="P41" i="28"/>
  <c r="O41" i="28"/>
  <c r="N41" i="28"/>
  <c r="M41" i="28"/>
  <c r="L41" i="28"/>
  <c r="K41" i="28"/>
  <c r="J41" i="28"/>
  <c r="I41" i="28"/>
  <c r="H41" i="28"/>
  <c r="G41" i="28"/>
  <c r="AI40" i="28"/>
  <c r="AH39" i="28"/>
  <c r="AG39" i="28"/>
  <c r="AF39" i="28"/>
  <c r="AE39" i="28"/>
  <c r="AD39" i="28"/>
  <c r="AC39" i="28"/>
  <c r="AB39" i="28"/>
  <c r="AA39" i="28"/>
  <c r="Z39" i="28"/>
  <c r="Y39" i="28"/>
  <c r="X39" i="28"/>
  <c r="W39" i="28"/>
  <c r="V39" i="28"/>
  <c r="U39" i="28"/>
  <c r="T39" i="28"/>
  <c r="S39" i="28"/>
  <c r="R39" i="28"/>
  <c r="Q39" i="28"/>
  <c r="P39" i="28"/>
  <c r="O39" i="28"/>
  <c r="N39" i="28"/>
  <c r="M39" i="28"/>
  <c r="L39" i="28"/>
  <c r="K39" i="28"/>
  <c r="J39" i="28"/>
  <c r="I39" i="28"/>
  <c r="H39" i="28"/>
  <c r="G39" i="28"/>
  <c r="AI38" i="28"/>
  <c r="AH37" i="28"/>
  <c r="AG37" i="28"/>
  <c r="AF37" i="28"/>
  <c r="AE37" i="28"/>
  <c r="AD37" i="28"/>
  <c r="AC37" i="28"/>
  <c r="AB37" i="28"/>
  <c r="AA37" i="28"/>
  <c r="Z37" i="28"/>
  <c r="Y37" i="28"/>
  <c r="X37" i="28"/>
  <c r="W37" i="28"/>
  <c r="V37" i="28"/>
  <c r="U37" i="28"/>
  <c r="T37" i="28"/>
  <c r="S37" i="28"/>
  <c r="R37" i="28"/>
  <c r="Q37" i="28"/>
  <c r="P37" i="28"/>
  <c r="O37" i="28"/>
  <c r="N37" i="28"/>
  <c r="M37" i="28"/>
  <c r="L37" i="28"/>
  <c r="K37" i="28"/>
  <c r="J37" i="28"/>
  <c r="I37" i="28"/>
  <c r="H37" i="28"/>
  <c r="G37" i="28"/>
  <c r="AI36" i="28"/>
  <c r="AH35" i="28"/>
  <c r="AG35" i="28"/>
  <c r="AF35" i="28"/>
  <c r="AE35" i="28"/>
  <c r="AD35" i="28"/>
  <c r="AC35" i="28"/>
  <c r="AB35" i="28"/>
  <c r="AA35" i="28"/>
  <c r="Z35" i="28"/>
  <c r="Y35" i="28"/>
  <c r="X35" i="28"/>
  <c r="W35" i="28"/>
  <c r="V35" i="28"/>
  <c r="U35" i="28"/>
  <c r="T35" i="28"/>
  <c r="S35" i="28"/>
  <c r="R35" i="28"/>
  <c r="Q35" i="28"/>
  <c r="P35" i="28"/>
  <c r="O35" i="28"/>
  <c r="N35" i="28"/>
  <c r="M35" i="28"/>
  <c r="L35" i="28"/>
  <c r="K35" i="28"/>
  <c r="J35" i="28"/>
  <c r="I35" i="28"/>
  <c r="H35" i="28"/>
  <c r="G35" i="28"/>
  <c r="AI34" i="28"/>
  <c r="AH33" i="28"/>
  <c r="AG33" i="28"/>
  <c r="AF33" i="28"/>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AI32" i="28"/>
  <c r="AJ32" i="28" s="1"/>
  <c r="AH31" i="28"/>
  <c r="AG31" i="28"/>
  <c r="AF31" i="28"/>
  <c r="AE31" i="28"/>
  <c r="AD31" i="28"/>
  <c r="AC31" i="28"/>
  <c r="AB31" i="28"/>
  <c r="AA31" i="28"/>
  <c r="Z31" i="28"/>
  <c r="Y31" i="28"/>
  <c r="X31" i="28"/>
  <c r="W31" i="28"/>
  <c r="V31" i="28"/>
  <c r="U31" i="28"/>
  <c r="T31" i="28"/>
  <c r="S31" i="28"/>
  <c r="R31" i="28"/>
  <c r="Q31" i="28"/>
  <c r="P31" i="28"/>
  <c r="O31" i="28"/>
  <c r="N31" i="28"/>
  <c r="M31" i="28"/>
  <c r="L31" i="28"/>
  <c r="K31" i="28"/>
  <c r="J31" i="28"/>
  <c r="I31" i="28"/>
  <c r="H31" i="28"/>
  <c r="G31" i="28"/>
  <c r="AI30" i="28"/>
  <c r="AH29" i="28"/>
  <c r="AG29" i="28"/>
  <c r="AF29" i="28"/>
  <c r="AE29" i="28"/>
  <c r="AD29" i="28"/>
  <c r="AC29" i="28"/>
  <c r="AB29" i="28"/>
  <c r="AA29" i="28"/>
  <c r="Z29" i="28"/>
  <c r="Y29" i="28"/>
  <c r="X29" i="28"/>
  <c r="W29" i="28"/>
  <c r="V29" i="28"/>
  <c r="U29" i="28"/>
  <c r="T29" i="28"/>
  <c r="S29" i="28"/>
  <c r="R29" i="28"/>
  <c r="Q29" i="28"/>
  <c r="P29" i="28"/>
  <c r="O29" i="28"/>
  <c r="N29" i="28"/>
  <c r="M29" i="28"/>
  <c r="L29" i="28"/>
  <c r="K29" i="28"/>
  <c r="J29" i="28"/>
  <c r="I29" i="28"/>
  <c r="H29" i="28"/>
  <c r="G29" i="28"/>
  <c r="AI28" i="28"/>
  <c r="AH27" i="28"/>
  <c r="AG27" i="28"/>
  <c r="AF27" i="28"/>
  <c r="AE27" i="28"/>
  <c r="AD27" i="28"/>
  <c r="AC27" i="28"/>
  <c r="AB27" i="28"/>
  <c r="AA27" i="28"/>
  <c r="Z27" i="28"/>
  <c r="Y27" i="28"/>
  <c r="X27" i="28"/>
  <c r="W27" i="28"/>
  <c r="V27" i="28"/>
  <c r="U27" i="28"/>
  <c r="T27" i="28"/>
  <c r="S27" i="28"/>
  <c r="R27" i="28"/>
  <c r="Q27" i="28"/>
  <c r="P27" i="28"/>
  <c r="O27" i="28"/>
  <c r="N27" i="28"/>
  <c r="M27" i="28"/>
  <c r="L27" i="28"/>
  <c r="K27" i="28"/>
  <c r="J27" i="28"/>
  <c r="I27" i="28"/>
  <c r="H27" i="28"/>
  <c r="G27" i="28"/>
  <c r="AI26" i="28"/>
  <c r="AH25" i="28"/>
  <c r="AG25" i="28"/>
  <c r="AF25" i="28"/>
  <c r="AE25" i="28"/>
  <c r="AD25" i="28"/>
  <c r="AC25" i="28"/>
  <c r="AB25" i="28"/>
  <c r="AA25" i="28"/>
  <c r="Z25" i="28"/>
  <c r="Y25" i="28"/>
  <c r="X25" i="28"/>
  <c r="W25" i="28"/>
  <c r="V25" i="28"/>
  <c r="U25" i="28"/>
  <c r="T25" i="28"/>
  <c r="S25" i="28"/>
  <c r="R25" i="28"/>
  <c r="Q25" i="28"/>
  <c r="P25" i="28"/>
  <c r="O25" i="28"/>
  <c r="N25" i="28"/>
  <c r="M25" i="28"/>
  <c r="L25" i="28"/>
  <c r="K25" i="28"/>
  <c r="J25" i="28"/>
  <c r="I25" i="28"/>
  <c r="H25" i="28"/>
  <c r="G25" i="28"/>
  <c r="AI24" i="28"/>
  <c r="AH23" i="28"/>
  <c r="AG23" i="28"/>
  <c r="AF23" i="28"/>
  <c r="AE23" i="28"/>
  <c r="AD23" i="28"/>
  <c r="AC23" i="28"/>
  <c r="AB23" i="28"/>
  <c r="AA23" i="28"/>
  <c r="Z23" i="28"/>
  <c r="Y23" i="28"/>
  <c r="X23" i="28"/>
  <c r="W23" i="28"/>
  <c r="V23" i="28"/>
  <c r="U23" i="28"/>
  <c r="T23" i="28"/>
  <c r="S23" i="28"/>
  <c r="R23" i="28"/>
  <c r="Q23" i="28"/>
  <c r="P23" i="28"/>
  <c r="O23" i="28"/>
  <c r="N23" i="28"/>
  <c r="M23" i="28"/>
  <c r="L23" i="28"/>
  <c r="K23" i="28"/>
  <c r="J23" i="28"/>
  <c r="I23" i="28"/>
  <c r="H23" i="28"/>
  <c r="G23" i="28"/>
  <c r="AI22" i="28"/>
  <c r="AH21" i="28"/>
  <c r="AG21" i="28"/>
  <c r="AF21" i="28"/>
  <c r="AE21" i="28"/>
  <c r="AD21" i="28"/>
  <c r="AC21" i="28"/>
  <c r="AB21" i="28"/>
  <c r="AA21" i="28"/>
  <c r="Z21" i="28"/>
  <c r="Y21" i="28"/>
  <c r="X21" i="28"/>
  <c r="W21" i="28"/>
  <c r="V21" i="28"/>
  <c r="U21" i="28"/>
  <c r="T21" i="28"/>
  <c r="S21" i="28"/>
  <c r="R21" i="28"/>
  <c r="Q21" i="28"/>
  <c r="P21" i="28"/>
  <c r="O21" i="28"/>
  <c r="N21" i="28"/>
  <c r="M21" i="28"/>
  <c r="L21" i="28"/>
  <c r="K21" i="28"/>
  <c r="J21" i="28"/>
  <c r="I21" i="28"/>
  <c r="H21" i="28"/>
  <c r="G21" i="28"/>
  <c r="AI20" i="28"/>
  <c r="AH19" i="28"/>
  <c r="AG19" i="28"/>
  <c r="AF19" i="28"/>
  <c r="AE19" i="28"/>
  <c r="AD19" i="28"/>
  <c r="AC19" i="28"/>
  <c r="AB19" i="28"/>
  <c r="AA19" i="28"/>
  <c r="Z19" i="28"/>
  <c r="Y19" i="28"/>
  <c r="X19" i="28"/>
  <c r="W19" i="28"/>
  <c r="V19" i="28"/>
  <c r="U19" i="28"/>
  <c r="T19" i="28"/>
  <c r="S19" i="28"/>
  <c r="R19" i="28"/>
  <c r="Q19" i="28"/>
  <c r="P19" i="28"/>
  <c r="O19" i="28"/>
  <c r="N19" i="28"/>
  <c r="M19" i="28"/>
  <c r="L19" i="28"/>
  <c r="K19" i="28"/>
  <c r="J19" i="28"/>
  <c r="I19" i="28"/>
  <c r="H19" i="28"/>
  <c r="G19" i="28"/>
  <c r="AI18" i="28"/>
  <c r="AH17" i="28"/>
  <c r="AG17" i="28"/>
  <c r="AF17" i="28"/>
  <c r="AE17" i="28"/>
  <c r="AD17" i="28"/>
  <c r="AC17" i="28"/>
  <c r="AB17" i="28"/>
  <c r="AA17" i="28"/>
  <c r="Z17" i="28"/>
  <c r="Y17" i="28"/>
  <c r="X17" i="28"/>
  <c r="W17" i="28"/>
  <c r="V17" i="28"/>
  <c r="U17" i="28"/>
  <c r="T17" i="28"/>
  <c r="S17" i="28"/>
  <c r="R17" i="28"/>
  <c r="Q17" i="28"/>
  <c r="P17" i="28"/>
  <c r="O17" i="28"/>
  <c r="N17" i="28"/>
  <c r="M17" i="28"/>
  <c r="L17" i="28"/>
  <c r="K17" i="28"/>
  <c r="J17" i="28"/>
  <c r="I17" i="28"/>
  <c r="H17" i="28"/>
  <c r="G17" i="28"/>
  <c r="AI16" i="28"/>
  <c r="AH15" i="28"/>
  <c r="AG15"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AI14" i="28"/>
  <c r="AH13" i="28"/>
  <c r="AG13" i="28"/>
  <c r="AF13" i="28"/>
  <c r="AE13" i="28"/>
  <c r="AD13" i="28"/>
  <c r="AC13" i="28"/>
  <c r="AB13" i="28"/>
  <c r="AA13" i="28"/>
  <c r="Z13" i="28"/>
  <c r="Y13" i="28"/>
  <c r="X13" i="28"/>
  <c r="W13" i="28"/>
  <c r="V13" i="28"/>
  <c r="U13" i="28"/>
  <c r="T13" i="28"/>
  <c r="S13" i="28"/>
  <c r="R13" i="28"/>
  <c r="Q13" i="28"/>
  <c r="P13" i="28"/>
  <c r="O13" i="28"/>
  <c r="N13" i="28"/>
  <c r="M13" i="28"/>
  <c r="L13" i="28"/>
  <c r="K13" i="28"/>
  <c r="J13" i="28"/>
  <c r="I13" i="28"/>
  <c r="H13" i="28"/>
  <c r="G13" i="28"/>
  <c r="AI12" i="28"/>
  <c r="AH11" i="28"/>
  <c r="AG11" i="28"/>
  <c r="AF11" i="28"/>
  <c r="AE11" i="28"/>
  <c r="AD11" i="28"/>
  <c r="AC11" i="28"/>
  <c r="AB11" i="28"/>
  <c r="AA11" i="28"/>
  <c r="Z11" i="28"/>
  <c r="Y11" i="28"/>
  <c r="X11" i="28"/>
  <c r="W11" i="28"/>
  <c r="V11" i="28"/>
  <c r="U11" i="28"/>
  <c r="T11" i="28"/>
  <c r="S11" i="28"/>
  <c r="R11" i="28"/>
  <c r="Q11" i="28"/>
  <c r="P11" i="28"/>
  <c r="O11" i="28"/>
  <c r="N11" i="28"/>
  <c r="M11" i="28"/>
  <c r="L11" i="28"/>
  <c r="K11" i="28"/>
  <c r="J11" i="28"/>
  <c r="I11" i="28"/>
  <c r="H11" i="28"/>
  <c r="G11" i="28"/>
  <c r="AI10" i="28"/>
  <c r="AH9" i="28"/>
  <c r="AG9" i="28"/>
  <c r="AF9" i="28"/>
  <c r="AE9" i="28"/>
  <c r="AD9" i="28"/>
  <c r="AC9" i="28"/>
  <c r="AB9" i="28"/>
  <c r="AA9" i="28"/>
  <c r="Z9" i="28"/>
  <c r="Y9" i="28"/>
  <c r="X9" i="28"/>
  <c r="W9" i="28"/>
  <c r="V9" i="28"/>
  <c r="U9" i="28"/>
  <c r="T9" i="28"/>
  <c r="S9" i="28"/>
  <c r="R9" i="28"/>
  <c r="Q9" i="28"/>
  <c r="P9" i="28"/>
  <c r="O9" i="28"/>
  <c r="N9" i="28"/>
  <c r="M9" i="28"/>
  <c r="L9" i="28"/>
  <c r="K9" i="28"/>
  <c r="J9" i="28"/>
  <c r="I9" i="28"/>
  <c r="H9" i="28"/>
  <c r="G9" i="28"/>
  <c r="AI8" i="28"/>
  <c r="AH6" i="28"/>
  <c r="AH7" i="28" s="1"/>
  <c r="AG6" i="28"/>
  <c r="AG7" i="28" s="1"/>
  <c r="AF6" i="28"/>
  <c r="AF7" i="28" s="1"/>
  <c r="AE6" i="28"/>
  <c r="AE7" i="28" s="1"/>
  <c r="AD6" i="28"/>
  <c r="AD7" i="28" s="1"/>
  <c r="AC6" i="28"/>
  <c r="AC7" i="28" s="1"/>
  <c r="AB6" i="28"/>
  <c r="AB7" i="28" s="1"/>
  <c r="AA6" i="28"/>
  <c r="AA7" i="28" s="1"/>
  <c r="Z6" i="28"/>
  <c r="Z7" i="28" s="1"/>
  <c r="Y6" i="28"/>
  <c r="Y7" i="28" s="1"/>
  <c r="X6" i="28"/>
  <c r="X7" i="28" s="1"/>
  <c r="W6" i="28"/>
  <c r="W7" i="28" s="1"/>
  <c r="V6" i="28"/>
  <c r="V7" i="28" s="1"/>
  <c r="U6" i="28"/>
  <c r="U7" i="28" s="1"/>
  <c r="T6" i="28"/>
  <c r="T7" i="28" s="1"/>
  <c r="S6" i="28"/>
  <c r="S7" i="28" s="1"/>
  <c r="R6" i="28"/>
  <c r="R7" i="28" s="1"/>
  <c r="Q6" i="28"/>
  <c r="Q7" i="28" s="1"/>
  <c r="P6" i="28"/>
  <c r="P7" i="28" s="1"/>
  <c r="O6" i="28"/>
  <c r="O7" i="28" s="1"/>
  <c r="N6" i="28"/>
  <c r="N7" i="28" s="1"/>
  <c r="M6" i="28"/>
  <c r="M7" i="28" s="1"/>
  <c r="L6" i="28"/>
  <c r="L7" i="28" s="1"/>
  <c r="K6" i="28"/>
  <c r="K7" i="28" s="1"/>
  <c r="J6" i="28"/>
  <c r="J7" i="28" s="1"/>
  <c r="I6" i="28"/>
  <c r="I7" i="28" s="1"/>
  <c r="H6" i="28"/>
  <c r="H7" i="28" s="1"/>
  <c r="G6" i="28"/>
  <c r="G7" i="28" s="1"/>
  <c r="AH6" i="17" l="1"/>
  <c r="AH7" i="17" s="1"/>
  <c r="AG6" i="17"/>
  <c r="AG7" i="17" s="1"/>
  <c r="AF6" i="17"/>
  <c r="AF7" i="17" s="1"/>
  <c r="AE6" i="17"/>
  <c r="AE7" i="17" s="1"/>
  <c r="AD6" i="17"/>
  <c r="AD7" i="17" s="1"/>
  <c r="AC6" i="17"/>
  <c r="AC7" i="17" s="1"/>
  <c r="AB6" i="17"/>
  <c r="AB7" i="17" s="1"/>
  <c r="AA6" i="17"/>
  <c r="AA7" i="17" s="1"/>
  <c r="Z6" i="17"/>
  <c r="Z7" i="17" s="1"/>
  <c r="Y6" i="17"/>
  <c r="Y7" i="17" s="1"/>
  <c r="X6" i="17"/>
  <c r="X7" i="17" s="1"/>
  <c r="W6" i="17"/>
  <c r="W7" i="17" s="1"/>
  <c r="V6" i="17"/>
  <c r="V7" i="17" s="1"/>
  <c r="U6" i="17"/>
  <c r="U7" i="17" s="1"/>
  <c r="T6" i="17"/>
  <c r="T7" i="17" s="1"/>
  <c r="S6" i="17"/>
  <c r="S7" i="17" s="1"/>
  <c r="R6" i="17"/>
  <c r="R7" i="17" s="1"/>
  <c r="Q6" i="17"/>
  <c r="Q7" i="17" s="1"/>
  <c r="P6" i="17"/>
  <c r="P7" i="17" s="1"/>
  <c r="O6" i="17"/>
  <c r="O7" i="17" s="1"/>
  <c r="N6" i="17"/>
  <c r="N7" i="17" s="1"/>
  <c r="M6" i="17"/>
  <c r="M7" i="17" s="1"/>
  <c r="L6" i="17"/>
  <c r="L7" i="17" s="1"/>
  <c r="K6" i="17"/>
  <c r="K7" i="17" s="1"/>
  <c r="J6" i="17"/>
  <c r="J7" i="17" s="1"/>
  <c r="I6" i="17"/>
  <c r="I7" i="17" s="1"/>
  <c r="H6" i="17"/>
  <c r="H7" i="17" s="1"/>
  <c r="G6" i="17"/>
  <c r="G7" i="17" s="1"/>
  <c r="AH77" i="17" l="1"/>
  <c r="AG77" i="17"/>
  <c r="AF77" i="17"/>
  <c r="AE77" i="17"/>
  <c r="AD77" i="17"/>
  <c r="AC77" i="17"/>
  <c r="AB77" i="17"/>
  <c r="AA77" i="17"/>
  <c r="Z77" i="17"/>
  <c r="Y77" i="17"/>
  <c r="X77" i="17"/>
  <c r="W77" i="17"/>
  <c r="V77" i="17"/>
  <c r="U77" i="17"/>
  <c r="T77" i="17"/>
  <c r="S77" i="17"/>
  <c r="R77" i="17"/>
  <c r="Q77" i="17"/>
  <c r="P77" i="17"/>
  <c r="O77" i="17"/>
  <c r="N77" i="17"/>
  <c r="M77" i="17"/>
  <c r="L77" i="17"/>
  <c r="K77" i="17"/>
  <c r="J77" i="17"/>
  <c r="I77" i="17"/>
  <c r="H77" i="17"/>
  <c r="G77" i="17"/>
  <c r="AH75" i="17"/>
  <c r="AG75" i="17"/>
  <c r="AF75" i="17"/>
  <c r="AE75" i="17"/>
  <c r="AD75" i="17"/>
  <c r="AC75" i="17"/>
  <c r="AB75" i="17"/>
  <c r="AA75" i="17"/>
  <c r="Z75" i="17"/>
  <c r="Y75" i="17"/>
  <c r="X75" i="17"/>
  <c r="W75" i="17"/>
  <c r="V75" i="17"/>
  <c r="U75" i="17"/>
  <c r="T75" i="17"/>
  <c r="S75" i="17"/>
  <c r="R75" i="17"/>
  <c r="Q75" i="17"/>
  <c r="P75" i="17"/>
  <c r="O75" i="17"/>
  <c r="N75" i="17"/>
  <c r="M75" i="17"/>
  <c r="L75" i="17"/>
  <c r="K75" i="17"/>
  <c r="J75" i="17"/>
  <c r="I75" i="17"/>
  <c r="H75" i="17"/>
  <c r="G75" i="17"/>
  <c r="AH69" i="17"/>
  <c r="AG69" i="17"/>
  <c r="AF69" i="17"/>
  <c r="AE69" i="17"/>
  <c r="AD69" i="17"/>
  <c r="AC69" i="17"/>
  <c r="AB69" i="17"/>
  <c r="AA69" i="17"/>
  <c r="Z69" i="17"/>
  <c r="Y69" i="17"/>
  <c r="X69" i="17"/>
  <c r="W69" i="17"/>
  <c r="V69" i="17"/>
  <c r="U69" i="17"/>
  <c r="T69" i="17"/>
  <c r="S69" i="17"/>
  <c r="R69" i="17"/>
  <c r="Q69" i="17"/>
  <c r="P69" i="17"/>
  <c r="O69" i="17"/>
  <c r="N69" i="17"/>
  <c r="M69" i="17"/>
  <c r="L69" i="17"/>
  <c r="K69" i="17"/>
  <c r="J69" i="17"/>
  <c r="I69" i="17"/>
  <c r="H69" i="17"/>
  <c r="G69" i="17"/>
  <c r="AH67" i="17"/>
  <c r="AG67" i="17"/>
  <c r="AF67" i="17"/>
  <c r="AE67" i="17"/>
  <c r="AD67" i="17"/>
  <c r="AC67" i="17"/>
  <c r="AB67" i="17"/>
  <c r="AA67" i="17"/>
  <c r="Z67" i="17"/>
  <c r="Y67" i="17"/>
  <c r="X67" i="17"/>
  <c r="W67" i="17"/>
  <c r="V67" i="17"/>
  <c r="U67" i="17"/>
  <c r="T67" i="17"/>
  <c r="S67" i="17"/>
  <c r="R67" i="17"/>
  <c r="Q67" i="17"/>
  <c r="P67" i="17"/>
  <c r="O67" i="17"/>
  <c r="N67" i="17"/>
  <c r="M67" i="17"/>
  <c r="L67" i="17"/>
  <c r="K67" i="17"/>
  <c r="J67" i="17"/>
  <c r="I67" i="17"/>
  <c r="H67" i="17"/>
  <c r="G67" i="17"/>
  <c r="AH65" i="17"/>
  <c r="AG65" i="17"/>
  <c r="AF65" i="17"/>
  <c r="AE65" i="17"/>
  <c r="AD65" i="17"/>
  <c r="AC65" i="17"/>
  <c r="AB65" i="17"/>
  <c r="AA65" i="17"/>
  <c r="Z65" i="17"/>
  <c r="Y65" i="17"/>
  <c r="X65" i="17"/>
  <c r="W65" i="17"/>
  <c r="V65" i="17"/>
  <c r="U65" i="17"/>
  <c r="T65" i="17"/>
  <c r="S65" i="17"/>
  <c r="R65" i="17"/>
  <c r="Q65" i="17"/>
  <c r="P65" i="17"/>
  <c r="O65" i="17"/>
  <c r="N65" i="17"/>
  <c r="M65" i="17"/>
  <c r="L65" i="17"/>
  <c r="K65" i="17"/>
  <c r="J65" i="17"/>
  <c r="I65" i="17"/>
  <c r="H65" i="17"/>
  <c r="G65" i="17"/>
  <c r="AH63" i="17"/>
  <c r="AG63" i="17"/>
  <c r="AF63" i="17"/>
  <c r="AE63" i="17"/>
  <c r="AD63" i="17"/>
  <c r="AC63" i="17"/>
  <c r="AB63" i="17"/>
  <c r="AA63" i="17"/>
  <c r="Z63" i="17"/>
  <c r="Y63" i="17"/>
  <c r="X63" i="17"/>
  <c r="W63" i="17"/>
  <c r="V63" i="17"/>
  <c r="U63" i="17"/>
  <c r="T63" i="17"/>
  <c r="S63" i="17"/>
  <c r="R63" i="17"/>
  <c r="Q63" i="17"/>
  <c r="P63" i="17"/>
  <c r="O63" i="17"/>
  <c r="N63" i="17"/>
  <c r="M63" i="17"/>
  <c r="L63" i="17"/>
  <c r="K63" i="17"/>
  <c r="J63" i="17"/>
  <c r="I63" i="17"/>
  <c r="H63" i="17"/>
  <c r="G63" i="17"/>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AH59" i="17"/>
  <c r="AG59" i="17"/>
  <c r="AF59" i="17"/>
  <c r="AE59" i="17"/>
  <c r="AD59" i="17"/>
  <c r="AC59" i="17"/>
  <c r="AB59" i="17"/>
  <c r="AA59" i="17"/>
  <c r="Z59" i="17"/>
  <c r="Y59" i="17"/>
  <c r="X59" i="17"/>
  <c r="W59" i="17"/>
  <c r="V59" i="17"/>
  <c r="U59" i="17"/>
  <c r="T59" i="17"/>
  <c r="S59" i="17"/>
  <c r="R59" i="17"/>
  <c r="Q59" i="17"/>
  <c r="P59" i="17"/>
  <c r="O59" i="17"/>
  <c r="N59" i="17"/>
  <c r="M59" i="17"/>
  <c r="L59" i="17"/>
  <c r="K59" i="17"/>
  <c r="J59" i="17"/>
  <c r="I59" i="17"/>
  <c r="H59" i="17"/>
  <c r="G59" i="17"/>
  <c r="AH57" i="17"/>
  <c r="AG57" i="17"/>
  <c r="AF57" i="17"/>
  <c r="AE57" i="17"/>
  <c r="AD57" i="17"/>
  <c r="AC57" i="17"/>
  <c r="AB57" i="17"/>
  <c r="AA57" i="17"/>
  <c r="Z57" i="17"/>
  <c r="Y57" i="17"/>
  <c r="X57" i="17"/>
  <c r="W57" i="17"/>
  <c r="V57" i="17"/>
  <c r="U57" i="17"/>
  <c r="T57" i="17"/>
  <c r="S57" i="17"/>
  <c r="R57" i="17"/>
  <c r="Q57" i="17"/>
  <c r="P57" i="17"/>
  <c r="O57" i="17"/>
  <c r="N57" i="17"/>
  <c r="M57" i="17"/>
  <c r="L57" i="17"/>
  <c r="K57" i="17"/>
  <c r="J57" i="17"/>
  <c r="I57" i="17"/>
  <c r="H57" i="17"/>
  <c r="G57" i="17"/>
  <c r="AH55" i="17"/>
  <c r="AG55" i="17"/>
  <c r="AF55" i="17"/>
  <c r="AE55" i="17"/>
  <c r="AD55" i="17"/>
  <c r="AC55" i="17"/>
  <c r="AB55" i="17"/>
  <c r="AA55" i="17"/>
  <c r="Z55" i="17"/>
  <c r="Y55" i="17"/>
  <c r="X55" i="17"/>
  <c r="W55" i="17"/>
  <c r="V55" i="17"/>
  <c r="U55" i="17"/>
  <c r="T55" i="17"/>
  <c r="S55" i="17"/>
  <c r="R55" i="17"/>
  <c r="Q55" i="17"/>
  <c r="P55" i="17"/>
  <c r="O55" i="17"/>
  <c r="N55" i="17"/>
  <c r="M55" i="17"/>
  <c r="L55" i="17"/>
  <c r="K55" i="17"/>
  <c r="J55" i="17"/>
  <c r="I55" i="17"/>
  <c r="H55" i="17"/>
  <c r="G55" i="17"/>
  <c r="AH39" i="17"/>
  <c r="AG3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AH37" i="17"/>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AH35" i="17"/>
  <c r="AG35" i="17"/>
  <c r="AF35" i="17"/>
  <c r="AE35" i="17"/>
  <c r="AD35" i="17"/>
  <c r="AC35" i="17"/>
  <c r="AB35" i="17"/>
  <c r="AA35" i="17"/>
  <c r="Z35" i="17"/>
  <c r="Y35" i="17"/>
  <c r="X35" i="17"/>
  <c r="W35" i="17"/>
  <c r="V35" i="17"/>
  <c r="U35" i="17"/>
  <c r="T35" i="17"/>
  <c r="S35" i="17"/>
  <c r="R35" i="17"/>
  <c r="Q35" i="17"/>
  <c r="P35" i="17"/>
  <c r="O35" i="17"/>
  <c r="N35" i="17"/>
  <c r="M35" i="17"/>
  <c r="L35" i="17"/>
  <c r="K35" i="17"/>
  <c r="J35" i="17"/>
  <c r="I35" i="17"/>
  <c r="H35" i="17"/>
  <c r="G35" i="17"/>
  <c r="AH33" i="17"/>
  <c r="AG33"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G33"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AH29" i="17"/>
  <c r="AG29" i="17"/>
  <c r="AF29" i="17"/>
  <c r="AE29" i="17"/>
  <c r="AD29" i="17"/>
  <c r="AC29" i="17"/>
  <c r="AB29" i="17"/>
  <c r="AA29" i="17"/>
  <c r="Z29" i="17"/>
  <c r="Y29" i="17"/>
  <c r="X29" i="17"/>
  <c r="W29" i="17"/>
  <c r="V29" i="17"/>
  <c r="U29" i="17"/>
  <c r="T29" i="17"/>
  <c r="S29" i="17"/>
  <c r="R29" i="17"/>
  <c r="Q29" i="17"/>
  <c r="P29" i="17"/>
  <c r="O29" i="17"/>
  <c r="N29" i="17"/>
  <c r="M29" i="17"/>
  <c r="L29" i="17"/>
  <c r="K29" i="17"/>
  <c r="J29" i="17"/>
  <c r="I29" i="17"/>
  <c r="H29" i="17"/>
  <c r="G29" i="17"/>
  <c r="AH27" i="17"/>
  <c r="AG27" i="17"/>
  <c r="AF27" i="17"/>
  <c r="AE27" i="17"/>
  <c r="AD27" i="17"/>
  <c r="AC27" i="17"/>
  <c r="AB27" i="17"/>
  <c r="AA27" i="17"/>
  <c r="Z27" i="17"/>
  <c r="Y27" i="17"/>
  <c r="X27" i="17"/>
  <c r="W27" i="17"/>
  <c r="V27" i="17"/>
  <c r="U27" i="17"/>
  <c r="T27" i="17"/>
  <c r="S27" i="17"/>
  <c r="R27" i="17"/>
  <c r="Q27" i="17"/>
  <c r="P27" i="17"/>
  <c r="O27" i="17"/>
  <c r="N27" i="17"/>
  <c r="M27" i="17"/>
  <c r="L27" i="17"/>
  <c r="K27" i="17"/>
  <c r="J27" i="17"/>
  <c r="I27" i="17"/>
  <c r="H27" i="17"/>
  <c r="G27" i="17"/>
  <c r="AH25" i="17"/>
  <c r="AG25" i="17"/>
  <c r="AF25" i="17"/>
  <c r="AE25" i="17"/>
  <c r="AD25" i="17"/>
  <c r="AC25" i="17"/>
  <c r="AB25" i="17"/>
  <c r="AA25" i="17"/>
  <c r="Z25" i="17"/>
  <c r="Y25" i="17"/>
  <c r="X25" i="17"/>
  <c r="W25" i="17"/>
  <c r="V25" i="17"/>
  <c r="U25" i="17"/>
  <c r="T25" i="17"/>
  <c r="S25" i="17"/>
  <c r="R25" i="17"/>
  <c r="Q25" i="17"/>
  <c r="P25" i="17"/>
  <c r="O25" i="17"/>
  <c r="N25" i="17"/>
  <c r="M25" i="17"/>
  <c r="L25" i="17"/>
  <c r="K25" i="17"/>
  <c r="J25" i="17"/>
  <c r="I25" i="17"/>
  <c r="H25" i="17"/>
  <c r="G25"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AH19" i="17"/>
  <c r="AG19" i="17"/>
  <c r="AF19" i="17"/>
  <c r="AE19" i="17"/>
  <c r="AD19" i="17"/>
  <c r="AC19" i="17"/>
  <c r="AB19" i="17"/>
  <c r="AA19" i="17"/>
  <c r="Z19" i="17"/>
  <c r="Y19" i="17"/>
  <c r="X19" i="17"/>
  <c r="W19" i="17"/>
  <c r="V19" i="17"/>
  <c r="U19" i="17"/>
  <c r="T19" i="17"/>
  <c r="S19" i="17"/>
  <c r="R19" i="17"/>
  <c r="Q19" i="17"/>
  <c r="P19" i="17"/>
  <c r="O19" i="17"/>
  <c r="N19" i="17"/>
  <c r="M19" i="17"/>
  <c r="L19" i="17"/>
  <c r="K19" i="17"/>
  <c r="J19" i="17"/>
  <c r="I19" i="17"/>
  <c r="H19" i="17"/>
  <c r="G19" i="17"/>
  <c r="AH17" i="17"/>
  <c r="AG17" i="17"/>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AH15" i="17"/>
  <c r="AG15" i="17"/>
  <c r="AF15" i="17"/>
  <c r="AE15" i="17"/>
  <c r="AD15" i="17"/>
  <c r="AC15" i="17"/>
  <c r="AB15" i="17"/>
  <c r="AA15" i="17"/>
  <c r="Z15" i="17"/>
  <c r="Y15" i="17"/>
  <c r="X15" i="17"/>
  <c r="W15" i="17"/>
  <c r="V15" i="17"/>
  <c r="U15" i="17"/>
  <c r="T15" i="17"/>
  <c r="S15" i="17"/>
  <c r="R15" i="17"/>
  <c r="Q15" i="17"/>
  <c r="P15" i="17"/>
  <c r="O15" i="17"/>
  <c r="N15" i="17"/>
  <c r="M15" i="17"/>
  <c r="L15" i="17"/>
  <c r="K15" i="17"/>
  <c r="J15" i="17"/>
  <c r="I15" i="17"/>
  <c r="H15" i="17"/>
  <c r="G15" i="17"/>
  <c r="AH13" i="17"/>
  <c r="AG13"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AH11" i="17"/>
  <c r="AG11"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AH9" i="17"/>
  <c r="AG9" i="17"/>
  <c r="AF9" i="17"/>
  <c r="AE9" i="17"/>
  <c r="AD9" i="17"/>
  <c r="AC9" i="17"/>
  <c r="AB9" i="17"/>
  <c r="AA9" i="17"/>
  <c r="Z9" i="17"/>
  <c r="Y9" i="17"/>
  <c r="X9" i="17"/>
  <c r="W9" i="17"/>
  <c r="V9" i="17"/>
  <c r="U9" i="17"/>
  <c r="T9" i="17"/>
  <c r="S9" i="17"/>
  <c r="R9" i="17"/>
  <c r="Q9" i="17"/>
  <c r="P9" i="17"/>
  <c r="O9" i="17"/>
  <c r="N9" i="17"/>
  <c r="M9" i="17"/>
  <c r="L9" i="17"/>
  <c r="K9" i="17"/>
  <c r="J9" i="17"/>
  <c r="I9" i="17"/>
  <c r="H9" i="17"/>
  <c r="G9" i="17"/>
  <c r="AI68" i="17" l="1"/>
  <c r="AI76" i="17" l="1"/>
  <c r="AI74" i="17"/>
  <c r="AI66" i="17"/>
  <c r="AI64" i="17"/>
  <c r="AI62" i="17"/>
  <c r="AJ62" i="17" s="1"/>
  <c r="AI60" i="17"/>
  <c r="AI58" i="17"/>
  <c r="AI56" i="17"/>
  <c r="AI54" i="17"/>
  <c r="AI38" i="17"/>
  <c r="AI36" i="17"/>
  <c r="AI34" i="17"/>
  <c r="AI32" i="17"/>
  <c r="AI30" i="17"/>
  <c r="AI28" i="17"/>
  <c r="AI26" i="17"/>
  <c r="AI24" i="17"/>
  <c r="AI22" i="17"/>
  <c r="AI20" i="17"/>
  <c r="AI18" i="17"/>
  <c r="AI16" i="17"/>
  <c r="AI14" i="17"/>
  <c r="AI12" i="17"/>
  <c r="AI10" i="17"/>
  <c r="AI8" i="17"/>
</calcChain>
</file>

<file path=xl/sharedStrings.xml><?xml version="1.0" encoding="utf-8"?>
<sst xmlns="http://schemas.openxmlformats.org/spreadsheetml/2006/main" count="581" uniqueCount="125">
  <si>
    <t>(様式1）</t>
    <rPh sb="1" eb="3">
      <t>ヨウシキ</t>
    </rPh>
    <phoneticPr fontId="2"/>
  </si>
  <si>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</si>
  <si>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</si>
  <si>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</si>
  <si>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</si>
  <si>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</si>
  <si>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</si>
  <si>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</si>
  <si>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</si>
  <si>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
合計</t>
    <phoneticPr fontId="2"/>
  </si>
  <si>
    <t>常勤
換算後
の人数</t>
    <phoneticPr fontId="2"/>
  </si>
  <si>
    <t>管理者</t>
    <rPh sb="0" eb="3">
      <t>カンリシャ</t>
    </rPh>
    <phoneticPr fontId="2"/>
  </si>
  <si>
    <t>備考</t>
    <rPh sb="0" eb="2">
      <t>ビコウ</t>
    </rPh>
    <phoneticPr fontId="2"/>
  </si>
  <si>
    <t>常勤職員が勤務すべき１週あたりの勤務時間 [ 就業規則等で定められた１週間あたりの勤務時間 ]</t>
    <rPh sb="0" eb="2">
      <t>ジョウキン</t>
    </rPh>
    <rPh sb="2" eb="4">
      <t>ショクイン</t>
    </rPh>
    <rPh sb="5" eb="7">
      <t>キンム</t>
    </rPh>
    <rPh sb="11" eb="12">
      <t>シュウ</t>
    </rPh>
    <rPh sb="16" eb="18">
      <t>キンム</t>
    </rPh>
    <rPh sb="18" eb="20">
      <t>ジカン</t>
    </rPh>
    <rPh sb="23" eb="25">
      <t>シュウギョウ</t>
    </rPh>
    <rPh sb="25" eb="27">
      <t>キソク</t>
    </rPh>
    <rPh sb="27" eb="28">
      <t>トウ</t>
    </rPh>
    <rPh sb="29" eb="30">
      <t>サダ</t>
    </rPh>
    <rPh sb="35" eb="37">
      <t>シュウカン</t>
    </rPh>
    <rPh sb="41" eb="43">
      <t>キンム</t>
    </rPh>
    <rPh sb="43" eb="45">
      <t>ジカン</t>
    </rPh>
    <phoneticPr fontId="2"/>
  </si>
  <si>
    <t>（内訳）</t>
    <rPh sb="1" eb="3">
      <t>ウチワケ</t>
    </rPh>
    <phoneticPr fontId="2"/>
  </si>
  <si>
    <t>勤務時間</t>
    <phoneticPr fontId="2"/>
  </si>
  <si>
    <t>①</t>
    <phoneticPr fontId="2"/>
  </si>
  <si>
    <t>～</t>
    <phoneticPr fontId="2"/>
  </si>
  <si>
    <t>⑥</t>
    <phoneticPr fontId="2"/>
  </si>
  <si>
    <t>勤務形態の区分</t>
    <rPh sb="0" eb="2">
      <t>キンム</t>
    </rPh>
    <rPh sb="2" eb="4">
      <t>ケイタイ</t>
    </rPh>
    <rPh sb="5" eb="7">
      <t>クブン</t>
    </rPh>
    <phoneticPr fontId="11"/>
  </si>
  <si>
    <t>②</t>
    <phoneticPr fontId="2"/>
  </si>
  <si>
    <t>⑦</t>
    <phoneticPr fontId="2"/>
  </si>
  <si>
    <t>Ａ</t>
    <phoneticPr fontId="11"/>
  </si>
  <si>
    <t>　常勤で専従</t>
    <phoneticPr fontId="2"/>
  </si>
  <si>
    <t>③</t>
    <phoneticPr fontId="2"/>
  </si>
  <si>
    <t>⑧</t>
    <phoneticPr fontId="2"/>
  </si>
  <si>
    <t>Ｂ</t>
    <phoneticPr fontId="2"/>
  </si>
  <si>
    <t>　常勤で兼務</t>
    <rPh sb="1" eb="3">
      <t>ジョウキン</t>
    </rPh>
    <rPh sb="4" eb="6">
      <t>ケンム</t>
    </rPh>
    <phoneticPr fontId="11"/>
  </si>
  <si>
    <t>④</t>
    <phoneticPr fontId="2"/>
  </si>
  <si>
    <t>⑨</t>
    <phoneticPr fontId="2"/>
  </si>
  <si>
    <t>Ｃ</t>
    <phoneticPr fontId="2"/>
  </si>
  <si>
    <t>　非常勤で専従</t>
    <phoneticPr fontId="2"/>
  </si>
  <si>
    <t>⑤</t>
    <phoneticPr fontId="2"/>
  </si>
  <si>
    <t>Ｄ</t>
    <phoneticPr fontId="11"/>
  </si>
  <si>
    <t>　非常勤で兼務</t>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</si>
  <si>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</si>
  <si>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</si>
  <si>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オペレーター</t>
    <phoneticPr fontId="2"/>
  </si>
  <si>
    <t>※水色のセル部分のみ入力してください。</t>
    <phoneticPr fontId="13"/>
  </si>
  <si>
    <t>申請する事業に係る従業者全員（管理者を含む。）について、上段には勤務時間（①～）、下段には実働時間を記入してください。</t>
    <rPh sb="28" eb="30">
      <t>ジョウダン</t>
    </rPh>
    <rPh sb="41" eb="43">
      <t>ゲダン</t>
    </rPh>
    <rPh sb="45" eb="47">
      <t>ジツドウ</t>
    </rPh>
    <rPh sb="47" eb="49">
      <t>ジカン</t>
    </rPh>
    <phoneticPr fontId="2"/>
  </si>
  <si>
    <t>兼務の職員は２段使用し、実働時間についてはその職種ごとの勤務時間数を分けて記入してください。</t>
    <phoneticPr fontId="13"/>
  </si>
  <si>
    <t>年</t>
    <rPh sb="0" eb="1">
      <t>ネン</t>
    </rPh>
    <phoneticPr fontId="14"/>
  </si>
  <si>
    <t>月＞</t>
    <rPh sb="0" eb="1">
      <t>ガツ</t>
    </rPh>
    <phoneticPr fontId="14"/>
  </si>
  <si>
    <t>サービス種類</t>
    <phoneticPr fontId="14"/>
  </si>
  <si>
    <t>（</t>
    <phoneticPr fontId="14"/>
  </si>
  <si>
    <t>）</t>
    <phoneticPr fontId="14"/>
  </si>
  <si>
    <t>事業所・施設名</t>
    <phoneticPr fontId="14"/>
  </si>
  <si>
    <t>①</t>
  </si>
  <si>
    <t>火</t>
  </si>
  <si>
    <t>水</t>
  </si>
  <si>
    <t>木</t>
  </si>
  <si>
    <t>金</t>
  </si>
  <si>
    <t>土</t>
  </si>
  <si>
    <t>日</t>
    <rPh sb="0" eb="1">
      <t>ニチ</t>
    </rPh>
    <phoneticPr fontId="2"/>
  </si>
  <si>
    <t>　　時間／週</t>
    <phoneticPr fontId="2"/>
  </si>
  <si>
    <t>（＊記入例であり、人員基準を満たしたものではありません）</t>
    <rPh sb="2" eb="4">
      <t>キニュウ</t>
    </rPh>
    <phoneticPr fontId="2"/>
  </si>
  <si>
    <t>介護　花子</t>
    <rPh sb="0" eb="2">
      <t>カイゴ</t>
    </rPh>
    <rPh sb="3" eb="5">
      <t>ハナコ</t>
    </rPh>
    <phoneticPr fontId="2"/>
  </si>
  <si>
    <t>介護　○子</t>
    <rPh sb="0" eb="2">
      <t>カイゴ</t>
    </rPh>
    <rPh sb="4" eb="5">
      <t>コ</t>
    </rPh>
    <phoneticPr fontId="2"/>
  </si>
  <si>
    <t>管理者兼務</t>
    <rPh sb="0" eb="3">
      <t>カンリシャ</t>
    </rPh>
    <rPh sb="3" eb="5">
      <t>ケンム</t>
    </rPh>
    <phoneticPr fontId="2"/>
  </si>
  <si>
    <t>月</t>
    <rPh sb="0" eb="1">
      <t>ゲツ</t>
    </rPh>
    <phoneticPr fontId="2"/>
  </si>
  <si>
    <t>常勤換算が必要な職種（看護職員）は、Ａ～Ｄの「４週の合計勤務時間」をすべて足し、常勤の従業者が４週に勤務すべき時間数で割って、「常勤換算後の人数」を算出してください。</t>
    <rPh sb="0" eb="2">
      <t>ジョウキン</t>
    </rPh>
    <rPh sb="2" eb="4">
      <t>カンサン</t>
    </rPh>
    <rPh sb="5" eb="7">
      <t>ヒツヨウ</t>
    </rPh>
    <rPh sb="8" eb="10">
      <t>ショクシュ</t>
    </rPh>
    <rPh sb="11" eb="13">
      <t>カンゴ</t>
    </rPh>
    <rPh sb="13" eb="15">
      <t>ショクイン</t>
    </rPh>
    <rPh sb="24" eb="25">
      <t>シュウ</t>
    </rPh>
    <rPh sb="26" eb="28">
      <t>ゴウケイ</t>
    </rPh>
    <rPh sb="37" eb="38">
      <t>タ</t>
    </rPh>
    <rPh sb="40" eb="42">
      <t>ジョウキン</t>
    </rPh>
    <rPh sb="43" eb="46">
      <t>ジュウギョウシャ</t>
    </rPh>
    <rPh sb="48" eb="49">
      <t>シュウ</t>
    </rPh>
    <rPh sb="50" eb="52">
      <t>キンム</t>
    </rPh>
    <rPh sb="55" eb="57">
      <t>ジカン</t>
    </rPh>
    <rPh sb="57" eb="58">
      <t>スウ</t>
    </rPh>
    <rPh sb="59" eb="60">
      <t>ワ</t>
    </rPh>
    <rPh sb="64" eb="66">
      <t>ジョウキン</t>
    </rPh>
    <rPh sb="66" eb="68">
      <t>カンサン</t>
    </rPh>
    <rPh sb="68" eb="69">
      <t>ゴ</t>
    </rPh>
    <rPh sb="70" eb="72">
      <t>ニンズウ</t>
    </rPh>
    <rPh sb="74" eb="76">
      <t>サンシュツ</t>
    </rPh>
    <phoneticPr fontId="2"/>
  </si>
  <si>
    <t>⑩</t>
    <phoneticPr fontId="2"/>
  </si>
  <si>
    <t>⑲</t>
    <phoneticPr fontId="2"/>
  </si>
  <si>
    <t>⑳</t>
    <phoneticPr fontId="2"/>
  </si>
  <si>
    <t>⑱</t>
    <phoneticPr fontId="2"/>
  </si>
  <si>
    <t>実働時間</t>
    <rPh sb="0" eb="2">
      <t>ジツドウ</t>
    </rPh>
    <rPh sb="2" eb="4">
      <t>ジカン</t>
    </rPh>
    <phoneticPr fontId="11"/>
  </si>
  <si>
    <t>～</t>
  </si>
  <si>
    <t>有</t>
    <rPh sb="0" eb="1">
      <t>ユウ</t>
    </rPh>
    <phoneticPr fontId="2"/>
  </si>
  <si>
    <t>＜</t>
    <phoneticPr fontId="14"/>
  </si>
  <si>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2"/>
  </si>
  <si>
    <t>オペレーター</t>
  </si>
  <si>
    <t>訪問介護員
(随時）</t>
    <rPh sb="0" eb="5">
      <t>ホウモンカイゴイン</t>
    </rPh>
    <rPh sb="7" eb="9">
      <t>ズイジ</t>
    </rPh>
    <phoneticPr fontId="2"/>
  </si>
  <si>
    <t>看護職員</t>
    <rPh sb="0" eb="4">
      <t>カンゴショクイン</t>
    </rPh>
    <phoneticPr fontId="2"/>
  </si>
  <si>
    <t>理学療法士等</t>
    <rPh sb="0" eb="6">
      <t>リガクリョウホウシトウ</t>
    </rPh>
    <phoneticPr fontId="2"/>
  </si>
  <si>
    <t>訪問介護員等</t>
    <rPh sb="0" eb="5">
      <t>ホウモンカイゴイン</t>
    </rPh>
    <rPh sb="5" eb="6">
      <t>トウ</t>
    </rPh>
    <phoneticPr fontId="2"/>
  </si>
  <si>
    <t>訪問看護員</t>
    <rPh sb="0" eb="4">
      <t>ホウモンカンゴ</t>
    </rPh>
    <rPh sb="4" eb="5">
      <t>イン</t>
    </rPh>
    <phoneticPr fontId="2"/>
  </si>
  <si>
    <t>訪問介護員(随時）</t>
    <rPh sb="0" eb="5">
      <t>ホウモンカイゴイン</t>
    </rPh>
    <rPh sb="5" eb="7">
      <t>ズイジ</t>
    </rPh>
    <phoneticPr fontId="2"/>
  </si>
  <si>
    <t>訪問介護員(定期）</t>
    <rPh sb="0" eb="5">
      <t>ホウモンカイゴイン</t>
    </rPh>
    <rPh sb="6" eb="8">
      <t>テイキ</t>
    </rPh>
    <phoneticPr fontId="2"/>
  </si>
  <si>
    <t>Ｂ</t>
  </si>
  <si>
    <t>Ａ</t>
  </si>
  <si>
    <t>⑪</t>
    <phoneticPr fontId="2"/>
  </si>
  <si>
    <t>⑫</t>
    <phoneticPr fontId="2"/>
  </si>
  <si>
    <t>⑬</t>
    <phoneticPr fontId="2"/>
  </si>
  <si>
    <t>⑭</t>
    <phoneticPr fontId="2"/>
  </si>
  <si>
    <t>⑮</t>
    <phoneticPr fontId="2"/>
  </si>
  <si>
    <t>⑯</t>
    <phoneticPr fontId="2"/>
  </si>
  <si>
    <t>⑰</t>
    <phoneticPr fontId="2"/>
  </si>
  <si>
    <t>9:00</t>
    <phoneticPr fontId="2"/>
  </si>
  <si>
    <t>⑧</t>
  </si>
  <si>
    <t>17:00</t>
    <phoneticPr fontId="2"/>
  </si>
  <si>
    <t>24:00</t>
    <phoneticPr fontId="2"/>
  </si>
  <si>
    <t>②</t>
  </si>
  <si>
    <r>
      <t xml:space="preserve">備考
</t>
    </r>
    <r>
      <rPr>
        <b/>
        <sz val="10"/>
        <rFont val="ＭＳ Ｐゴシック"/>
        <family val="3"/>
        <charset val="128"/>
      </rPr>
      <t>（兼務の内容等）</t>
    </r>
    <rPh sb="0" eb="2">
      <t>ビコウ</t>
    </rPh>
    <rPh sb="5" eb="7">
      <t>ケンム</t>
    </rPh>
    <rPh sb="8" eb="10">
      <t>ナイヨウ</t>
    </rPh>
    <rPh sb="10" eb="11">
      <t>トウ</t>
    </rPh>
    <phoneticPr fontId="2"/>
  </si>
  <si>
    <t>③</t>
  </si>
  <si>
    <t>④</t>
  </si>
  <si>
    <t>⑥</t>
  </si>
  <si>
    <t>⑦</t>
  </si>
  <si>
    <t>⑨</t>
  </si>
  <si>
    <t>勤務形態欄は以下のとおり記入してください。</t>
    <phoneticPr fontId="2"/>
  </si>
  <si>
    <t>有休</t>
    <phoneticPr fontId="2"/>
  </si>
  <si>
    <t>町田市ヘルパーステーション</t>
    <rPh sb="0" eb="3">
      <t>マチダシ</t>
    </rPh>
    <phoneticPr fontId="2"/>
  </si>
  <si>
    <t>介護　A男</t>
    <phoneticPr fontId="2"/>
  </si>
  <si>
    <t>介護　太郎</t>
  </si>
  <si>
    <t>介護　太郎</t>
    <phoneticPr fontId="2"/>
  </si>
  <si>
    <t>Ｄ</t>
  </si>
  <si>
    <t>介護　Ｂ子</t>
  </si>
  <si>
    <t>介護　□男</t>
  </si>
  <si>
    <t>介護　C子</t>
  </si>
  <si>
    <t>介護　D男</t>
  </si>
  <si>
    <t>介護　Ｅ子</t>
  </si>
  <si>
    <t>介護　Ｆ男</t>
  </si>
  <si>
    <t>Ｃ</t>
  </si>
  <si>
    <t>介護　□子</t>
  </si>
  <si>
    <t>介護　A美</t>
  </si>
  <si>
    <t>介護　C美</t>
  </si>
  <si>
    <t>介護　××</t>
  </si>
  <si>
    <t>8:00</t>
    <phoneticPr fontId="2"/>
  </si>
  <si>
    <t>18:00</t>
    <phoneticPr fontId="2"/>
  </si>
  <si>
    <t>12:00</t>
    <phoneticPr fontId="2"/>
  </si>
  <si>
    <t>13:00</t>
    <phoneticPr fontId="2"/>
  </si>
  <si>
    <t>20:00</t>
    <phoneticPr fontId="2"/>
  </si>
  <si>
    <t>7:00</t>
    <phoneticPr fontId="2"/>
  </si>
  <si>
    <t>15:00</t>
    <phoneticPr fontId="2"/>
  </si>
  <si>
    <t>訪問介護員（随時）兼務</t>
    <rPh sb="0" eb="5">
      <t>ホウモンカイゴイン</t>
    </rPh>
    <rPh sb="6" eb="8">
      <t>ズイジ</t>
    </rPh>
    <rPh sb="9" eb="11">
      <t>ケンム</t>
    </rPh>
    <phoneticPr fontId="2"/>
  </si>
  <si>
    <t>オペレーター兼務</t>
    <rPh sb="6" eb="8">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</si>
</sst>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3"/>
      <name val="ＭＳ Ｐゴシック"/>
      <family val="3"/>
      <charset val="128"/>
    </font>
    <font>
      <sz val="13"/>
      <name val="ＭＳ Ｐゴシック"/>
      <family val="3"/>
      <charset val="128"/>
    </font>
    <font>
      <sz val="9"/>
      <name val="ＭＳ Ｐゴシック"/>
      <family val="3"/>
      <charset val="128"/>
    </font>
    <font>
      <b/>
      <u/>
      <sz val="10"/>
      <name val="ＭＳ Ｐゴシック"/>
      <family val="3"/>
      <charset val="128"/>
    </font>
    <font>
      <sz val="10.5"/>
      <name val="ＭＳ 明朝"/>
      <family val="1"/>
      <charset val="128"/>
    </font>
    <font>
      <sz val="6"/>
      <name val="ＭＳ 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0"/>
      <color rgb="FF0000FF"/>
      <name val="ＭＳ Ｐゴシック"/>
      <family val="3"/>
      <charset val="128"/>
    </font>
    <font>
      <b/>
      <sz val="10"/>
      <color rgb="FFFF0000"/>
      <name val="ＭＳ Ｐゴシック"/>
      <family val="3"/>
      <charset val="128"/>
    </font>
    <font>
      <sz val="9"/>
      <color rgb="FF0000FF"/>
      <name val="ＭＳ Ｐゴシック"/>
      <family val="3"/>
      <charset val="128"/>
    </font>
    <font>
      <sz val="9"/>
      <color theme="1"/>
      <name val="ＭＳ Ｐゴシック"/>
      <family val="3"/>
      <charset val="128"/>
      <scheme val="minor"/>
    </font>
    <font>
      <b/>
      <sz val="11"/>
      <color rgb="FFFF0000"/>
      <name val="ＭＳ Ｐゴシック"/>
      <family val="3"/>
      <charset val="128"/>
    </font>
    <font>
      <sz val="11"/>
      <color rgb="FF0000FF"/>
      <name val="ＭＳ Ｐゴシック"/>
      <family val="3"/>
      <charset val="128"/>
    </font>
    <font>
      <sz val="11"/>
      <color rgb="FF0000FF"/>
      <name val="ＭＳ Ｐゴシック"/>
      <family val="3"/>
      <charset val="128"/>
      <scheme val="minor"/>
    </font>
    <font>
      <b/>
      <sz val="10"/>
      <color rgb="FF0000FF"/>
      <name val="ＭＳ Ｐゴシック"/>
      <family val="3"/>
      <charset val="128"/>
    </font>
    <font>
      <b/>
      <sz val="13"/>
      <color rgb="FF0000FF"/>
      <name val="ＭＳ Ｐゴシック"/>
      <family val="3"/>
      <charset val="128"/>
    </font>
    <font>
      <sz val="13"/>
      <color rgb="FF0000FF"/>
      <name val="ＭＳ Ｐゴシック"/>
      <family val="3"/>
      <charset val="128"/>
    </font>
    <font>
      <b/>
      <sz val="9"/>
      <color rgb="FF0000FF"/>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109">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right/>
      <top/>
      <bottom style="thin">
        <color indexed="64"/>
      </bottom>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0" fillId="0" borderId="0">
      <alignment vertical="center"/>
    </xf>
  </cellStyleXfs>
  <cellXfs count="247">
    <xf numFmtId="0" fontId="0" fillId="0" borderId="0" xfId="0"/>
    <xf numFmtId="0" fontId="3" fillId="0" borderId="0" xfId="1" applyFont="1"/>
    <xf numFmtId="0" fontId="4" fillId="0" borderId="0" xfId="1" applyFont="1"/>
    <xf numFmtId="0" fontId="5" fillId="0" borderId="0" xfId="1" applyFont="1"/>
    <xf numFmtId="0" fontId="6" fillId="0" borderId="0" xfId="1" applyFont="1" applyAlignment="1">
      <alignment horizontal="center"/>
    </xf>
    <xf numFmtId="0" fontId="6" fillId="0" borderId="0" xfId="1" applyFont="1" applyAlignment="1">
      <alignment horizontal="left"/>
    </xf>
    <xf numFmtId="0" fontId="7" fillId="0" borderId="0" xfId="1" applyFont="1" applyAlignment="1">
      <alignment horizontal="center" shrinkToFit="1"/>
    </xf>
    <xf numFmtId="0" fontId="7" fillId="0" borderId="1" xfId="1" applyFont="1" applyBorder="1" applyAlignment="1">
      <alignment horizontal="center" shrinkToFit="1"/>
    </xf>
    <xf numFmtId="0" fontId="16" fillId="0" borderId="0" xfId="1" applyFont="1" applyAlignment="1">
      <alignment horizontal="right" vertical="center"/>
    </xf>
    <xf numFmtId="0" fontId="8" fillId="0" borderId="0" xfId="1" applyFont="1" applyAlignment="1">
      <alignment horizontal="left" vertical="center"/>
    </xf>
    <xf numFmtId="0" fontId="8" fillId="0" borderId="0" xfId="1" applyFont="1" applyAlignment="1">
      <alignment vertical="center"/>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right" vertical="center" wrapText="1"/>
    </xf>
    <xf numFmtId="0" fontId="8" fillId="0" borderId="0" xfId="2" applyFont="1" applyAlignment="1">
      <alignment horizontal="left" vertical="center"/>
    </xf>
    <xf numFmtId="0" fontId="12" fillId="2" borderId="26" xfId="2" applyFont="1" applyFill="1" applyBorder="1" applyAlignment="1">
      <alignment horizontal="center" vertical="center"/>
    </xf>
    <xf numFmtId="0" fontId="12" fillId="0" borderId="27" xfId="1" applyFont="1" applyBorder="1" applyAlignment="1">
      <alignment horizontal="center"/>
    </xf>
    <xf numFmtId="0" fontId="12" fillId="2" borderId="27" xfId="2" applyFont="1" applyFill="1" applyBorder="1" applyAlignment="1">
      <alignment horizontal="center" vertical="center"/>
    </xf>
    <xf numFmtId="0" fontId="12" fillId="2" borderId="28" xfId="2" applyFont="1" applyFill="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right" vertical="center"/>
    </xf>
    <xf numFmtId="176" fontId="8" fillId="0" borderId="0" xfId="1" applyNumberFormat="1" applyFont="1" applyAlignment="1">
      <alignment horizontal="left" vertical="center"/>
    </xf>
    <xf numFmtId="0" fontId="8" fillId="0" borderId="0" xfId="1" applyFont="1"/>
    <xf numFmtId="0" fontId="18" fillId="0" borderId="0" xfId="0" applyFont="1" applyAlignment="1">
      <alignment vertical="center"/>
    </xf>
    <xf numFmtId="0" fontId="8" fillId="0" borderId="0" xfId="1" applyFont="1" applyAlignment="1">
      <alignment vertical="center" wrapText="1"/>
    </xf>
    <xf numFmtId="0" fontId="7" fillId="0" borderId="1" xfId="1" applyFont="1" applyBorder="1" applyAlignment="1">
      <alignment vertical="center" shrinkToFit="1"/>
    </xf>
    <xf numFmtId="0" fontId="12" fillId="0" borderId="0" xfId="2" applyFont="1" applyAlignment="1">
      <alignment horizontal="center" vertical="center"/>
    </xf>
    <xf numFmtId="0" fontId="12" fillId="0" borderId="0" xfId="2" applyFont="1" applyAlignment="1">
      <alignment horizontal="center" vertical="center" shrinkToFit="1"/>
    </xf>
    <xf numFmtId="0" fontId="19" fillId="0" borderId="0" xfId="1" applyFont="1"/>
    <xf numFmtId="0" fontId="3" fillId="0" borderId="57" xfId="1" applyFont="1" applyBorder="1" applyAlignment="1">
      <alignment horizontal="center" vertical="center"/>
    </xf>
    <xf numFmtId="0" fontId="3" fillId="0" borderId="65" xfId="1" applyFont="1" applyBorder="1" applyAlignment="1">
      <alignment horizontal="center" vertical="center"/>
    </xf>
    <xf numFmtId="0" fontId="3" fillId="0" borderId="58" xfId="1" applyFont="1" applyBorder="1" applyAlignment="1">
      <alignment horizontal="center" vertical="center"/>
    </xf>
    <xf numFmtId="0" fontId="3" fillId="0" borderId="59" xfId="1" applyFont="1" applyBorder="1" applyAlignment="1">
      <alignment horizontal="center" vertical="center"/>
    </xf>
    <xf numFmtId="0" fontId="3" fillId="0" borderId="66" xfId="1" applyFont="1" applyBorder="1" applyAlignment="1">
      <alignment horizontal="center" vertical="center"/>
    </xf>
    <xf numFmtId="0" fontId="3" fillId="0" borderId="64" xfId="1" applyFont="1" applyBorder="1" applyAlignment="1">
      <alignment horizontal="center" vertical="center"/>
    </xf>
    <xf numFmtId="0" fontId="15" fillId="3" borderId="21" xfId="1" applyFont="1" applyFill="1" applyBorder="1" applyAlignment="1" applyProtection="1">
      <alignment horizontal="center" vertical="center"/>
      <protection locked="0"/>
    </xf>
    <xf numFmtId="0" fontId="15" fillId="3" borderId="22" xfId="1" applyFont="1" applyFill="1" applyBorder="1" applyAlignment="1" applyProtection="1">
      <alignment horizontal="center" vertical="center"/>
      <protection locked="0"/>
    </xf>
    <xf numFmtId="0" fontId="15" fillId="3" borderId="23" xfId="1" applyFont="1" applyFill="1" applyBorder="1" applyAlignment="1" applyProtection="1">
      <alignment horizontal="center" vertical="center"/>
      <protection locked="0"/>
    </xf>
    <xf numFmtId="0" fontId="15" fillId="3" borderId="24" xfId="1" applyFont="1" applyFill="1" applyBorder="1" applyAlignment="1" applyProtection="1">
      <alignment horizontal="center" vertical="center"/>
      <protection locked="0"/>
    </xf>
    <xf numFmtId="0" fontId="15" fillId="3" borderId="8" xfId="1" applyFont="1" applyFill="1" applyBorder="1" applyAlignment="1" applyProtection="1">
      <alignment horizontal="center" vertical="center"/>
      <protection locked="0"/>
    </xf>
    <xf numFmtId="0" fontId="15" fillId="3" borderId="9" xfId="1" applyFont="1" applyFill="1" applyBorder="1" applyAlignment="1" applyProtection="1">
      <alignment horizontal="center" vertical="center"/>
      <protection locked="0"/>
    </xf>
    <xf numFmtId="0" fontId="15" fillId="3" borderId="10" xfId="1" applyFont="1" applyFill="1" applyBorder="1" applyAlignment="1" applyProtection="1">
      <alignment horizontal="center" vertical="center"/>
      <protection locked="0"/>
    </xf>
    <xf numFmtId="0" fontId="15" fillId="3" borderId="11" xfId="1" applyFont="1" applyFill="1" applyBorder="1" applyAlignment="1" applyProtection="1">
      <alignment horizontal="center" vertical="center"/>
      <protection locked="0"/>
    </xf>
    <xf numFmtId="0" fontId="15" fillId="3" borderId="12" xfId="1" applyFont="1" applyFill="1" applyBorder="1" applyAlignment="1" applyProtection="1">
      <alignment horizontal="center" vertical="center"/>
      <protection locked="0"/>
    </xf>
    <xf numFmtId="0" fontId="15" fillId="3" borderId="13" xfId="1" applyFont="1" applyFill="1" applyBorder="1" applyAlignment="1" applyProtection="1">
      <alignment horizontal="center" vertical="center"/>
      <protection locked="0"/>
    </xf>
    <xf numFmtId="0" fontId="15" fillId="3" borderId="14" xfId="1" applyFont="1" applyFill="1" applyBorder="1" applyAlignment="1" applyProtection="1">
      <alignment horizontal="center" vertical="center"/>
      <protection locked="0"/>
    </xf>
    <xf numFmtId="0" fontId="15" fillId="3" borderId="15" xfId="1" applyFont="1" applyFill="1" applyBorder="1" applyAlignment="1" applyProtection="1">
      <alignment horizontal="center" vertical="center"/>
      <protection locked="0"/>
    </xf>
    <xf numFmtId="0" fontId="15" fillId="3" borderId="16" xfId="1" applyFont="1" applyFill="1" applyBorder="1" applyAlignment="1" applyProtection="1">
      <alignment horizontal="center" vertical="center"/>
      <protection locked="0"/>
    </xf>
    <xf numFmtId="0" fontId="15" fillId="0" borderId="17" xfId="1" applyFont="1" applyBorder="1" applyAlignment="1" applyProtection="1">
      <alignment horizontal="center" vertical="center"/>
      <protection locked="0"/>
    </xf>
    <xf numFmtId="0" fontId="15" fillId="0" borderId="18" xfId="1" applyFont="1" applyBorder="1" applyAlignment="1" applyProtection="1">
      <alignment horizontal="center" vertical="center"/>
      <protection locked="0"/>
    </xf>
    <xf numFmtId="0" fontId="15" fillId="0" borderId="19" xfId="1" applyFont="1" applyBorder="1" applyAlignment="1" applyProtection="1">
      <alignment horizontal="center" vertical="center"/>
      <protection locked="0"/>
    </xf>
    <xf numFmtId="0" fontId="15" fillId="0" borderId="20" xfId="1" applyFont="1" applyBorder="1" applyAlignment="1" applyProtection="1">
      <alignment horizontal="center" vertical="center"/>
      <protection locked="0"/>
    </xf>
    <xf numFmtId="0" fontId="15" fillId="0" borderId="41" xfId="1" applyFont="1" applyBorder="1" applyAlignment="1" applyProtection="1">
      <alignment horizontal="center" vertical="center"/>
      <protection locked="0"/>
    </xf>
    <xf numFmtId="0" fontId="15" fillId="0" borderId="37" xfId="1" applyFont="1" applyBorder="1" applyAlignment="1" applyProtection="1">
      <alignment horizontal="center" vertical="center"/>
      <protection locked="0"/>
    </xf>
    <xf numFmtId="0" fontId="15" fillId="0" borderId="48" xfId="1" applyFont="1" applyBorder="1" applyAlignment="1" applyProtection="1">
      <alignment horizontal="center" vertical="center"/>
      <protection locked="0"/>
    </xf>
    <xf numFmtId="0" fontId="15" fillId="0" borderId="42" xfId="1" applyFont="1" applyBorder="1" applyAlignment="1" applyProtection="1">
      <alignment horizontal="center" vertical="center"/>
      <protection locked="0"/>
    </xf>
    <xf numFmtId="0" fontId="8" fillId="2" borderId="0" xfId="2" applyFont="1" applyFill="1" applyAlignment="1">
      <alignment horizontal="left" vertical="center"/>
    </xf>
    <xf numFmtId="49" fontId="12" fillId="0" borderId="0" xfId="2" applyNumberFormat="1" applyFont="1" applyAlignment="1" applyProtection="1">
      <alignment horizontal="center" vertical="center"/>
      <protection locked="0"/>
    </xf>
    <xf numFmtId="0" fontId="12" fillId="0" borderId="0" xfId="2" applyFont="1" applyAlignment="1" applyProtection="1">
      <alignment horizontal="center" vertical="center"/>
      <protection locked="0"/>
    </xf>
    <xf numFmtId="0" fontId="15" fillId="0" borderId="29" xfId="1" applyFont="1" applyBorder="1" applyAlignment="1" applyProtection="1">
      <alignment horizontal="center" vertical="center"/>
      <protection locked="0"/>
    </xf>
    <xf numFmtId="0" fontId="15" fillId="0" borderId="30" xfId="1" applyFont="1" applyBorder="1" applyAlignment="1" applyProtection="1">
      <alignment horizontal="center" vertical="center"/>
      <protection locked="0"/>
    </xf>
    <xf numFmtId="0" fontId="15" fillId="0" borderId="31" xfId="1" applyFont="1" applyBorder="1" applyAlignment="1" applyProtection="1">
      <alignment horizontal="center" vertical="center"/>
      <protection locked="0"/>
    </xf>
    <xf numFmtId="0" fontId="15" fillId="0" borderId="32" xfId="1" applyFont="1" applyBorder="1" applyAlignment="1" applyProtection="1">
      <alignment horizontal="center" vertical="center"/>
      <protection locked="0"/>
    </xf>
    <xf numFmtId="0" fontId="15" fillId="0" borderId="33" xfId="1" applyFont="1" applyBorder="1" applyAlignment="1" applyProtection="1">
      <alignment horizontal="center" vertical="center"/>
      <protection locked="0"/>
    </xf>
    <xf numFmtId="0" fontId="15" fillId="0" borderId="34" xfId="1" applyFont="1" applyBorder="1" applyAlignment="1" applyProtection="1">
      <alignment horizontal="center" vertical="center"/>
      <protection locked="0"/>
    </xf>
    <xf numFmtId="0" fontId="15" fillId="0" borderId="35" xfId="1" applyFont="1" applyBorder="1" applyAlignment="1" applyProtection="1">
      <alignment horizontal="center" vertical="center"/>
      <protection locked="0"/>
    </xf>
    <xf numFmtId="0" fontId="15" fillId="0" borderId="45" xfId="1" applyFont="1" applyBorder="1" applyAlignment="1" applyProtection="1">
      <alignment horizontal="center" vertical="center"/>
      <protection locked="0"/>
    </xf>
    <xf numFmtId="0" fontId="15" fillId="0" borderId="36" xfId="1" applyFont="1" applyBorder="1" applyAlignment="1" applyProtection="1">
      <alignment horizontal="center" vertical="center"/>
      <protection locked="0"/>
    </xf>
    <xf numFmtId="0" fontId="15" fillId="0" borderId="103" xfId="1" applyFont="1" applyBorder="1" applyAlignment="1" applyProtection="1">
      <alignment horizontal="center" vertical="center"/>
      <protection locked="0"/>
    </xf>
    <xf numFmtId="0" fontId="15" fillId="0" borderId="104" xfId="1" applyFont="1" applyBorder="1" applyAlignment="1" applyProtection="1">
      <alignment horizontal="center" vertical="center"/>
      <protection locked="0"/>
    </xf>
    <xf numFmtId="0" fontId="3" fillId="0" borderId="0" xfId="1" applyFont="1" applyAlignment="1">
      <alignment vertical="top" wrapText="1"/>
    </xf>
    <xf numFmtId="0" fontId="3" fillId="0" borderId="0" xfId="1" applyFont="1" applyAlignment="1">
      <alignment vertical="top"/>
    </xf>
    <xf numFmtId="49" fontId="12" fillId="0" borderId="70" xfId="2" applyNumberFormat="1" applyFont="1" applyBorder="1" applyAlignment="1" applyProtection="1">
      <alignment horizontal="center" vertical="center"/>
      <protection locked="0"/>
    </xf>
    <xf numFmtId="49" fontId="12" fillId="0" borderId="72" xfId="2" applyNumberFormat="1" applyFont="1" applyBorder="1" applyAlignment="1" applyProtection="1">
      <alignment horizontal="center" vertical="center"/>
      <protection locked="0"/>
    </xf>
    <xf numFmtId="0" fontId="12" fillId="0" borderId="2" xfId="2" applyFont="1" applyBorder="1" applyAlignment="1">
      <alignment horizontal="center" vertical="center"/>
    </xf>
    <xf numFmtId="0" fontId="12" fillId="0" borderId="57" xfId="2" applyFont="1" applyBorder="1" applyAlignment="1">
      <alignment horizontal="center" vertical="center"/>
    </xf>
    <xf numFmtId="0" fontId="12" fillId="0" borderId="34" xfId="2" applyFont="1" applyBorder="1" applyAlignment="1">
      <alignment horizontal="center" vertical="center"/>
    </xf>
    <xf numFmtId="0" fontId="8" fillId="0" borderId="0" xfId="2" applyFont="1" applyAlignment="1">
      <alignment vertical="center" wrapText="1"/>
    </xf>
    <xf numFmtId="0" fontId="8" fillId="2" borderId="38" xfId="2" applyFont="1" applyFill="1" applyBorder="1">
      <alignment vertical="center"/>
    </xf>
    <xf numFmtId="0" fontId="8" fillId="2" borderId="39" xfId="2" applyFont="1" applyFill="1" applyBorder="1">
      <alignment vertical="center"/>
    </xf>
    <xf numFmtId="0" fontId="8" fillId="2" borderId="62" xfId="2" applyFont="1" applyFill="1" applyBorder="1">
      <alignment vertical="center"/>
    </xf>
    <xf numFmtId="0" fontId="8" fillId="2" borderId="78" xfId="2" applyFont="1" applyFill="1" applyBorder="1">
      <alignment vertical="center"/>
    </xf>
    <xf numFmtId="0" fontId="8" fillId="2" borderId="68" xfId="2" applyFont="1" applyFill="1" applyBorder="1">
      <alignment vertical="center"/>
    </xf>
    <xf numFmtId="0" fontId="8" fillId="2" borderId="69" xfId="2" applyFont="1" applyFill="1" applyBorder="1">
      <alignment vertical="center"/>
    </xf>
    <xf numFmtId="0" fontId="8" fillId="2" borderId="79" xfId="2" applyFont="1" applyFill="1" applyBorder="1">
      <alignment vertical="center"/>
    </xf>
    <xf numFmtId="0" fontId="8" fillId="2" borderId="70" xfId="2" applyFont="1" applyFill="1" applyBorder="1">
      <alignment vertical="center"/>
    </xf>
    <xf numFmtId="0" fontId="8" fillId="2" borderId="71" xfId="2" applyFont="1" applyFill="1" applyBorder="1">
      <alignment vertical="center"/>
    </xf>
    <xf numFmtId="0" fontId="8" fillId="0" borderId="79" xfId="1" applyFont="1" applyBorder="1"/>
    <xf numFmtId="0" fontId="8" fillId="0" borderId="70" xfId="1" applyFont="1" applyBorder="1"/>
    <xf numFmtId="0" fontId="8" fillId="0" borderId="71" xfId="1" applyFont="1" applyBorder="1"/>
    <xf numFmtId="0" fontId="8" fillId="2" borderId="81" xfId="2" applyFont="1" applyFill="1" applyBorder="1">
      <alignment vertical="center"/>
    </xf>
    <xf numFmtId="0" fontId="8" fillId="2" borderId="72" xfId="2" applyFont="1" applyFill="1" applyBorder="1">
      <alignment vertical="center"/>
    </xf>
    <xf numFmtId="0" fontId="8" fillId="2" borderId="60" xfId="2" applyFont="1" applyFill="1" applyBorder="1">
      <alignment vertical="center"/>
    </xf>
    <xf numFmtId="0" fontId="8" fillId="0" borderId="0" xfId="2" applyFont="1" applyAlignment="1">
      <alignment horizontal="center" vertical="center" wrapText="1"/>
    </xf>
    <xf numFmtId="49" fontId="12" fillId="0" borderId="93" xfId="2" applyNumberFormat="1" applyFont="1" applyBorder="1" applyAlignment="1" applyProtection="1">
      <alignment horizontal="center" vertical="center"/>
      <protection locked="0"/>
    </xf>
    <xf numFmtId="49" fontId="12" fillId="3" borderId="4" xfId="2" applyNumberFormat="1" applyFont="1" applyFill="1" applyBorder="1" applyAlignment="1" applyProtection="1">
      <alignment horizontal="center" vertical="center"/>
      <protection locked="0"/>
    </xf>
    <xf numFmtId="49" fontId="12" fillId="3" borderId="3" xfId="2" applyNumberFormat="1" applyFont="1" applyFill="1" applyBorder="1" applyAlignment="1" applyProtection="1">
      <alignment horizontal="center" vertical="center"/>
      <protection locked="0"/>
    </xf>
    <xf numFmtId="49" fontId="12" fillId="3" borderId="6" xfId="2" applyNumberFormat="1" applyFont="1" applyFill="1" applyBorder="1" applyAlignment="1" applyProtection="1">
      <alignment horizontal="center" vertical="center"/>
      <protection locked="0"/>
    </xf>
    <xf numFmtId="176" fontId="25" fillId="3" borderId="3" xfId="2" applyNumberFormat="1" applyFont="1" applyFill="1" applyBorder="1" applyAlignment="1" applyProtection="1">
      <alignment horizontal="center" vertical="center"/>
      <protection locked="0"/>
    </xf>
    <xf numFmtId="176" fontId="25" fillId="3" borderId="71" xfId="2" applyNumberFormat="1" applyFont="1" applyFill="1" applyBorder="1" applyAlignment="1" applyProtection="1">
      <alignment horizontal="center" vertical="center"/>
      <protection locked="0"/>
    </xf>
    <xf numFmtId="49" fontId="12" fillId="3" borderId="58" xfId="2" applyNumberFormat="1" applyFont="1" applyFill="1" applyBorder="1" applyAlignment="1" applyProtection="1">
      <alignment horizontal="center" vertical="center"/>
      <protection locked="0"/>
    </xf>
    <xf numFmtId="49" fontId="12" fillId="3" borderId="63" xfId="2" applyNumberFormat="1" applyFont="1" applyFill="1" applyBorder="1" applyAlignment="1" applyProtection="1">
      <alignment horizontal="center" vertical="center"/>
      <protection locked="0"/>
    </xf>
    <xf numFmtId="49" fontId="12" fillId="3" borderId="66" xfId="2" applyNumberFormat="1" applyFont="1" applyFill="1" applyBorder="1" applyAlignment="1" applyProtection="1">
      <alignment horizontal="center" vertical="center"/>
      <protection locked="0"/>
    </xf>
    <xf numFmtId="176" fontId="25" fillId="3" borderId="63" xfId="2" applyNumberFormat="1" applyFont="1" applyFill="1" applyBorder="1" applyAlignment="1" applyProtection="1">
      <alignment horizontal="center" vertical="center"/>
      <protection locked="0"/>
    </xf>
    <xf numFmtId="176" fontId="25" fillId="3" borderId="60" xfId="2" applyNumberFormat="1" applyFont="1" applyFill="1" applyBorder="1" applyAlignment="1" applyProtection="1">
      <alignment horizontal="center" vertical="center"/>
      <protection locked="0"/>
    </xf>
    <xf numFmtId="0" fontId="8" fillId="0" borderId="0" xfId="1" applyFont="1" applyAlignment="1">
      <alignment horizontal="left" vertical="center" wrapText="1"/>
    </xf>
    <xf numFmtId="0" fontId="8" fillId="0" borderId="107" xfId="2" applyFont="1" applyBorder="1" applyAlignment="1">
      <alignment horizontal="center" vertical="center" shrinkToFit="1"/>
    </xf>
    <xf numFmtId="0" fontId="8" fillId="0" borderId="39" xfId="2" applyFont="1" applyBorder="1" applyAlignment="1">
      <alignment horizontal="center" vertical="center" shrinkToFit="1"/>
    </xf>
    <xf numFmtId="176" fontId="25" fillId="3" borderId="67" xfId="2" applyNumberFormat="1" applyFont="1" applyFill="1" applyBorder="1" applyAlignment="1" applyProtection="1">
      <alignment horizontal="center" vertical="center"/>
      <protection locked="0"/>
    </xf>
    <xf numFmtId="176" fontId="25" fillId="3" borderId="93" xfId="2" applyNumberFormat="1" applyFont="1" applyFill="1" applyBorder="1" applyAlignment="1" applyProtection="1">
      <alignment horizontal="center" vertical="center"/>
      <protection locked="0"/>
    </xf>
    <xf numFmtId="176" fontId="25" fillId="3" borderId="70" xfId="2" applyNumberFormat="1" applyFont="1" applyFill="1" applyBorder="1" applyAlignment="1" applyProtection="1">
      <alignment horizontal="center" vertical="center"/>
      <protection locked="0"/>
    </xf>
    <xf numFmtId="176" fontId="25" fillId="3" borderId="72" xfId="2" applyNumberFormat="1" applyFont="1" applyFill="1" applyBorder="1" applyAlignment="1" applyProtection="1">
      <alignment horizontal="center" vertical="center"/>
      <protection locked="0"/>
    </xf>
    <xf numFmtId="0" fontId="8" fillId="0" borderId="105" xfId="1" applyFont="1" applyBorder="1" applyAlignment="1">
      <alignment horizontal="center" vertical="center"/>
    </xf>
    <xf numFmtId="0" fontId="8" fillId="0" borderId="106" xfId="1" applyFont="1" applyBorder="1" applyAlignment="1">
      <alignment horizontal="center" vertical="center"/>
    </xf>
    <xf numFmtId="0" fontId="8" fillId="0" borderId="62" xfId="2" applyFont="1" applyBorder="1" applyAlignment="1">
      <alignment horizontal="center" vertical="center" shrinkToFit="1"/>
    </xf>
    <xf numFmtId="49" fontId="12" fillId="3" borderId="35" xfId="2" applyNumberFormat="1" applyFont="1" applyFill="1" applyBorder="1" applyAlignment="1" applyProtection="1">
      <alignment horizontal="center" vertical="center"/>
      <protection locked="0"/>
    </xf>
    <xf numFmtId="49" fontId="12" fillId="3" borderId="67" xfId="2" applyNumberFormat="1" applyFont="1" applyFill="1" applyBorder="1" applyAlignment="1" applyProtection="1">
      <alignment horizontal="center" vertical="center"/>
      <protection locked="0"/>
    </xf>
    <xf numFmtId="49" fontId="12" fillId="3" borderId="43" xfId="2" applyNumberFormat="1" applyFont="1" applyFill="1" applyBorder="1" applyAlignment="1" applyProtection="1">
      <alignment horizontal="center" vertical="center"/>
      <protection locked="0"/>
    </xf>
    <xf numFmtId="176" fontId="25" fillId="3" borderId="96" xfId="2" applyNumberFormat="1" applyFont="1" applyFill="1" applyBorder="1" applyAlignment="1" applyProtection="1">
      <alignment horizontal="center" vertical="center"/>
      <protection locked="0"/>
    </xf>
    <xf numFmtId="0" fontId="17" fillId="3" borderId="7" xfId="1" applyFont="1" applyFill="1" applyBorder="1" applyAlignment="1" applyProtection="1">
      <alignment horizontal="center" vertical="center" shrinkToFit="1"/>
      <protection locked="0"/>
    </xf>
    <xf numFmtId="0" fontId="21" fillId="3" borderId="34" xfId="0" applyFont="1" applyFill="1" applyBorder="1" applyAlignment="1" applyProtection="1">
      <alignment vertical="center" shrinkToFit="1"/>
      <protection locked="0"/>
    </xf>
    <xf numFmtId="0" fontId="15" fillId="3" borderId="49" xfId="1" applyFont="1" applyFill="1" applyBorder="1" applyAlignment="1" applyProtection="1">
      <alignment horizontal="center" vertical="center"/>
      <protection locked="0"/>
    </xf>
    <xf numFmtId="0" fontId="15" fillId="3" borderId="52" xfId="1" applyFont="1" applyFill="1" applyBorder="1" applyAlignment="1" applyProtection="1">
      <alignment horizontal="center" vertical="center"/>
      <protection locked="0"/>
    </xf>
    <xf numFmtId="0" fontId="15" fillId="3" borderId="67" xfId="1" applyFont="1" applyFill="1" applyBorder="1" applyAlignment="1" applyProtection="1">
      <alignment horizontal="center" vertical="center"/>
      <protection locked="0"/>
    </xf>
    <xf numFmtId="0" fontId="15" fillId="3" borderId="43" xfId="1" applyFont="1" applyFill="1" applyBorder="1" applyAlignment="1" applyProtection="1">
      <alignment horizontal="center" vertical="center"/>
      <protection locked="0"/>
    </xf>
    <xf numFmtId="0" fontId="15" fillId="3" borderId="50" xfId="1" applyFont="1" applyFill="1" applyBorder="1" applyAlignment="1" applyProtection="1">
      <alignment horizontal="left" vertical="center"/>
      <protection locked="0"/>
    </xf>
    <xf numFmtId="0" fontId="15" fillId="3" borderId="45" xfId="1" applyFont="1" applyFill="1" applyBorder="1" applyAlignment="1" applyProtection="1">
      <alignment horizontal="left" vertical="center"/>
      <protection locked="0"/>
    </xf>
    <xf numFmtId="0" fontId="3" fillId="0" borderId="97" xfId="1" applyFont="1" applyBorder="1" applyAlignment="1">
      <alignment horizontal="center" vertical="center"/>
    </xf>
    <xf numFmtId="0" fontId="3" fillId="0" borderId="93" xfId="1" applyFont="1" applyBorder="1" applyAlignment="1">
      <alignment horizontal="center" vertical="center"/>
    </xf>
    <xf numFmtId="0" fontId="15" fillId="3" borderId="97" xfId="1" applyFont="1" applyFill="1" applyBorder="1" applyAlignment="1" applyProtection="1">
      <alignment horizontal="left" vertical="center"/>
      <protection locked="0"/>
    </xf>
    <xf numFmtId="0" fontId="15" fillId="3" borderId="98" xfId="1" applyFont="1" applyFill="1" applyBorder="1" applyAlignment="1" applyProtection="1">
      <alignment horizontal="left" vertical="center"/>
      <protection locked="0"/>
    </xf>
    <xf numFmtId="0" fontId="15" fillId="3" borderId="0" xfId="1" applyFont="1" applyFill="1" applyAlignment="1" applyProtection="1">
      <alignment horizontal="left" vertical="center"/>
      <protection locked="0"/>
    </xf>
    <xf numFmtId="0" fontId="15" fillId="3" borderId="61" xfId="1" applyFont="1" applyFill="1" applyBorder="1" applyAlignment="1" applyProtection="1">
      <alignment horizontal="left" vertical="center"/>
      <protection locked="0"/>
    </xf>
    <xf numFmtId="176" fontId="3" fillId="0" borderId="99" xfId="1" applyNumberFormat="1" applyFont="1" applyBorder="1" applyAlignment="1">
      <alignment horizontal="center" vertical="center"/>
    </xf>
    <xf numFmtId="176" fontId="3" fillId="0" borderId="100" xfId="1" applyNumberFormat="1" applyFont="1" applyBorder="1" applyAlignment="1">
      <alignment horizontal="center" vertical="center"/>
    </xf>
    <xf numFmtId="176" fontId="3" fillId="0" borderId="102" xfId="1" applyNumberFormat="1" applyFont="1" applyBorder="1" applyAlignment="1">
      <alignment horizontal="center" vertical="center"/>
    </xf>
    <xf numFmtId="0" fontId="21" fillId="3" borderId="29" xfId="0" applyFont="1" applyFill="1" applyBorder="1" applyAlignment="1" applyProtection="1">
      <alignment vertical="center" shrinkToFit="1"/>
      <protection locked="0"/>
    </xf>
    <xf numFmtId="0" fontId="15" fillId="3" borderId="32" xfId="1" applyFont="1" applyFill="1" applyBorder="1" applyAlignment="1" applyProtection="1">
      <alignment horizontal="center" vertical="center"/>
      <protection locked="0"/>
    </xf>
    <xf numFmtId="0" fontId="15" fillId="3" borderId="44" xfId="1" applyFont="1" applyFill="1" applyBorder="1" applyAlignment="1" applyProtection="1">
      <alignment horizontal="center" vertical="center"/>
      <protection locked="0"/>
    </xf>
    <xf numFmtId="0" fontId="15" fillId="3" borderId="31" xfId="1" applyFont="1" applyFill="1" applyBorder="1" applyAlignment="1" applyProtection="1">
      <alignment horizontal="left" vertical="center"/>
      <protection locked="0"/>
    </xf>
    <xf numFmtId="0" fontId="3" fillId="0" borderId="1" xfId="1" applyFont="1" applyBorder="1" applyAlignment="1">
      <alignment horizontal="center" vertical="center"/>
    </xf>
    <xf numFmtId="0" fontId="15" fillId="3" borderId="101" xfId="1" applyFont="1" applyFill="1" applyBorder="1" applyAlignment="1" applyProtection="1">
      <alignment horizontal="left" vertical="center"/>
      <protection locked="0"/>
    </xf>
    <xf numFmtId="0" fontId="15" fillId="3" borderId="89" xfId="1" applyFont="1" applyFill="1" applyBorder="1" applyAlignment="1" applyProtection="1">
      <alignment horizontal="left" vertical="center"/>
      <protection locked="0"/>
    </xf>
    <xf numFmtId="0" fontId="15" fillId="3" borderId="1" xfId="1" applyFont="1" applyFill="1" applyBorder="1" applyAlignment="1" applyProtection="1">
      <alignment horizontal="left" vertical="center"/>
      <protection locked="0"/>
    </xf>
    <xf numFmtId="0" fontId="15" fillId="3" borderId="55" xfId="1" applyFont="1" applyFill="1" applyBorder="1" applyAlignment="1" applyProtection="1">
      <alignment horizontal="left" vertical="center"/>
      <protection locked="0"/>
    </xf>
    <xf numFmtId="0" fontId="22" fillId="3" borderId="3" xfId="1" applyFont="1" applyFill="1" applyBorder="1" applyAlignment="1" applyProtection="1">
      <alignment horizontal="center" vertical="center"/>
      <protection locked="0"/>
    </xf>
    <xf numFmtId="0" fontId="22" fillId="3" borderId="70" xfId="1" applyFont="1" applyFill="1" applyBorder="1" applyAlignment="1" applyProtection="1">
      <alignment horizontal="center" vertical="center"/>
      <protection locked="0"/>
    </xf>
    <xf numFmtId="0" fontId="22" fillId="3" borderId="6" xfId="1" applyFont="1" applyFill="1" applyBorder="1" applyAlignment="1" applyProtection="1">
      <alignment horizontal="center" vertical="center"/>
      <protection locked="0"/>
    </xf>
    <xf numFmtId="0" fontId="9" fillId="0" borderId="46" xfId="1" applyFont="1" applyBorder="1" applyAlignment="1">
      <alignment horizontal="left" vertical="center"/>
    </xf>
    <xf numFmtId="0" fontId="9" fillId="0" borderId="0" xfId="1" applyFont="1" applyAlignment="1">
      <alignment horizontal="left" vertical="center"/>
    </xf>
    <xf numFmtId="0" fontId="3" fillId="0" borderId="0" xfId="1" applyFont="1" applyAlignment="1">
      <alignment horizontal="center" vertical="center"/>
    </xf>
    <xf numFmtId="176" fontId="3" fillId="0" borderId="95" xfId="1" applyNumberFormat="1" applyFont="1" applyBorder="1" applyAlignment="1">
      <alignment horizontal="center" vertical="center"/>
    </xf>
    <xf numFmtId="0" fontId="15" fillId="3" borderId="97" xfId="1" applyFont="1" applyFill="1" applyBorder="1" applyAlignment="1" applyProtection="1">
      <alignment horizontal="left" vertical="center" wrapText="1"/>
      <protection locked="0"/>
    </xf>
    <xf numFmtId="0" fontId="17" fillId="3" borderId="40" xfId="1" applyFont="1" applyFill="1" applyBorder="1" applyAlignment="1" applyProtection="1">
      <alignment horizontal="center" vertical="center" shrinkToFit="1"/>
      <protection locked="0"/>
    </xf>
    <xf numFmtId="0" fontId="15" fillId="3" borderId="51" xfId="1" applyFont="1" applyFill="1" applyBorder="1" applyAlignment="1" applyProtection="1">
      <alignment horizontal="center" vertical="center"/>
      <protection locked="0"/>
    </xf>
    <xf numFmtId="0" fontId="15" fillId="3" borderId="53" xfId="1" applyFont="1" applyFill="1" applyBorder="1" applyAlignment="1" applyProtection="1">
      <alignment horizontal="center" vertical="center"/>
      <protection locked="0"/>
    </xf>
    <xf numFmtId="0" fontId="15" fillId="3" borderId="54" xfId="1" applyFont="1" applyFill="1" applyBorder="1" applyAlignment="1" applyProtection="1">
      <alignment horizontal="left" vertical="center"/>
      <protection locked="0"/>
    </xf>
    <xf numFmtId="0" fontId="3" fillId="0" borderId="86" xfId="1" applyFont="1" applyBorder="1" applyAlignment="1">
      <alignment horizontal="center" vertical="center"/>
    </xf>
    <xf numFmtId="0" fontId="15" fillId="3" borderId="86" xfId="1" applyFont="1" applyFill="1" applyBorder="1" applyAlignment="1" applyProtection="1">
      <alignment horizontal="left" vertical="center" wrapText="1"/>
      <protection locked="0"/>
    </xf>
    <xf numFmtId="0" fontId="15" fillId="3" borderId="86" xfId="1" applyFont="1" applyFill="1" applyBorder="1" applyAlignment="1" applyProtection="1">
      <alignment horizontal="left" vertical="center"/>
      <protection locked="0"/>
    </xf>
    <xf numFmtId="0" fontId="15" fillId="3" borderId="87" xfId="1" applyFont="1" applyFill="1" applyBorder="1" applyAlignment="1" applyProtection="1">
      <alignment horizontal="left" vertical="center"/>
      <protection locked="0"/>
    </xf>
    <xf numFmtId="0" fontId="21" fillId="3" borderId="52" xfId="0" applyFont="1" applyFill="1" applyBorder="1" applyAlignment="1" applyProtection="1">
      <alignment vertical="center"/>
      <protection locked="0"/>
    </xf>
    <xf numFmtId="0" fontId="21" fillId="3" borderId="67" xfId="0" applyFont="1" applyFill="1" applyBorder="1" applyAlignment="1" applyProtection="1">
      <alignment vertical="center"/>
      <protection locked="0"/>
    </xf>
    <xf numFmtId="0" fontId="21" fillId="3" borderId="43" xfId="0"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0" fontId="20" fillId="3" borderId="98" xfId="1" applyFont="1" applyFill="1" applyBorder="1" applyAlignment="1" applyProtection="1">
      <alignment horizontal="left" vertical="center"/>
      <protection locked="0"/>
    </xf>
    <xf numFmtId="0" fontId="20" fillId="3" borderId="0" xfId="1" applyFont="1" applyFill="1" applyAlignment="1" applyProtection="1">
      <alignment horizontal="left" vertical="center"/>
      <protection locked="0"/>
    </xf>
    <xf numFmtId="0" fontId="20" fillId="3" borderId="61" xfId="1" applyFont="1" applyFill="1" applyBorder="1" applyAlignment="1" applyProtection="1">
      <alignment horizontal="left" vertical="center"/>
      <protection locked="0"/>
    </xf>
    <xf numFmtId="0" fontId="17" fillId="3" borderId="7" xfId="1" applyFont="1" applyFill="1" applyBorder="1" applyAlignment="1" applyProtection="1">
      <alignment horizontal="center" vertical="center" wrapText="1" shrinkToFit="1"/>
      <protection locked="0"/>
    </xf>
    <xf numFmtId="0" fontId="21" fillId="3" borderId="45" xfId="0" applyFont="1" applyFill="1" applyBorder="1" applyAlignment="1" applyProtection="1">
      <alignment horizontal="left" vertical="center"/>
      <protection locked="0"/>
    </xf>
    <xf numFmtId="176" fontId="3" fillId="0" borderId="94" xfId="1" applyNumberFormat="1" applyFont="1" applyBorder="1" applyAlignment="1">
      <alignment horizontal="center" vertical="center"/>
    </xf>
    <xf numFmtId="0" fontId="15" fillId="3" borderId="93" xfId="1" applyFont="1" applyFill="1" applyBorder="1" applyAlignment="1" applyProtection="1">
      <alignment horizontal="left" vertical="center"/>
      <protection locked="0"/>
    </xf>
    <xf numFmtId="0" fontId="15" fillId="3" borderId="96" xfId="1" applyFont="1" applyFill="1" applyBorder="1" applyAlignment="1" applyProtection="1">
      <alignment horizontal="left" vertical="center"/>
      <protection locked="0"/>
    </xf>
    <xf numFmtId="0" fontId="15" fillId="3" borderId="87"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3" borderId="55" xfId="1" applyFont="1" applyFill="1" applyBorder="1" applyAlignment="1" applyProtection="1">
      <alignment horizontal="left" vertical="center" wrapText="1"/>
      <protection locked="0"/>
    </xf>
    <xf numFmtId="0" fontId="15" fillId="3" borderId="46" xfId="1" applyFont="1" applyFill="1" applyBorder="1" applyAlignment="1" applyProtection="1">
      <alignment horizontal="center" vertical="center"/>
      <protection locked="0"/>
    </xf>
    <xf numFmtId="0" fontId="21" fillId="3" borderId="47" xfId="0" applyFont="1" applyFill="1" applyBorder="1" applyAlignment="1" applyProtection="1">
      <alignment vertical="center"/>
      <protection locked="0"/>
    </xf>
    <xf numFmtId="0" fontId="15" fillId="3" borderId="48" xfId="1" applyFont="1" applyFill="1" applyBorder="1" applyAlignment="1" applyProtection="1">
      <alignment horizontal="left" vertical="center"/>
      <protection locked="0"/>
    </xf>
    <xf numFmtId="0" fontId="3" fillId="0" borderId="99" xfId="1" applyFont="1" applyBorder="1" applyAlignment="1">
      <alignment horizontal="center" vertical="top" textRotation="255"/>
    </xf>
    <xf numFmtId="0" fontId="3" fillId="0" borderId="100" xfId="1" applyFont="1" applyBorder="1" applyAlignment="1">
      <alignment horizontal="center" vertical="top" textRotation="255"/>
    </xf>
    <xf numFmtId="0" fontId="3" fillId="0" borderId="102" xfId="1" applyFont="1" applyBorder="1" applyAlignment="1">
      <alignment horizontal="center" vertical="top" textRotation="255"/>
    </xf>
    <xf numFmtId="0" fontId="3" fillId="0" borderId="85" xfId="1" applyFont="1" applyBorder="1" applyAlignment="1">
      <alignment horizontal="center" vertical="center"/>
    </xf>
    <xf numFmtId="0" fontId="3" fillId="0" borderId="88" xfId="1" applyFont="1" applyBorder="1" applyAlignment="1">
      <alignment horizontal="center" vertical="center"/>
    </xf>
    <xf numFmtId="0" fontId="3" fillId="0" borderId="89" xfId="1" applyFont="1" applyBorder="1" applyAlignment="1">
      <alignment horizontal="center" vertical="center"/>
    </xf>
    <xf numFmtId="0" fontId="17" fillId="3" borderId="85" xfId="1" applyFont="1" applyFill="1" applyBorder="1" applyAlignment="1" applyProtection="1">
      <alignment horizontal="center" vertical="center" shrinkToFit="1"/>
      <protection locked="0"/>
    </xf>
    <xf numFmtId="0" fontId="17" fillId="3" borderId="53" xfId="1" applyFont="1" applyFill="1" applyBorder="1" applyAlignment="1" applyProtection="1">
      <alignment horizontal="center" vertical="center" shrinkToFit="1"/>
      <protection locked="0"/>
    </xf>
    <xf numFmtId="0" fontId="17" fillId="3" borderId="89" xfId="1" applyFont="1" applyFill="1" applyBorder="1" applyAlignment="1" applyProtection="1">
      <alignment horizontal="center" vertical="center" shrinkToFit="1"/>
      <protection locked="0"/>
    </xf>
    <xf numFmtId="0" fontId="17" fillId="3" borderId="44" xfId="1" applyFont="1" applyFill="1" applyBorder="1" applyAlignment="1" applyProtection="1">
      <alignment horizontal="center" vertical="center" shrinkToFit="1"/>
      <protection locked="0"/>
    </xf>
    <xf numFmtId="0" fontId="6" fillId="0" borderId="0" xfId="1" applyFont="1" applyAlignment="1">
      <alignment horizontal="right" shrinkToFit="1"/>
    </xf>
    <xf numFmtId="0" fontId="23" fillId="3" borderId="0" xfId="1" quotePrefix="1" applyFont="1" applyFill="1" applyAlignment="1" applyProtection="1">
      <alignment horizontal="center"/>
      <protection locked="0"/>
    </xf>
    <xf numFmtId="0" fontId="23" fillId="3" borderId="0" xfId="1" applyFont="1" applyFill="1" applyAlignment="1" applyProtection="1">
      <alignment horizontal="center"/>
      <protection locked="0"/>
    </xf>
    <xf numFmtId="0" fontId="7" fillId="0" borderId="0" xfId="1" applyFont="1" applyAlignment="1">
      <alignment horizontal="right" shrinkToFit="1"/>
    </xf>
    <xf numFmtId="0" fontId="7" fillId="0" borderId="0" xfId="1" applyFont="1" applyAlignment="1">
      <alignment horizontal="center" shrinkToFit="1"/>
    </xf>
    <xf numFmtId="0" fontId="7" fillId="0" borderId="1" xfId="1" applyFont="1" applyBorder="1" applyAlignment="1">
      <alignment horizontal="right" shrinkToFit="1"/>
    </xf>
    <xf numFmtId="0" fontId="24" fillId="3" borderId="1" xfId="1" applyFont="1" applyFill="1" applyBorder="1" applyAlignment="1" applyProtection="1">
      <alignment horizontal="center" shrinkToFit="1"/>
      <protection locked="0"/>
    </xf>
    <xf numFmtId="0" fontId="3" fillId="0" borderId="51" xfId="1" applyFont="1" applyBorder="1" applyAlignment="1">
      <alignment horizontal="center" vertical="center" wrapText="1"/>
    </xf>
    <xf numFmtId="0" fontId="3" fillId="0" borderId="53" xfId="1" applyFont="1" applyBorder="1" applyAlignment="1">
      <alignment horizontal="center" vertical="center" wrapText="1"/>
    </xf>
    <xf numFmtId="0" fontId="3" fillId="0" borderId="46"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44" xfId="1" applyFont="1" applyBorder="1" applyAlignment="1">
      <alignment horizontal="center" vertical="center" wrapText="1"/>
    </xf>
    <xf numFmtId="0" fontId="3" fillId="0" borderId="74" xfId="1" applyFont="1" applyBorder="1" applyAlignment="1">
      <alignment horizontal="center" vertical="center"/>
    </xf>
    <xf numFmtId="0" fontId="3" fillId="0" borderId="3" xfId="1" applyFont="1" applyBorder="1" applyAlignment="1">
      <alignment horizontal="center" vertical="center"/>
    </xf>
    <xf numFmtId="0" fontId="3" fillId="0" borderId="49" xfId="1" applyFont="1" applyBorder="1" applyAlignment="1">
      <alignment horizontal="center" vertical="center"/>
    </xf>
    <xf numFmtId="0" fontId="3" fillId="0" borderId="63" xfId="1" applyFont="1" applyBorder="1" applyAlignment="1">
      <alignment horizontal="center" vertical="center"/>
    </xf>
    <xf numFmtId="0" fontId="1" fillId="0" borderId="73" xfId="1" applyBorder="1" applyAlignment="1">
      <alignment horizontal="center" vertical="center"/>
    </xf>
    <xf numFmtId="0" fontId="1" fillId="0" borderId="75" xfId="1" applyBorder="1" applyAlignment="1">
      <alignment horizontal="center" vertical="center"/>
    </xf>
    <xf numFmtId="0" fontId="1" fillId="0" borderId="76" xfId="1" applyBorder="1" applyAlignment="1">
      <alignment horizontal="center" vertical="center"/>
    </xf>
    <xf numFmtId="0" fontId="1" fillId="0" borderId="77" xfId="1" applyBorder="1" applyAlignment="1">
      <alignment horizontal="center" vertical="center"/>
    </xf>
    <xf numFmtId="0" fontId="1" fillId="0" borderId="74" xfId="1" applyBorder="1" applyAlignment="1">
      <alignment horizontal="center" vertical="center"/>
    </xf>
    <xf numFmtId="0" fontId="3" fillId="0" borderId="78" xfId="1" applyFont="1" applyBorder="1" applyAlignment="1">
      <alignment horizontal="center" vertical="center" wrapText="1"/>
    </xf>
    <xf numFmtId="0" fontId="3" fillId="0" borderId="79" xfId="1" applyFont="1" applyBorder="1" applyAlignment="1">
      <alignment horizontal="center" vertical="center" wrapText="1"/>
    </xf>
    <xf numFmtId="0" fontId="3" fillId="0" borderId="80" xfId="1" applyFont="1" applyBorder="1" applyAlignment="1">
      <alignment horizontal="center" vertical="center" wrapText="1"/>
    </xf>
    <xf numFmtId="0" fontId="3" fillId="0" borderId="81" xfId="1" applyFont="1" applyBorder="1" applyAlignment="1">
      <alignment horizontal="center" vertical="center" wrapText="1"/>
    </xf>
    <xf numFmtId="0" fontId="3" fillId="0" borderId="82" xfId="1" applyFont="1" applyBorder="1" applyAlignment="1">
      <alignment horizontal="center" vertical="center" wrapText="1"/>
    </xf>
    <xf numFmtId="0" fontId="3" fillId="0" borderId="83" xfId="1" applyFont="1" applyBorder="1" applyAlignment="1">
      <alignment horizontal="center" vertical="center" wrapText="1"/>
    </xf>
    <xf numFmtId="0" fontId="3" fillId="0" borderId="84" xfId="1" applyFont="1" applyBorder="1" applyAlignment="1">
      <alignment horizontal="center" vertical="center" wrapText="1"/>
    </xf>
    <xf numFmtId="0" fontId="3" fillId="0" borderId="85" xfId="1" applyFont="1" applyBorder="1" applyAlignment="1">
      <alignment horizontal="center" vertical="center" wrapText="1"/>
    </xf>
    <xf numFmtId="0" fontId="3" fillId="0" borderId="86" xfId="1" applyFont="1" applyBorder="1" applyAlignment="1">
      <alignment horizontal="center" vertical="center" wrapText="1"/>
    </xf>
    <xf numFmtId="0" fontId="3" fillId="0" borderId="87" xfId="1" applyFont="1" applyBorder="1" applyAlignment="1">
      <alignment horizontal="center" vertical="center" wrapText="1"/>
    </xf>
    <xf numFmtId="0" fontId="3" fillId="0" borderId="88" xfId="1" applyFont="1" applyBorder="1" applyAlignment="1">
      <alignment horizontal="center" vertical="center" wrapText="1"/>
    </xf>
    <xf numFmtId="0" fontId="3" fillId="0" borderId="0" xfId="1" applyFont="1" applyAlignment="1">
      <alignment horizontal="center" vertical="center" wrapText="1"/>
    </xf>
    <xf numFmtId="0" fontId="3" fillId="0" borderId="61" xfId="1" applyFont="1" applyBorder="1" applyAlignment="1">
      <alignment horizontal="center" vertical="center" wrapText="1"/>
    </xf>
    <xf numFmtId="0" fontId="3" fillId="0" borderId="89"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5" xfId="1" applyFont="1" applyBorder="1" applyAlignment="1">
      <alignment horizontal="center" vertical="center" wrapText="1"/>
    </xf>
    <xf numFmtId="0" fontId="21" fillId="3" borderId="53" xfId="0" applyFont="1" applyFill="1" applyBorder="1" applyAlignment="1" applyProtection="1">
      <alignment vertical="center"/>
      <protection locked="0"/>
    </xf>
    <xf numFmtId="0" fontId="21" fillId="3" borderId="32"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3" fillId="0" borderId="90" xfId="1" applyFont="1" applyBorder="1" applyAlignment="1">
      <alignment horizontal="center" vertical="center"/>
    </xf>
    <xf numFmtId="0" fontId="3" fillId="0" borderId="91" xfId="1" applyFont="1" applyBorder="1" applyAlignment="1">
      <alignment horizontal="center" vertical="center"/>
    </xf>
    <xf numFmtId="176" fontId="3" fillId="0" borderId="92" xfId="1" applyNumberFormat="1" applyFont="1" applyBorder="1" applyAlignment="1">
      <alignment horizontal="center" vertical="center"/>
    </xf>
    <xf numFmtId="176" fontId="3" fillId="0" borderId="56" xfId="1" applyNumberFormat="1" applyFont="1" applyBorder="1" applyAlignment="1">
      <alignment horizontal="center" vertical="center"/>
    </xf>
    <xf numFmtId="0" fontId="15" fillId="3" borderId="25" xfId="1" applyFont="1" applyFill="1" applyBorder="1" applyAlignment="1" applyProtection="1">
      <alignment horizontal="left" vertical="center"/>
      <protection locked="0"/>
    </xf>
    <xf numFmtId="0" fontId="17" fillId="3" borderId="41" xfId="1" applyFont="1" applyFill="1" applyBorder="1" applyAlignment="1" applyProtection="1">
      <alignment horizontal="center" vertical="center" shrinkToFit="1"/>
      <protection locked="0"/>
    </xf>
    <xf numFmtId="0" fontId="15" fillId="3" borderId="47" xfId="1" applyFont="1" applyFill="1" applyBorder="1" applyAlignment="1" applyProtection="1">
      <alignment horizontal="center" vertical="center"/>
      <protection locked="0"/>
    </xf>
    <xf numFmtId="0" fontId="3" fillId="0" borderId="0" xfId="1" applyFont="1" applyBorder="1" applyAlignment="1">
      <alignment horizontal="center" vertical="center"/>
    </xf>
    <xf numFmtId="0" fontId="15" fillId="3" borderId="0" xfId="1" applyFont="1" applyFill="1" applyBorder="1" applyAlignment="1" applyProtection="1">
      <alignment horizontal="left" vertical="center" wrapText="1"/>
      <protection locked="0"/>
    </xf>
    <xf numFmtId="0" fontId="15" fillId="3" borderId="0" xfId="1" applyFont="1" applyFill="1" applyBorder="1" applyAlignment="1" applyProtection="1">
      <alignment horizontal="left" vertical="center"/>
      <protection locked="0"/>
    </xf>
    <xf numFmtId="0" fontId="3" fillId="0" borderId="108" xfId="1" applyFont="1" applyBorder="1" applyAlignment="1">
      <alignment horizontal="center" vertical="center" wrapText="1"/>
    </xf>
  </cellXfs>
  <cellStyles count="3">
    <cellStyle name="標準" xfId="0" builtinId="0"/>
    <cellStyle name="標準 2" xfId="1" xr:uid="{00000000-0005-0000-0000-000001000000}"/>
    <cellStyle name="標準_従業員の勤務体制一覧表" xfId="2" xr:uid="{00000000-0005-0000-0000-000002000000}"/>
  </cellStyles>
  <dxfs count="0"/>
  <tableStyles count="0" defaultTableStyle="TableStyleMedium9" defaultPivotStyle="PivotStyleLight16"/>
  <colors>
    <mruColors>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123265</xdr:colOff>
      <xdr:row>0</xdr:row>
      <xdr:rowOff>89647</xdr:rowOff>
    </xdr:from>
    <xdr:to>
      <xdr:col>25</xdr:col>
      <xdr:colOff>8128</xdr:colOff>
      <xdr:row>2</xdr:row>
      <xdr:rowOff>194317</xdr:rowOff>
    </xdr:to>
    <xdr:sp macro="" textlink="">
      <xdr:nvSpPr>
        <xdr:cNvPr id="2" name="正方形/長方形 1">
          <a:extLst>
            <a:ext uri="{FF2B5EF4-FFF2-40B4-BE49-F238E27FC236}">
              <a16:creationId xmlns:a16="http://schemas.microsoft.com/office/drawing/2014/main" id="{F6A8C0BC-BC99-4DB4-955A-AB4CA30D6390}"/>
            </a:ext>
          </a:extLst>
        </xdr:cNvPr>
        <xdr:cNvSpPr/>
      </xdr:nvSpPr>
      <xdr:spPr>
        <a:xfrm>
          <a:off x="6656294" y="89647"/>
          <a:ext cx="1285599" cy="496876"/>
        </a:xfrm>
        <a:prstGeom prst="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ＭＳ ゴシック" pitchFamily="49" charset="-128"/>
              <a:ea typeface="ＭＳ ゴシック" pitchFamily="49" charset="-128"/>
            </a:rPr>
            <a:t>記入例</a:t>
          </a:r>
        </a:p>
      </xdr:txBody>
    </xdr:sp>
    <xdr:clientData/>
  </xdr:twoCellAnchor>
  <xdr:twoCellAnchor>
    <xdr:from>
      <xdr:col>5</xdr:col>
      <xdr:colOff>145677</xdr:colOff>
      <xdr:row>7</xdr:row>
      <xdr:rowOff>11206</xdr:rowOff>
    </xdr:from>
    <xdr:to>
      <xdr:col>13</xdr:col>
      <xdr:colOff>82232</xdr:colOff>
      <xdr:row>13</xdr:row>
      <xdr:rowOff>70810</xdr:rowOff>
    </xdr:to>
    <xdr:sp macro="" textlink="">
      <xdr:nvSpPr>
        <xdr:cNvPr id="3" name="角丸四角形 3">
          <a:extLst>
            <a:ext uri="{FF2B5EF4-FFF2-40B4-BE49-F238E27FC236}">
              <a16:creationId xmlns:a16="http://schemas.microsoft.com/office/drawing/2014/main" id="{2613A397-ABC4-4E9F-B98E-AB38EBF54092}"/>
            </a:ext>
          </a:extLst>
        </xdr:cNvPr>
        <xdr:cNvSpPr/>
      </xdr:nvSpPr>
      <xdr:spPr>
        <a:xfrm>
          <a:off x="1759324" y="1143000"/>
          <a:ext cx="2894908" cy="1000898"/>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備考２における勤務時間数に基づいた常勤・非常勤の別を記入してください。また、</a:t>
          </a:r>
          <a:r>
            <a:rPr kumimoji="1" lang="ja-JP" altLang="en-US" sz="900" b="1">
              <a:solidFill>
                <a:sysClr val="windowText" lastClr="000000"/>
              </a:solidFill>
            </a:rPr>
            <a:t>同一事業所内で</a:t>
          </a:r>
          <a:r>
            <a:rPr kumimoji="1" lang="ja-JP" altLang="en-US" sz="900" b="0">
              <a:solidFill>
                <a:sysClr val="windowText" lastClr="000000"/>
              </a:solidFill>
            </a:rPr>
            <a:t>複数の職種を担う場合や、介護職員が複数の単位を担う場合に兼務となります。</a:t>
          </a:r>
        </a:p>
      </xdr:txBody>
    </xdr:sp>
    <xdr:clientData/>
  </xdr:twoCellAnchor>
  <xdr:twoCellAnchor>
    <xdr:from>
      <xdr:col>4</xdr:col>
      <xdr:colOff>89647</xdr:colOff>
      <xdr:row>9</xdr:row>
      <xdr:rowOff>109999</xdr:rowOff>
    </xdr:from>
    <xdr:to>
      <xdr:col>5</xdr:col>
      <xdr:colOff>165967</xdr:colOff>
      <xdr:row>9</xdr:row>
      <xdr:rowOff>145676</xdr:rowOff>
    </xdr:to>
    <xdr:cxnSp macro="">
      <xdr:nvCxnSpPr>
        <xdr:cNvPr id="5" name="直線コネクタ 4">
          <a:extLst>
            <a:ext uri="{FF2B5EF4-FFF2-40B4-BE49-F238E27FC236}">
              <a16:creationId xmlns:a16="http://schemas.microsoft.com/office/drawing/2014/main" id="{1217AAA7-A287-40A0-B6B4-09133ECAB1F9}"/>
            </a:ext>
          </a:extLst>
        </xdr:cNvPr>
        <xdr:cNvCxnSpPr/>
      </xdr:nvCxnSpPr>
      <xdr:spPr bwMode="auto">
        <a:xfrm flipH="1">
          <a:off x="1467971" y="1555558"/>
          <a:ext cx="311643" cy="35677"/>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28</xdr:col>
      <xdr:colOff>67235</xdr:colOff>
      <xdr:row>13</xdr:row>
      <xdr:rowOff>100853</xdr:rowOff>
    </xdr:from>
    <xdr:to>
      <xdr:col>35</xdr:col>
      <xdr:colOff>422777</xdr:colOff>
      <xdr:row>16</xdr:row>
      <xdr:rowOff>132253</xdr:rowOff>
    </xdr:to>
    <xdr:sp macro="" textlink="">
      <xdr:nvSpPr>
        <xdr:cNvPr id="7" name="角丸四角形 7">
          <a:extLst>
            <a:ext uri="{FF2B5EF4-FFF2-40B4-BE49-F238E27FC236}">
              <a16:creationId xmlns:a16="http://schemas.microsoft.com/office/drawing/2014/main" id="{EB232758-4B85-466F-87CB-5CA15DD8C780}"/>
            </a:ext>
          </a:extLst>
        </xdr:cNvPr>
        <xdr:cNvSpPr/>
      </xdr:nvSpPr>
      <xdr:spPr>
        <a:xfrm>
          <a:off x="8841441" y="2173941"/>
          <a:ext cx="2540689" cy="502047"/>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兼務の人は、職種ごとに氏名を記入し、</a:t>
          </a:r>
          <a:endParaRPr kumimoji="1" lang="en-US" altLang="ja-JP" sz="900">
            <a:solidFill>
              <a:sysClr val="windowText" lastClr="000000"/>
            </a:solidFill>
          </a:endParaRPr>
        </a:p>
        <a:p>
          <a:r>
            <a:rPr kumimoji="1" lang="ja-JP" altLang="en-US" sz="900">
              <a:solidFill>
                <a:sysClr val="windowText" lastClr="000000"/>
              </a:solidFill>
            </a:rPr>
            <a:t>その職種としての時間数を記入して下さい。</a:t>
          </a:r>
        </a:p>
      </xdr:txBody>
    </xdr:sp>
    <xdr:clientData/>
  </xdr:twoCellAnchor>
  <xdr:twoCellAnchor>
    <xdr:from>
      <xdr:col>17</xdr:col>
      <xdr:colOff>0</xdr:colOff>
      <xdr:row>21</xdr:row>
      <xdr:rowOff>1</xdr:rowOff>
    </xdr:from>
    <xdr:to>
      <xdr:col>26</xdr:col>
      <xdr:colOff>102051</xdr:colOff>
      <xdr:row>24</xdr:row>
      <xdr:rowOff>123266</xdr:rowOff>
    </xdr:to>
    <xdr:sp macro="" textlink="">
      <xdr:nvSpPr>
        <xdr:cNvPr id="8" name="角丸四角形 5">
          <a:extLst>
            <a:ext uri="{FF2B5EF4-FFF2-40B4-BE49-F238E27FC236}">
              <a16:creationId xmlns:a16="http://schemas.microsoft.com/office/drawing/2014/main" id="{F3965696-E466-40A0-9DB2-94A2C58281AC}"/>
            </a:ext>
          </a:extLst>
        </xdr:cNvPr>
        <xdr:cNvSpPr/>
      </xdr:nvSpPr>
      <xdr:spPr>
        <a:xfrm>
          <a:off x="5692588" y="3328148"/>
          <a:ext cx="2623375" cy="593912"/>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備考３に基づいた①～⑳までの勤務時間を記入してください。</a:t>
          </a:r>
        </a:p>
      </xdr:txBody>
    </xdr:sp>
    <xdr:clientData/>
  </xdr:twoCellAnchor>
  <xdr:twoCellAnchor>
    <xdr:from>
      <xdr:col>14</xdr:col>
      <xdr:colOff>134470</xdr:colOff>
      <xdr:row>21</xdr:row>
      <xdr:rowOff>44823</xdr:rowOff>
    </xdr:from>
    <xdr:to>
      <xdr:col>16</xdr:col>
      <xdr:colOff>275756</xdr:colOff>
      <xdr:row>22</xdr:row>
      <xdr:rowOff>109497</xdr:rowOff>
    </xdr:to>
    <xdr:cxnSp macro="">
      <xdr:nvCxnSpPr>
        <xdr:cNvPr id="9" name="直線コネクタ 8">
          <a:extLst>
            <a:ext uri="{FF2B5EF4-FFF2-40B4-BE49-F238E27FC236}">
              <a16:creationId xmlns:a16="http://schemas.microsoft.com/office/drawing/2014/main" id="{61E424CD-B7A5-43D7-9356-B5F03AD1400E}"/>
            </a:ext>
          </a:extLst>
        </xdr:cNvPr>
        <xdr:cNvCxnSpPr/>
      </xdr:nvCxnSpPr>
      <xdr:spPr bwMode="auto">
        <a:xfrm flipH="1" flipV="1">
          <a:off x="4986617" y="3372970"/>
          <a:ext cx="701580" cy="221556"/>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13</xdr:col>
      <xdr:colOff>156883</xdr:colOff>
      <xdr:row>49</xdr:row>
      <xdr:rowOff>156884</xdr:rowOff>
    </xdr:from>
    <xdr:to>
      <xdr:col>22</xdr:col>
      <xdr:colOff>48062</xdr:colOff>
      <xdr:row>54</xdr:row>
      <xdr:rowOff>47625</xdr:rowOff>
    </xdr:to>
    <xdr:sp macro="" textlink="">
      <xdr:nvSpPr>
        <xdr:cNvPr id="10" name="角丸四角形 8">
          <a:extLst>
            <a:ext uri="{FF2B5EF4-FFF2-40B4-BE49-F238E27FC236}">
              <a16:creationId xmlns:a16="http://schemas.microsoft.com/office/drawing/2014/main" id="{15B913EA-FF8A-4064-A64E-ED7B771A935E}"/>
            </a:ext>
          </a:extLst>
        </xdr:cNvPr>
        <xdr:cNvSpPr/>
      </xdr:nvSpPr>
      <xdr:spPr>
        <a:xfrm>
          <a:off x="4709833" y="10329584"/>
          <a:ext cx="2377204" cy="757516"/>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実働時間（休憩時間を除く）を記入してください。また日付が変わる</a:t>
          </a:r>
          <a:r>
            <a:rPr kumimoji="1" lang="ja-JP" altLang="en-US" sz="900" b="1">
              <a:solidFill>
                <a:sysClr val="windowText" lastClr="000000"/>
              </a:solidFill>
            </a:rPr>
            <a:t>２４時で区切って</a:t>
          </a:r>
          <a:r>
            <a:rPr kumimoji="1" lang="ja-JP" altLang="en-US" sz="900">
              <a:solidFill>
                <a:sysClr val="windowText" lastClr="000000"/>
              </a:solidFill>
            </a:rPr>
            <a:t>記入してください。</a:t>
          </a:r>
        </a:p>
      </xdr:txBody>
    </xdr:sp>
    <xdr:clientData/>
  </xdr:twoCellAnchor>
  <xdr:twoCellAnchor>
    <xdr:from>
      <xdr:col>2</xdr:col>
      <xdr:colOff>838200</xdr:colOff>
      <xdr:row>33</xdr:row>
      <xdr:rowOff>123825</xdr:rowOff>
    </xdr:from>
    <xdr:to>
      <xdr:col>9</xdr:col>
      <xdr:colOff>235401</xdr:colOff>
      <xdr:row>38</xdr:row>
      <xdr:rowOff>85725</xdr:rowOff>
    </xdr:to>
    <xdr:sp macro="" textlink="">
      <xdr:nvSpPr>
        <xdr:cNvPr id="11" name="角丸四角形 5">
          <a:extLst>
            <a:ext uri="{FF2B5EF4-FFF2-40B4-BE49-F238E27FC236}">
              <a16:creationId xmlns:a16="http://schemas.microsoft.com/office/drawing/2014/main" id="{041FEEEA-7F9B-4AAB-95C5-6977D8852E93}"/>
            </a:ext>
          </a:extLst>
        </xdr:cNvPr>
        <xdr:cNvSpPr/>
      </xdr:nvSpPr>
      <xdr:spPr>
        <a:xfrm>
          <a:off x="1095375" y="7677150"/>
          <a:ext cx="2588076" cy="72390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b="1">
              <a:solidFill>
                <a:sysClr val="windowText" lastClr="000000"/>
              </a:solidFill>
            </a:rPr>
            <a:t>看護職員</a:t>
          </a:r>
          <a:r>
            <a:rPr kumimoji="1" lang="ja-JP" altLang="en-US" sz="900">
              <a:solidFill>
                <a:sysClr val="windowText" lastClr="000000"/>
              </a:solidFill>
            </a:rPr>
            <a:t>（保健師、看護師、准看護師）と</a:t>
          </a:r>
          <a:endParaRPr kumimoji="1" lang="en-US" altLang="ja-JP" sz="900">
            <a:solidFill>
              <a:sysClr val="windowText" lastClr="000000"/>
            </a:solidFill>
          </a:endParaRPr>
        </a:p>
        <a:p>
          <a:r>
            <a:rPr kumimoji="1" lang="ja-JP" altLang="en-US" sz="900" b="1">
              <a:solidFill>
                <a:sysClr val="windowText" lastClr="000000"/>
              </a:solidFill>
            </a:rPr>
            <a:t>理学療法士等</a:t>
          </a:r>
          <a:r>
            <a:rPr kumimoji="1" lang="ja-JP" altLang="en-US" sz="900">
              <a:solidFill>
                <a:sysClr val="windowText" lastClr="000000"/>
              </a:solidFill>
            </a:rPr>
            <a:t>（理学療法士、作業療法士、言語聴覚士）でわけて記入してください。</a:t>
          </a:r>
          <a:endParaRPr kumimoji="1" lang="en-US" altLang="ja-JP" sz="900">
            <a:solidFill>
              <a:sysClr val="windowText" lastClr="000000"/>
            </a:solidFill>
          </a:endParaRPr>
        </a:p>
      </xdr:txBody>
    </xdr:sp>
    <xdr:clientData/>
  </xdr:twoCellAnchor>
  <xdr:twoCellAnchor>
    <xdr:from>
      <xdr:col>2</xdr:col>
      <xdr:colOff>542925</xdr:colOff>
      <xdr:row>35</xdr:row>
      <xdr:rowOff>47625</xdr:rowOff>
    </xdr:from>
    <xdr:to>
      <xdr:col>2</xdr:col>
      <xdr:colOff>857370</xdr:colOff>
      <xdr:row>35</xdr:row>
      <xdr:rowOff>83302</xdr:rowOff>
    </xdr:to>
    <xdr:cxnSp macro="">
      <xdr:nvCxnSpPr>
        <xdr:cNvPr id="13" name="直線コネクタ 12">
          <a:extLst>
            <a:ext uri="{FF2B5EF4-FFF2-40B4-BE49-F238E27FC236}">
              <a16:creationId xmlns:a16="http://schemas.microsoft.com/office/drawing/2014/main" id="{BC37DEA2-B3A1-41C6-81E2-E448A0BBE303}"/>
            </a:ext>
          </a:extLst>
        </xdr:cNvPr>
        <xdr:cNvCxnSpPr/>
      </xdr:nvCxnSpPr>
      <xdr:spPr bwMode="auto">
        <a:xfrm flipH="1">
          <a:off x="800100" y="7905750"/>
          <a:ext cx="314445" cy="35677"/>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AU114"/>
  <sheetViews>
    <sheetView tabSelected="1" view="pageBreakPreview" zoomScale="85" zoomScaleNormal="85" zoomScaleSheetLayoutView="85" workbookViewId="0">
      <selection activeCell="AI24" sqref="AI24:AI25"/>
    </sheetView>
  </sheetViews>
  <sheetFormatPr defaultRowHeight="13.5" x14ac:dyDescent="0.15"/>
  <cols>
    <col min="1" max="1" width="0.875" style="1" customWidth="1"/>
    <col min="2" max="2" width="2.5" style="1" customWidth="1"/>
    <col min="3" max="3" width="11.625" style="1" customWidth="1"/>
    <col min="4" max="5" width="3.125" style="1" customWidth="1"/>
    <col min="6" max="6" width="13.125" style="1" customWidth="1"/>
    <col min="7" max="34" width="3.625" style="1" customWidth="1"/>
    <col min="35" max="36" width="6.625" style="1" customWidth="1"/>
    <col min="37" max="38" width="8.125" style="1" customWidth="1"/>
    <col min="39" max="39" width="3.625" style="1" customWidth="1"/>
  </cols>
  <sheetData>
    <row r="1" spans="2:39" x14ac:dyDescent="0.15">
      <c r="B1" s="1" t="s">
        <v>0</v>
      </c>
    </row>
    <row r="2" spans="2:39" ht="18" customHeight="1" x14ac:dyDescent="0.15">
      <c r="B2" s="3" t="s">
        <v>1</v>
      </c>
      <c r="D2" s="3"/>
      <c r="E2" s="3"/>
      <c r="F2" s="3"/>
      <c r="G2" s="3"/>
      <c r="H2" s="3"/>
      <c r="I2" s="3"/>
      <c r="J2" s="3"/>
      <c r="K2" s="3"/>
      <c r="L2" s="195" t="s">
        <v>68</v>
      </c>
      <c r="M2" s="195"/>
      <c r="N2" s="195"/>
      <c r="O2" s="196"/>
      <c r="P2" s="197"/>
      <c r="Q2" s="4" t="s">
        <v>41</v>
      </c>
      <c r="R2" s="196"/>
      <c r="S2" s="197"/>
      <c r="T2" s="5" t="s">
        <v>42</v>
      </c>
      <c r="U2" s="3"/>
      <c r="V2" s="2"/>
      <c r="W2" s="2"/>
      <c r="X2" s="2"/>
      <c r="Z2" s="198" t="s">
        <v>43</v>
      </c>
      <c r="AA2" s="198"/>
      <c r="AB2" s="198"/>
      <c r="AC2" s="198"/>
      <c r="AD2" s="198"/>
      <c r="AE2" s="6" t="s">
        <v>44</v>
      </c>
      <c r="AF2" s="199" t="s">
        <v>36</v>
      </c>
      <c r="AG2" s="199"/>
      <c r="AH2" s="199"/>
      <c r="AI2" s="199"/>
      <c r="AJ2" s="199"/>
      <c r="AK2" s="199"/>
      <c r="AL2" s="199"/>
      <c r="AM2" s="6" t="s">
        <v>45</v>
      </c>
    </row>
    <row r="3" spans="2:39" ht="18" customHeight="1" thickBot="1" x14ac:dyDescent="0.2">
      <c r="C3" s="2"/>
      <c r="Y3" s="31"/>
      <c r="Z3" s="200" t="s">
        <v>46</v>
      </c>
      <c r="AA3" s="200"/>
      <c r="AB3" s="200"/>
      <c r="AC3" s="200"/>
      <c r="AD3" s="200"/>
      <c r="AE3" s="7" t="s">
        <v>44</v>
      </c>
      <c r="AF3" s="201"/>
      <c r="AG3" s="201"/>
      <c r="AH3" s="201"/>
      <c r="AI3" s="201"/>
      <c r="AJ3" s="201"/>
      <c r="AK3" s="201"/>
      <c r="AL3" s="201"/>
      <c r="AM3" s="7" t="s">
        <v>45</v>
      </c>
    </row>
    <row r="4" spans="2:39" ht="13.5" customHeight="1" x14ac:dyDescent="0.15">
      <c r="B4" s="188" t="s">
        <v>2</v>
      </c>
      <c r="C4" s="163"/>
      <c r="D4" s="202" t="s">
        <v>3</v>
      </c>
      <c r="E4" s="203"/>
      <c r="F4" s="208" t="s">
        <v>4</v>
      </c>
      <c r="G4" s="212" t="s">
        <v>5</v>
      </c>
      <c r="H4" s="213"/>
      <c r="I4" s="213"/>
      <c r="J4" s="213"/>
      <c r="K4" s="213"/>
      <c r="L4" s="213"/>
      <c r="M4" s="214"/>
      <c r="N4" s="212" t="s">
        <v>6</v>
      </c>
      <c r="O4" s="213"/>
      <c r="P4" s="213"/>
      <c r="Q4" s="213"/>
      <c r="R4" s="213"/>
      <c r="S4" s="213"/>
      <c r="T4" s="214"/>
      <c r="U4" s="212" t="s">
        <v>7</v>
      </c>
      <c r="V4" s="213"/>
      <c r="W4" s="213"/>
      <c r="X4" s="213"/>
      <c r="Y4" s="213"/>
      <c r="Z4" s="213"/>
      <c r="AA4" s="214"/>
      <c r="AB4" s="215" t="s">
        <v>8</v>
      </c>
      <c r="AC4" s="213"/>
      <c r="AD4" s="213"/>
      <c r="AE4" s="213"/>
      <c r="AF4" s="213"/>
      <c r="AG4" s="213"/>
      <c r="AH4" s="216"/>
      <c r="AI4" s="217" t="s">
        <v>9</v>
      </c>
      <c r="AJ4" s="221" t="s">
        <v>10</v>
      </c>
      <c r="AK4" s="224" t="s">
        <v>92</v>
      </c>
      <c r="AL4" s="225"/>
      <c r="AM4" s="226"/>
    </row>
    <row r="5" spans="2:39" x14ac:dyDescent="0.15">
      <c r="B5" s="189"/>
      <c r="C5" s="156"/>
      <c r="D5" s="204"/>
      <c r="E5" s="205"/>
      <c r="F5" s="209"/>
      <c r="G5" s="20">
        <v>1</v>
      </c>
      <c r="H5" s="22">
        <v>2</v>
      </c>
      <c r="I5" s="22">
        <v>3</v>
      </c>
      <c r="J5" s="22">
        <v>4</v>
      </c>
      <c r="K5" s="22">
        <v>5</v>
      </c>
      <c r="L5" s="22">
        <v>6</v>
      </c>
      <c r="M5" s="23">
        <v>7</v>
      </c>
      <c r="N5" s="20">
        <v>8</v>
      </c>
      <c r="O5" s="22">
        <v>9</v>
      </c>
      <c r="P5" s="22">
        <v>10</v>
      </c>
      <c r="Q5" s="22">
        <v>11</v>
      </c>
      <c r="R5" s="22">
        <v>12</v>
      </c>
      <c r="S5" s="22">
        <v>13</v>
      </c>
      <c r="T5" s="23">
        <v>14</v>
      </c>
      <c r="U5" s="20">
        <v>15</v>
      </c>
      <c r="V5" s="22">
        <v>16</v>
      </c>
      <c r="W5" s="22">
        <v>17</v>
      </c>
      <c r="X5" s="22">
        <v>18</v>
      </c>
      <c r="Y5" s="22">
        <v>19</v>
      </c>
      <c r="Z5" s="22">
        <v>20</v>
      </c>
      <c r="AA5" s="23">
        <v>21</v>
      </c>
      <c r="AB5" s="24">
        <v>22</v>
      </c>
      <c r="AC5" s="22">
        <v>23</v>
      </c>
      <c r="AD5" s="22">
        <v>24</v>
      </c>
      <c r="AE5" s="22">
        <v>25</v>
      </c>
      <c r="AF5" s="22">
        <v>26</v>
      </c>
      <c r="AG5" s="22">
        <v>27</v>
      </c>
      <c r="AH5" s="21">
        <v>28</v>
      </c>
      <c r="AI5" s="218"/>
      <c r="AJ5" s="222"/>
      <c r="AK5" s="227"/>
      <c r="AL5" s="228"/>
      <c r="AM5" s="229"/>
    </row>
    <row r="6" spans="2:39" ht="13.5" hidden="1" customHeight="1" x14ac:dyDescent="0.15">
      <c r="B6" s="189"/>
      <c r="C6" s="156"/>
      <c r="D6" s="204"/>
      <c r="E6" s="205"/>
      <c r="F6" s="210"/>
      <c r="G6" s="20" t="e">
        <f>WEEKDAY(DATE($O$2,$R$2,G5))</f>
        <v>#NUM!</v>
      </c>
      <c r="H6" s="22" t="e">
        <f t="shared" ref="H6:AH6" si="0">WEEKDAY(DATE($O$2,$R$2,H5))</f>
        <v>#NUM!</v>
      </c>
      <c r="I6" s="22" t="e">
        <f t="shared" si="0"/>
        <v>#NUM!</v>
      </c>
      <c r="J6" s="22" t="e">
        <f t="shared" si="0"/>
        <v>#NUM!</v>
      </c>
      <c r="K6" s="22" t="e">
        <f t="shared" si="0"/>
        <v>#NUM!</v>
      </c>
      <c r="L6" s="22" t="e">
        <f t="shared" si="0"/>
        <v>#NUM!</v>
      </c>
      <c r="M6" s="23" t="e">
        <f t="shared" si="0"/>
        <v>#NUM!</v>
      </c>
      <c r="N6" s="20" t="e">
        <f t="shared" si="0"/>
        <v>#NUM!</v>
      </c>
      <c r="O6" s="22" t="e">
        <f t="shared" si="0"/>
        <v>#NUM!</v>
      </c>
      <c r="P6" s="22" t="e">
        <f t="shared" si="0"/>
        <v>#NUM!</v>
      </c>
      <c r="Q6" s="22" t="e">
        <f t="shared" si="0"/>
        <v>#NUM!</v>
      </c>
      <c r="R6" s="22" t="e">
        <f t="shared" si="0"/>
        <v>#NUM!</v>
      </c>
      <c r="S6" s="22" t="e">
        <f t="shared" si="0"/>
        <v>#NUM!</v>
      </c>
      <c r="T6" s="23" t="e">
        <f t="shared" si="0"/>
        <v>#NUM!</v>
      </c>
      <c r="U6" s="20" t="e">
        <f t="shared" si="0"/>
        <v>#NUM!</v>
      </c>
      <c r="V6" s="22" t="e">
        <f t="shared" si="0"/>
        <v>#NUM!</v>
      </c>
      <c r="W6" s="22" t="e">
        <f t="shared" si="0"/>
        <v>#NUM!</v>
      </c>
      <c r="X6" s="22" t="e">
        <f t="shared" si="0"/>
        <v>#NUM!</v>
      </c>
      <c r="Y6" s="22" t="e">
        <f t="shared" si="0"/>
        <v>#NUM!</v>
      </c>
      <c r="Z6" s="22" t="e">
        <f t="shared" si="0"/>
        <v>#NUM!</v>
      </c>
      <c r="AA6" s="23" t="e">
        <f t="shared" si="0"/>
        <v>#NUM!</v>
      </c>
      <c r="AB6" s="24" t="e">
        <f t="shared" si="0"/>
        <v>#NUM!</v>
      </c>
      <c r="AC6" s="22" t="e">
        <f t="shared" si="0"/>
        <v>#NUM!</v>
      </c>
      <c r="AD6" s="22" t="e">
        <f t="shared" si="0"/>
        <v>#NUM!</v>
      </c>
      <c r="AE6" s="22" t="e">
        <f t="shared" si="0"/>
        <v>#NUM!</v>
      </c>
      <c r="AF6" s="22" t="e">
        <f t="shared" si="0"/>
        <v>#NUM!</v>
      </c>
      <c r="AG6" s="22" t="e">
        <f t="shared" si="0"/>
        <v>#NUM!</v>
      </c>
      <c r="AH6" s="36" t="e">
        <f t="shared" si="0"/>
        <v>#NUM!</v>
      </c>
      <c r="AI6" s="219"/>
      <c r="AJ6" s="223"/>
      <c r="AK6" s="227"/>
      <c r="AL6" s="228"/>
      <c r="AM6" s="229"/>
    </row>
    <row r="7" spans="2:39" ht="14.25" thickBot="1" x14ac:dyDescent="0.2">
      <c r="B7" s="190"/>
      <c r="C7" s="146"/>
      <c r="D7" s="206"/>
      <c r="E7" s="207"/>
      <c r="F7" s="211"/>
      <c r="G7" s="35" t="str">
        <f>IFERROR((VLOOKUP(G6,$G$108:$H$114,2,0)),"")</f>
        <v/>
      </c>
      <c r="H7" s="37" t="str">
        <f t="shared" ref="H7:AH7" si="1">IFERROR((VLOOKUP(H6,$G$108:$H$114,2,0)),"")</f>
        <v/>
      </c>
      <c r="I7" s="37" t="str">
        <f t="shared" si="1"/>
        <v/>
      </c>
      <c r="J7" s="37" t="str">
        <f t="shared" si="1"/>
        <v/>
      </c>
      <c r="K7" s="37" t="str">
        <f t="shared" si="1"/>
        <v/>
      </c>
      <c r="L7" s="37" t="str">
        <f t="shared" si="1"/>
        <v/>
      </c>
      <c r="M7" s="38" t="str">
        <f t="shared" si="1"/>
        <v/>
      </c>
      <c r="N7" s="35" t="str">
        <f t="shared" si="1"/>
        <v/>
      </c>
      <c r="O7" s="37" t="str">
        <f t="shared" si="1"/>
        <v/>
      </c>
      <c r="P7" s="37" t="str">
        <f t="shared" si="1"/>
        <v/>
      </c>
      <c r="Q7" s="37" t="str">
        <f t="shared" si="1"/>
        <v/>
      </c>
      <c r="R7" s="37" t="str">
        <f t="shared" si="1"/>
        <v/>
      </c>
      <c r="S7" s="37" t="str">
        <f t="shared" si="1"/>
        <v/>
      </c>
      <c r="T7" s="38" t="str">
        <f t="shared" si="1"/>
        <v/>
      </c>
      <c r="U7" s="35" t="str">
        <f t="shared" si="1"/>
        <v/>
      </c>
      <c r="V7" s="37" t="str">
        <f t="shared" si="1"/>
        <v/>
      </c>
      <c r="W7" s="37" t="str">
        <f t="shared" si="1"/>
        <v/>
      </c>
      <c r="X7" s="37" t="str">
        <f t="shared" si="1"/>
        <v/>
      </c>
      <c r="Y7" s="37" t="str">
        <f t="shared" si="1"/>
        <v/>
      </c>
      <c r="Z7" s="37" t="str">
        <f t="shared" si="1"/>
        <v/>
      </c>
      <c r="AA7" s="38" t="str">
        <f t="shared" si="1"/>
        <v/>
      </c>
      <c r="AB7" s="39" t="str">
        <f t="shared" si="1"/>
        <v/>
      </c>
      <c r="AC7" s="37" t="str">
        <f t="shared" si="1"/>
        <v/>
      </c>
      <c r="AD7" s="37" t="str">
        <f t="shared" si="1"/>
        <v/>
      </c>
      <c r="AE7" s="37" t="str">
        <f t="shared" si="1"/>
        <v/>
      </c>
      <c r="AF7" s="37" t="str">
        <f t="shared" si="1"/>
        <v/>
      </c>
      <c r="AG7" s="37" t="str">
        <f t="shared" si="1"/>
        <v/>
      </c>
      <c r="AH7" s="40" t="str">
        <f t="shared" si="1"/>
        <v/>
      </c>
      <c r="AI7" s="220"/>
      <c r="AJ7" s="246"/>
      <c r="AK7" s="230"/>
      <c r="AL7" s="231"/>
      <c r="AM7" s="232"/>
    </row>
    <row r="8" spans="2:39" ht="12" customHeight="1" x14ac:dyDescent="0.15">
      <c r="B8" s="191" t="s">
        <v>11</v>
      </c>
      <c r="C8" s="192"/>
      <c r="D8" s="160"/>
      <c r="E8" s="233"/>
      <c r="F8" s="162"/>
      <c r="G8" s="45"/>
      <c r="H8" s="46"/>
      <c r="I8" s="46"/>
      <c r="J8" s="46"/>
      <c r="K8" s="46"/>
      <c r="L8" s="46"/>
      <c r="M8" s="47"/>
      <c r="N8" s="45"/>
      <c r="O8" s="46"/>
      <c r="P8" s="46"/>
      <c r="Q8" s="46"/>
      <c r="R8" s="46"/>
      <c r="S8" s="46"/>
      <c r="T8" s="48"/>
      <c r="U8" s="45"/>
      <c r="V8" s="46"/>
      <c r="W8" s="46"/>
      <c r="X8" s="46"/>
      <c r="Y8" s="46"/>
      <c r="Z8" s="46"/>
      <c r="AA8" s="47"/>
      <c r="AB8" s="45"/>
      <c r="AC8" s="46"/>
      <c r="AD8" s="46"/>
      <c r="AE8" s="46"/>
      <c r="AF8" s="46"/>
      <c r="AG8" s="46"/>
      <c r="AH8" s="49"/>
      <c r="AI8" s="236">
        <f>SUM(G9:AH9)</f>
        <v>0</v>
      </c>
      <c r="AJ8" s="238"/>
      <c r="AK8" s="164"/>
      <c r="AL8" s="164"/>
      <c r="AM8" s="179"/>
    </row>
    <row r="9" spans="2:39" ht="12" customHeight="1" thickBot="1" x14ac:dyDescent="0.2">
      <c r="B9" s="193"/>
      <c r="C9" s="194"/>
      <c r="D9" s="234"/>
      <c r="E9" s="235"/>
      <c r="F9" s="145"/>
      <c r="G9" s="65" t="str">
        <f t="shared" ref="G9:AH9" si="2">IF(G8="","",IF(G8="①",$M$83,IF(G8="②",$M$84,IF(G8="③",$M$85,IF(G8="④",$M$86,IF(G8="⑤",$M$87,IF(G8="⑥",$M$88,IF(G8="⑦",$M$89,IF(G8="⑧",$M$90,IF(G8="⑨",$M$91,IF(G8="⑩",$M$92,IF(G8="⑪",$U$83,IF(G8="⑫",$U$84,IF(G8="⑬",$U$85,IF(G8="⑭",$U$86,IF(G8="⑮",$U$87,IF(G8="⑯",$U$88,IF(G8="⑰",$U$89,IF(G8="⑱",$U$90,IF(G8="⑲",$U$91,IF(G8="⑳",$U$92,)))))))))))))))))))))</f>
        <v/>
      </c>
      <c r="H9" s="66" t="str">
        <f t="shared" si="2"/>
        <v/>
      </c>
      <c r="I9" s="66" t="str">
        <f t="shared" si="2"/>
        <v/>
      </c>
      <c r="J9" s="66" t="str">
        <f t="shared" si="2"/>
        <v/>
      </c>
      <c r="K9" s="66" t="str">
        <f t="shared" si="2"/>
        <v/>
      </c>
      <c r="L9" s="66" t="str">
        <f t="shared" si="2"/>
        <v/>
      </c>
      <c r="M9" s="67" t="str">
        <f t="shared" si="2"/>
        <v/>
      </c>
      <c r="N9" s="65" t="str">
        <f t="shared" si="2"/>
        <v/>
      </c>
      <c r="O9" s="66" t="str">
        <f t="shared" si="2"/>
        <v/>
      </c>
      <c r="P9" s="66" t="str">
        <f t="shared" si="2"/>
        <v/>
      </c>
      <c r="Q9" s="66" t="str">
        <f t="shared" si="2"/>
        <v/>
      </c>
      <c r="R9" s="66" t="str">
        <f t="shared" si="2"/>
        <v/>
      </c>
      <c r="S9" s="66" t="str">
        <f t="shared" si="2"/>
        <v/>
      </c>
      <c r="T9" s="68" t="str">
        <f t="shared" si="2"/>
        <v/>
      </c>
      <c r="U9" s="65" t="str">
        <f t="shared" si="2"/>
        <v/>
      </c>
      <c r="V9" s="66" t="str">
        <f t="shared" si="2"/>
        <v/>
      </c>
      <c r="W9" s="66" t="str">
        <f t="shared" si="2"/>
        <v/>
      </c>
      <c r="X9" s="66" t="str">
        <f t="shared" si="2"/>
        <v/>
      </c>
      <c r="Y9" s="66" t="str">
        <f t="shared" si="2"/>
        <v/>
      </c>
      <c r="Z9" s="66" t="str">
        <f t="shared" si="2"/>
        <v/>
      </c>
      <c r="AA9" s="67" t="str">
        <f t="shared" si="2"/>
        <v/>
      </c>
      <c r="AB9" s="65" t="str">
        <f t="shared" si="2"/>
        <v/>
      </c>
      <c r="AC9" s="66" t="str">
        <f t="shared" si="2"/>
        <v/>
      </c>
      <c r="AD9" s="66" t="str">
        <f t="shared" si="2"/>
        <v/>
      </c>
      <c r="AE9" s="66" t="str">
        <f t="shared" si="2"/>
        <v/>
      </c>
      <c r="AF9" s="66" t="str">
        <f t="shared" si="2"/>
        <v/>
      </c>
      <c r="AG9" s="66" t="str">
        <f t="shared" si="2"/>
        <v/>
      </c>
      <c r="AH9" s="69" t="str">
        <f t="shared" si="2"/>
        <v/>
      </c>
      <c r="AI9" s="237"/>
      <c r="AJ9" s="239"/>
      <c r="AK9" s="180"/>
      <c r="AL9" s="180"/>
      <c r="AM9" s="181"/>
    </row>
    <row r="10" spans="2:39" ht="12" customHeight="1" x14ac:dyDescent="0.15">
      <c r="B10" s="185" t="s">
        <v>74</v>
      </c>
      <c r="C10" s="125" t="s">
        <v>70</v>
      </c>
      <c r="D10" s="182"/>
      <c r="E10" s="183"/>
      <c r="F10" s="162"/>
      <c r="G10" s="45"/>
      <c r="H10" s="46"/>
      <c r="I10" s="46"/>
      <c r="J10" s="46"/>
      <c r="K10" s="46"/>
      <c r="L10" s="46"/>
      <c r="M10" s="47"/>
      <c r="N10" s="45"/>
      <c r="O10" s="46"/>
      <c r="P10" s="46"/>
      <c r="Q10" s="46"/>
      <c r="R10" s="46"/>
      <c r="S10" s="46"/>
      <c r="T10" s="47"/>
      <c r="U10" s="45"/>
      <c r="V10" s="46"/>
      <c r="W10" s="46"/>
      <c r="X10" s="46"/>
      <c r="Y10" s="46"/>
      <c r="Z10" s="46"/>
      <c r="AA10" s="47"/>
      <c r="AB10" s="45"/>
      <c r="AC10" s="46"/>
      <c r="AD10" s="46"/>
      <c r="AE10" s="46"/>
      <c r="AF10" s="46"/>
      <c r="AG10" s="46"/>
      <c r="AH10" s="49"/>
      <c r="AI10" s="156">
        <f>SUM(G11:AH11)</f>
        <v>0</v>
      </c>
      <c r="AJ10" s="176"/>
      <c r="AK10" s="137"/>
      <c r="AL10" s="137"/>
      <c r="AM10" s="138"/>
    </row>
    <row r="11" spans="2:39" ht="12" customHeight="1" x14ac:dyDescent="0.15">
      <c r="B11" s="186"/>
      <c r="C11" s="126"/>
      <c r="D11" s="168"/>
      <c r="E11" s="169"/>
      <c r="F11" s="132"/>
      <c r="G11" s="54" t="str">
        <f t="shared" ref="G11:AH11" si="3">IF(G10="","",IF(G10="①",$M$83,IF(G10="②",$M$84,IF(G10="③",$M$85,IF(G10="④",$M$86,IF(G10="⑤",$M$87,IF(G10="⑥",$M$88,IF(G10="⑦",$M$89,IF(G10="⑧",$M$90,IF(G10="⑨",$M$91,IF(G10="⑩",$M$92,IF(G10="⑪",$U$83,IF(G10="⑫",$U$84,IF(G10="⑬",$U$85,IF(G10="⑭",$U$86,IF(G10="⑮",$U$87,IF(G10="⑯",$U$88,IF(G10="⑰",$U$89,IF(G10="⑱",$U$90,IF(G10="⑲",$U$91,IF(G10="⑳",$U$92,)))))))))))))))))))))</f>
        <v/>
      </c>
      <c r="H11" s="55" t="str">
        <f t="shared" si="3"/>
        <v/>
      </c>
      <c r="I11" s="55" t="str">
        <f t="shared" si="3"/>
        <v/>
      </c>
      <c r="J11" s="55" t="str">
        <f t="shared" si="3"/>
        <v/>
      </c>
      <c r="K11" s="55" t="str">
        <f t="shared" si="3"/>
        <v/>
      </c>
      <c r="L11" s="55" t="str">
        <f t="shared" si="3"/>
        <v/>
      </c>
      <c r="M11" s="56" t="str">
        <f t="shared" si="3"/>
        <v/>
      </c>
      <c r="N11" s="54" t="str">
        <f t="shared" si="3"/>
        <v/>
      </c>
      <c r="O11" s="55" t="str">
        <f t="shared" si="3"/>
        <v/>
      </c>
      <c r="P11" s="55" t="str">
        <f t="shared" si="3"/>
        <v/>
      </c>
      <c r="Q11" s="55" t="str">
        <f t="shared" si="3"/>
        <v/>
      </c>
      <c r="R11" s="55" t="str">
        <f t="shared" si="3"/>
        <v/>
      </c>
      <c r="S11" s="55" t="str">
        <f t="shared" si="3"/>
        <v/>
      </c>
      <c r="T11" s="56" t="str">
        <f t="shared" si="3"/>
        <v/>
      </c>
      <c r="U11" s="54" t="str">
        <f t="shared" si="3"/>
        <v/>
      </c>
      <c r="V11" s="55" t="str">
        <f t="shared" si="3"/>
        <v/>
      </c>
      <c r="W11" s="55" t="str">
        <f t="shared" si="3"/>
        <v/>
      </c>
      <c r="X11" s="55" t="str">
        <f t="shared" si="3"/>
        <v/>
      </c>
      <c r="Y11" s="55" t="str">
        <f t="shared" si="3"/>
        <v/>
      </c>
      <c r="Z11" s="55" t="str">
        <f t="shared" si="3"/>
        <v/>
      </c>
      <c r="AA11" s="56" t="str">
        <f t="shared" si="3"/>
        <v/>
      </c>
      <c r="AB11" s="54" t="str">
        <f t="shared" si="3"/>
        <v/>
      </c>
      <c r="AC11" s="55" t="str">
        <f t="shared" si="3"/>
        <v/>
      </c>
      <c r="AD11" s="55" t="str">
        <f t="shared" si="3"/>
        <v/>
      </c>
      <c r="AE11" s="55" t="str">
        <f t="shared" si="3"/>
        <v/>
      </c>
      <c r="AF11" s="55" t="str">
        <f t="shared" si="3"/>
        <v/>
      </c>
      <c r="AG11" s="55" t="str">
        <f t="shared" si="3"/>
        <v/>
      </c>
      <c r="AH11" s="57" t="str">
        <f t="shared" si="3"/>
        <v/>
      </c>
      <c r="AI11" s="134"/>
      <c r="AJ11" s="157"/>
      <c r="AK11" s="177"/>
      <c r="AL11" s="177"/>
      <c r="AM11" s="178"/>
    </row>
    <row r="12" spans="2:39" ht="12" customHeight="1" x14ac:dyDescent="0.15">
      <c r="B12" s="186"/>
      <c r="C12" s="125"/>
      <c r="D12" s="182"/>
      <c r="E12" s="183"/>
      <c r="F12" s="184"/>
      <c r="G12" s="50"/>
      <c r="H12" s="51"/>
      <c r="I12" s="51"/>
      <c r="J12" s="51"/>
      <c r="K12" s="51"/>
      <c r="L12" s="51"/>
      <c r="M12" s="52"/>
      <c r="N12" s="50"/>
      <c r="O12" s="51"/>
      <c r="P12" s="51"/>
      <c r="Q12" s="51"/>
      <c r="R12" s="51"/>
      <c r="S12" s="51"/>
      <c r="T12" s="52"/>
      <c r="U12" s="50"/>
      <c r="V12" s="51"/>
      <c r="W12" s="51"/>
      <c r="X12" s="51"/>
      <c r="Y12" s="51"/>
      <c r="Z12" s="51"/>
      <c r="AA12" s="52"/>
      <c r="AB12" s="50"/>
      <c r="AC12" s="51"/>
      <c r="AD12" s="51"/>
      <c r="AE12" s="51"/>
      <c r="AF12" s="51"/>
      <c r="AG12" s="51"/>
      <c r="AH12" s="53"/>
      <c r="AI12" s="156">
        <f>SUM(G13:AH13)</f>
        <v>0</v>
      </c>
      <c r="AJ12" s="157"/>
      <c r="AK12" s="135"/>
      <c r="AL12" s="135"/>
      <c r="AM12" s="136"/>
    </row>
    <row r="13" spans="2:39" ht="12" customHeight="1" x14ac:dyDescent="0.15">
      <c r="B13" s="186"/>
      <c r="C13" s="126"/>
      <c r="D13" s="168"/>
      <c r="E13" s="169"/>
      <c r="F13" s="170"/>
      <c r="G13" s="70" t="str">
        <f t="shared" ref="G13:AH13" si="4">IF(G12="","",IF(G12="①",$M$83,IF(G12="②",$M$84,IF(G12="③",$M$85,IF(G12="④",$M$86,IF(G12="⑤",$M$87,IF(G12="⑥",$M$88,IF(G12="⑦",$M$89,IF(G12="⑧",$M$90,IF(G12="⑨",$M$91,IF(G12="⑩",$M$92,IF(G12="⑪",$U$83,IF(G12="⑫",$U$84,IF(G12="⑬",$U$85,IF(G12="⑭",$U$86,IF(G12="⑮",$U$87,IF(G12="⑯",$U$88,IF(G12="⑰",$U$89,IF(G12="⑱",$U$90,IF(G12="⑲",$U$91,IF(G12="⑳",$U$92,)))))))))))))))))))))</f>
        <v/>
      </c>
      <c r="H13" s="71" t="str">
        <f t="shared" si="4"/>
        <v/>
      </c>
      <c r="I13" s="71" t="str">
        <f t="shared" si="4"/>
        <v/>
      </c>
      <c r="J13" s="71" t="str">
        <f t="shared" si="4"/>
        <v/>
      </c>
      <c r="K13" s="71" t="str">
        <f t="shared" si="4"/>
        <v/>
      </c>
      <c r="L13" s="71" t="str">
        <f t="shared" si="4"/>
        <v/>
      </c>
      <c r="M13" s="72" t="str">
        <f t="shared" si="4"/>
        <v/>
      </c>
      <c r="N13" s="70" t="str">
        <f t="shared" si="4"/>
        <v/>
      </c>
      <c r="O13" s="71" t="str">
        <f t="shared" si="4"/>
        <v/>
      </c>
      <c r="P13" s="71" t="str">
        <f t="shared" si="4"/>
        <v/>
      </c>
      <c r="Q13" s="71" t="str">
        <f t="shared" si="4"/>
        <v/>
      </c>
      <c r="R13" s="71" t="str">
        <f t="shared" si="4"/>
        <v/>
      </c>
      <c r="S13" s="71" t="str">
        <f t="shared" si="4"/>
        <v/>
      </c>
      <c r="T13" s="72" t="str">
        <f t="shared" si="4"/>
        <v/>
      </c>
      <c r="U13" s="70" t="str">
        <f t="shared" si="4"/>
        <v/>
      </c>
      <c r="V13" s="71" t="str">
        <f t="shared" si="4"/>
        <v/>
      </c>
      <c r="W13" s="71" t="str">
        <f t="shared" si="4"/>
        <v/>
      </c>
      <c r="X13" s="71" t="str">
        <f t="shared" si="4"/>
        <v/>
      </c>
      <c r="Y13" s="71" t="str">
        <f t="shared" si="4"/>
        <v/>
      </c>
      <c r="Z13" s="71" t="str">
        <f t="shared" si="4"/>
        <v/>
      </c>
      <c r="AA13" s="72" t="str">
        <f t="shared" si="4"/>
        <v/>
      </c>
      <c r="AB13" s="70" t="str">
        <f t="shared" si="4"/>
        <v/>
      </c>
      <c r="AC13" s="71" t="str">
        <f t="shared" si="4"/>
        <v/>
      </c>
      <c r="AD13" s="71" t="str">
        <f t="shared" si="4"/>
        <v/>
      </c>
      <c r="AE13" s="71" t="str">
        <f t="shared" si="4"/>
        <v/>
      </c>
      <c r="AF13" s="71" t="str">
        <f t="shared" si="4"/>
        <v/>
      </c>
      <c r="AG13" s="71" t="str">
        <f t="shared" si="4"/>
        <v/>
      </c>
      <c r="AH13" s="73" t="str">
        <f t="shared" si="4"/>
        <v/>
      </c>
      <c r="AI13" s="134"/>
      <c r="AJ13" s="157"/>
      <c r="AK13" s="177"/>
      <c r="AL13" s="177"/>
      <c r="AM13" s="178"/>
    </row>
    <row r="14" spans="2:39" ht="12" customHeight="1" x14ac:dyDescent="0.15">
      <c r="B14" s="186"/>
      <c r="C14" s="125"/>
      <c r="D14" s="127"/>
      <c r="E14" s="167"/>
      <c r="F14" s="131"/>
      <c r="G14" s="50"/>
      <c r="H14" s="51"/>
      <c r="I14" s="51"/>
      <c r="J14" s="51"/>
      <c r="K14" s="51"/>
      <c r="L14" s="51"/>
      <c r="M14" s="52"/>
      <c r="N14" s="50"/>
      <c r="O14" s="51"/>
      <c r="P14" s="51"/>
      <c r="Q14" s="51"/>
      <c r="R14" s="51"/>
      <c r="S14" s="51"/>
      <c r="T14" s="52"/>
      <c r="U14" s="50"/>
      <c r="V14" s="51"/>
      <c r="W14" s="51"/>
      <c r="X14" s="51"/>
      <c r="Y14" s="51"/>
      <c r="Z14" s="51"/>
      <c r="AA14" s="52"/>
      <c r="AB14" s="50"/>
      <c r="AC14" s="51"/>
      <c r="AD14" s="51"/>
      <c r="AE14" s="51"/>
      <c r="AF14" s="51"/>
      <c r="AG14" s="51"/>
      <c r="AH14" s="53"/>
      <c r="AI14" s="156">
        <f>SUM(G15:AH15)</f>
        <v>0</v>
      </c>
      <c r="AJ14" s="176"/>
      <c r="AK14" s="137"/>
      <c r="AL14" s="137"/>
      <c r="AM14" s="138"/>
    </row>
    <row r="15" spans="2:39" ht="12" customHeight="1" x14ac:dyDescent="0.15">
      <c r="B15" s="186"/>
      <c r="C15" s="126"/>
      <c r="D15" s="168"/>
      <c r="E15" s="169"/>
      <c r="F15" s="175"/>
      <c r="G15" s="70" t="str">
        <f t="shared" ref="G15:AH15" si="5">IF(G14="","",IF(G14="①",$M$83,IF(G14="②",$M$84,IF(G14="③",$M$85,IF(G14="④",$M$86,IF(G14="⑤",$M$87,IF(G14="⑥",$M$88,IF(G14="⑦",$M$89,IF(G14="⑧",$M$90,IF(G14="⑨",$M$91,IF(G14="⑩",$M$92,IF(G14="⑪",$U$83,IF(G14="⑫",$U$84,IF(G14="⑬",$U$85,IF(G14="⑭",$U$86,IF(G14="⑮",$U$87,IF(G14="⑯",$U$88,IF(G14="⑰",$U$89,IF(G14="⑱",$U$90,IF(G14="⑲",$U$91,IF(G14="⑳",$U$92,)))))))))))))))))))))</f>
        <v/>
      </c>
      <c r="H15" s="71" t="str">
        <f t="shared" si="5"/>
        <v/>
      </c>
      <c r="I15" s="71" t="str">
        <f t="shared" si="5"/>
        <v/>
      </c>
      <c r="J15" s="71" t="str">
        <f t="shared" si="5"/>
        <v/>
      </c>
      <c r="K15" s="71" t="str">
        <f t="shared" si="5"/>
        <v/>
      </c>
      <c r="L15" s="71" t="str">
        <f t="shared" si="5"/>
        <v/>
      </c>
      <c r="M15" s="72" t="str">
        <f t="shared" si="5"/>
        <v/>
      </c>
      <c r="N15" s="70" t="str">
        <f t="shared" si="5"/>
        <v/>
      </c>
      <c r="O15" s="71" t="str">
        <f t="shared" si="5"/>
        <v/>
      </c>
      <c r="P15" s="71" t="str">
        <f t="shared" si="5"/>
        <v/>
      </c>
      <c r="Q15" s="71" t="str">
        <f t="shared" si="5"/>
        <v/>
      </c>
      <c r="R15" s="71" t="str">
        <f t="shared" si="5"/>
        <v/>
      </c>
      <c r="S15" s="71" t="str">
        <f t="shared" si="5"/>
        <v/>
      </c>
      <c r="T15" s="72" t="str">
        <f t="shared" si="5"/>
        <v/>
      </c>
      <c r="U15" s="70" t="str">
        <f t="shared" si="5"/>
        <v/>
      </c>
      <c r="V15" s="71" t="str">
        <f t="shared" si="5"/>
        <v/>
      </c>
      <c r="W15" s="71" t="str">
        <f t="shared" si="5"/>
        <v/>
      </c>
      <c r="X15" s="71" t="str">
        <f t="shared" si="5"/>
        <v/>
      </c>
      <c r="Y15" s="71" t="str">
        <f t="shared" si="5"/>
        <v/>
      </c>
      <c r="Z15" s="71" t="str">
        <f t="shared" si="5"/>
        <v/>
      </c>
      <c r="AA15" s="72" t="str">
        <f t="shared" si="5"/>
        <v/>
      </c>
      <c r="AB15" s="70" t="str">
        <f t="shared" si="5"/>
        <v/>
      </c>
      <c r="AC15" s="71" t="str">
        <f t="shared" si="5"/>
        <v/>
      </c>
      <c r="AD15" s="71" t="str">
        <f t="shared" si="5"/>
        <v/>
      </c>
      <c r="AE15" s="71" t="str">
        <f t="shared" si="5"/>
        <v/>
      </c>
      <c r="AF15" s="71" t="str">
        <f t="shared" si="5"/>
        <v/>
      </c>
      <c r="AG15" s="71" t="str">
        <f t="shared" si="5"/>
        <v/>
      </c>
      <c r="AH15" s="73" t="str">
        <f t="shared" si="5"/>
        <v/>
      </c>
      <c r="AI15" s="134"/>
      <c r="AJ15" s="157"/>
      <c r="AK15" s="177"/>
      <c r="AL15" s="177"/>
      <c r="AM15" s="178"/>
    </row>
    <row r="16" spans="2:39" ht="12" customHeight="1" x14ac:dyDescent="0.15">
      <c r="B16" s="186"/>
      <c r="C16" s="125"/>
      <c r="D16" s="127"/>
      <c r="E16" s="167"/>
      <c r="F16" s="131"/>
      <c r="G16" s="50"/>
      <c r="H16" s="51"/>
      <c r="I16" s="51"/>
      <c r="J16" s="51"/>
      <c r="K16" s="42"/>
      <c r="L16" s="42"/>
      <c r="M16" s="43"/>
      <c r="N16" s="41"/>
      <c r="O16" s="42"/>
      <c r="P16" s="42"/>
      <c r="Q16" s="42"/>
      <c r="R16" s="42"/>
      <c r="S16" s="42"/>
      <c r="T16" s="43"/>
      <c r="U16" s="41"/>
      <c r="V16" s="42"/>
      <c r="W16" s="42"/>
      <c r="X16" s="51"/>
      <c r="Y16" s="42"/>
      <c r="Z16" s="42"/>
      <c r="AA16" s="43"/>
      <c r="AB16" s="41"/>
      <c r="AC16" s="42"/>
      <c r="AD16" s="51"/>
      <c r="AE16" s="42"/>
      <c r="AF16" s="42"/>
      <c r="AG16" s="42"/>
      <c r="AH16" s="44"/>
      <c r="AI16" s="156">
        <f>SUM(G17:AH17)</f>
        <v>0</v>
      </c>
      <c r="AJ16" s="176"/>
      <c r="AK16" s="137"/>
      <c r="AL16" s="137"/>
      <c r="AM16" s="138"/>
    </row>
    <row r="17" spans="2:39" ht="12" customHeight="1" x14ac:dyDescent="0.15">
      <c r="B17" s="186"/>
      <c r="C17" s="126"/>
      <c r="D17" s="168"/>
      <c r="E17" s="169"/>
      <c r="F17" s="175"/>
      <c r="G17" s="70" t="str">
        <f t="shared" ref="G17:AH17" si="6">IF(G16="","",IF(G16="①",$M$83,IF(G16="②",$M$84,IF(G16="③",$M$85,IF(G16="④",$M$86,IF(G16="⑤",$M$87,IF(G16="⑥",$M$88,IF(G16="⑦",$M$89,IF(G16="⑧",$M$90,IF(G16="⑨",$M$91,IF(G16="⑩",$M$92,IF(G16="⑪",$U$83,IF(G16="⑫",$U$84,IF(G16="⑬",$U$85,IF(G16="⑭",$U$86,IF(G16="⑮",$U$87,IF(G16="⑯",$U$88,IF(G16="⑰",$U$89,IF(G16="⑱",$U$90,IF(G16="⑲",$U$91,IF(G16="⑳",$U$92,)))))))))))))))))))))</f>
        <v/>
      </c>
      <c r="H17" s="71" t="str">
        <f t="shared" si="6"/>
        <v/>
      </c>
      <c r="I17" s="71" t="str">
        <f t="shared" si="6"/>
        <v/>
      </c>
      <c r="J17" s="71" t="str">
        <f t="shared" si="6"/>
        <v/>
      </c>
      <c r="K17" s="55" t="str">
        <f t="shared" si="6"/>
        <v/>
      </c>
      <c r="L17" s="71" t="str">
        <f t="shared" si="6"/>
        <v/>
      </c>
      <c r="M17" s="72" t="str">
        <f t="shared" si="6"/>
        <v/>
      </c>
      <c r="N17" s="54" t="str">
        <f t="shared" si="6"/>
        <v/>
      </c>
      <c r="O17" s="55" t="str">
        <f t="shared" si="6"/>
        <v/>
      </c>
      <c r="P17" s="71" t="str">
        <f t="shared" si="6"/>
        <v/>
      </c>
      <c r="Q17" s="71" t="str">
        <f t="shared" si="6"/>
        <v/>
      </c>
      <c r="R17" s="55" t="str">
        <f t="shared" si="6"/>
        <v/>
      </c>
      <c r="S17" s="71" t="str">
        <f t="shared" si="6"/>
        <v/>
      </c>
      <c r="T17" s="72" t="str">
        <f t="shared" si="6"/>
        <v/>
      </c>
      <c r="U17" s="54" t="str">
        <f t="shared" si="6"/>
        <v/>
      </c>
      <c r="V17" s="55" t="str">
        <f t="shared" si="6"/>
        <v/>
      </c>
      <c r="W17" s="71" t="str">
        <f t="shared" si="6"/>
        <v/>
      </c>
      <c r="X17" s="71" t="str">
        <f t="shared" si="6"/>
        <v/>
      </c>
      <c r="Y17" s="55" t="str">
        <f t="shared" si="6"/>
        <v/>
      </c>
      <c r="Z17" s="71" t="str">
        <f t="shared" si="6"/>
        <v/>
      </c>
      <c r="AA17" s="72" t="str">
        <f t="shared" si="6"/>
        <v/>
      </c>
      <c r="AB17" s="54" t="str">
        <f t="shared" si="6"/>
        <v/>
      </c>
      <c r="AC17" s="55" t="str">
        <f t="shared" si="6"/>
        <v/>
      </c>
      <c r="AD17" s="71" t="str">
        <f t="shared" si="6"/>
        <v/>
      </c>
      <c r="AE17" s="71" t="str">
        <f t="shared" si="6"/>
        <v/>
      </c>
      <c r="AF17" s="71" t="str">
        <f t="shared" si="6"/>
        <v/>
      </c>
      <c r="AG17" s="71" t="str">
        <f t="shared" si="6"/>
        <v/>
      </c>
      <c r="AH17" s="73" t="str">
        <f t="shared" si="6"/>
        <v/>
      </c>
      <c r="AI17" s="134"/>
      <c r="AJ17" s="157"/>
      <c r="AK17" s="137"/>
      <c r="AL17" s="137"/>
      <c r="AM17" s="138"/>
    </row>
    <row r="18" spans="2:39" ht="12" customHeight="1" x14ac:dyDescent="0.15">
      <c r="B18" s="186"/>
      <c r="C18" s="125"/>
      <c r="D18" s="127"/>
      <c r="E18" s="167"/>
      <c r="F18" s="131"/>
      <c r="G18" s="41"/>
      <c r="H18" s="42"/>
      <c r="I18" s="42"/>
      <c r="J18" s="42"/>
      <c r="K18" s="42"/>
      <c r="L18" s="42"/>
      <c r="M18" s="43"/>
      <c r="N18" s="41"/>
      <c r="O18" s="42"/>
      <c r="P18" s="42"/>
      <c r="Q18" s="42"/>
      <c r="R18" s="42"/>
      <c r="S18" s="42"/>
      <c r="T18" s="43"/>
      <c r="U18" s="41"/>
      <c r="V18" s="42"/>
      <c r="W18" s="42"/>
      <c r="X18" s="42"/>
      <c r="Y18" s="42"/>
      <c r="Z18" s="42"/>
      <c r="AA18" s="43"/>
      <c r="AB18" s="41"/>
      <c r="AC18" s="42"/>
      <c r="AD18" s="42"/>
      <c r="AE18" s="42"/>
      <c r="AF18" s="42"/>
      <c r="AG18" s="42"/>
      <c r="AH18" s="44"/>
      <c r="AI18" s="156">
        <f>SUM(G19:AH19)</f>
        <v>0</v>
      </c>
      <c r="AJ18" s="157"/>
      <c r="AK18" s="135"/>
      <c r="AL18" s="135"/>
      <c r="AM18" s="136"/>
    </row>
    <row r="19" spans="2:39" ht="12" customHeight="1" x14ac:dyDescent="0.15">
      <c r="B19" s="186"/>
      <c r="C19" s="126"/>
      <c r="D19" s="168"/>
      <c r="E19" s="169"/>
      <c r="F19" s="170"/>
      <c r="G19" s="54" t="str">
        <f t="shared" ref="G19:AH19" si="7">IF(G18="","",IF(G18="①",$M$83,IF(G18="②",$M$84,IF(G18="③",$M$85,IF(G18="④",$M$86,IF(G18="⑤",$M$87,IF(G18="⑥",$M$88,IF(G18="⑦",$M$89,IF(G18="⑧",$M$90,IF(G18="⑨",$M$91,IF(G18="⑩",$M$92,IF(G18="⑪",$U$83,IF(G18="⑫",$U$84,IF(G18="⑬",$U$85,IF(G18="⑭",$U$86,IF(G18="⑮",$U$87,IF(G18="⑯",$U$88,IF(G18="⑰",$U$89,IF(G18="⑱",$U$90,IF(G18="⑲",$U$91,IF(G18="⑳",$U$92,)))))))))))))))))))))</f>
        <v/>
      </c>
      <c r="H19" s="55" t="str">
        <f t="shared" si="7"/>
        <v/>
      </c>
      <c r="I19" s="55" t="str">
        <f t="shared" si="7"/>
        <v/>
      </c>
      <c r="J19" s="55" t="str">
        <f t="shared" si="7"/>
        <v/>
      </c>
      <c r="K19" s="55" t="str">
        <f t="shared" si="7"/>
        <v/>
      </c>
      <c r="L19" s="55" t="str">
        <f t="shared" si="7"/>
        <v/>
      </c>
      <c r="M19" s="56" t="str">
        <f t="shared" si="7"/>
        <v/>
      </c>
      <c r="N19" s="54" t="str">
        <f t="shared" si="7"/>
        <v/>
      </c>
      <c r="O19" s="55" t="str">
        <f t="shared" si="7"/>
        <v/>
      </c>
      <c r="P19" s="55" t="str">
        <f t="shared" si="7"/>
        <v/>
      </c>
      <c r="Q19" s="55" t="str">
        <f t="shared" si="7"/>
        <v/>
      </c>
      <c r="R19" s="55" t="str">
        <f t="shared" si="7"/>
        <v/>
      </c>
      <c r="S19" s="55" t="str">
        <f t="shared" si="7"/>
        <v/>
      </c>
      <c r="T19" s="56" t="str">
        <f t="shared" si="7"/>
        <v/>
      </c>
      <c r="U19" s="54" t="str">
        <f t="shared" si="7"/>
        <v/>
      </c>
      <c r="V19" s="55" t="str">
        <f t="shared" si="7"/>
        <v/>
      </c>
      <c r="W19" s="55" t="str">
        <f t="shared" si="7"/>
        <v/>
      </c>
      <c r="X19" s="55" t="str">
        <f t="shared" si="7"/>
        <v/>
      </c>
      <c r="Y19" s="55" t="str">
        <f t="shared" si="7"/>
        <v/>
      </c>
      <c r="Z19" s="55" t="str">
        <f t="shared" si="7"/>
        <v/>
      </c>
      <c r="AA19" s="56" t="str">
        <f t="shared" si="7"/>
        <v/>
      </c>
      <c r="AB19" s="54" t="str">
        <f t="shared" si="7"/>
        <v/>
      </c>
      <c r="AC19" s="55" t="str">
        <f t="shared" si="7"/>
        <v/>
      </c>
      <c r="AD19" s="55" t="str">
        <f t="shared" si="7"/>
        <v/>
      </c>
      <c r="AE19" s="55" t="str">
        <f t="shared" si="7"/>
        <v/>
      </c>
      <c r="AF19" s="55" t="str">
        <f t="shared" si="7"/>
        <v/>
      </c>
      <c r="AG19" s="55" t="str">
        <f t="shared" si="7"/>
        <v/>
      </c>
      <c r="AH19" s="57" t="str">
        <f t="shared" si="7"/>
        <v/>
      </c>
      <c r="AI19" s="134"/>
      <c r="AJ19" s="157"/>
      <c r="AK19" s="137"/>
      <c r="AL19" s="137"/>
      <c r="AM19" s="138"/>
    </row>
    <row r="20" spans="2:39" ht="12" customHeight="1" x14ac:dyDescent="0.15">
      <c r="B20" s="186"/>
      <c r="C20" s="125"/>
      <c r="D20" s="127"/>
      <c r="E20" s="167"/>
      <c r="F20" s="131"/>
      <c r="G20" s="41"/>
      <c r="H20" s="42"/>
      <c r="I20" s="42"/>
      <c r="J20" s="42"/>
      <c r="K20" s="42"/>
      <c r="L20" s="42"/>
      <c r="M20" s="43"/>
      <c r="N20" s="41"/>
      <c r="O20" s="42"/>
      <c r="P20" s="42"/>
      <c r="Q20" s="42"/>
      <c r="R20" s="42"/>
      <c r="S20" s="42"/>
      <c r="T20" s="43"/>
      <c r="U20" s="41"/>
      <c r="V20" s="42"/>
      <c r="W20" s="42"/>
      <c r="X20" s="42"/>
      <c r="Y20" s="42"/>
      <c r="Z20" s="42"/>
      <c r="AA20" s="43"/>
      <c r="AB20" s="41"/>
      <c r="AC20" s="42"/>
      <c r="AD20" s="42"/>
      <c r="AE20" s="42"/>
      <c r="AF20" s="42"/>
      <c r="AG20" s="42"/>
      <c r="AH20" s="44"/>
      <c r="AI20" s="133">
        <f>SUM(G21:AH21)</f>
        <v>0</v>
      </c>
      <c r="AJ20" s="157"/>
      <c r="AK20" s="158"/>
      <c r="AL20" s="135"/>
      <c r="AM20" s="136"/>
    </row>
    <row r="21" spans="2:39" ht="12" customHeight="1" x14ac:dyDescent="0.15">
      <c r="B21" s="186"/>
      <c r="C21" s="126"/>
      <c r="D21" s="168"/>
      <c r="E21" s="169"/>
      <c r="F21" s="170"/>
      <c r="G21" s="54" t="str">
        <f t="shared" ref="G21:AH21" si="8">IF(G20="","",IF(G20="①",$M$83,IF(G20="②",$M$84,IF(G20="③",$M$85,IF(G20="④",$M$86,IF(G20="⑤",$M$87,IF(G20="⑥",$M$88,IF(G20="⑦",$M$89,IF(G20="⑧",$M$90,IF(G20="⑨",$M$91,IF(G20="⑩",$M$92,IF(G20="⑪",$U$83,IF(G20="⑫",$U$84,IF(G20="⑬",$U$85,IF(G20="⑭",$U$86,IF(G20="⑮",$U$87,IF(G20="⑯",$U$88,IF(G20="⑰",$U$89,IF(G20="⑱",$U$90,IF(G20="⑲",$U$91,IF(G20="⑳",$U$92,)))))))))))))))))))))</f>
        <v/>
      </c>
      <c r="H21" s="55" t="str">
        <f t="shared" si="8"/>
        <v/>
      </c>
      <c r="I21" s="55" t="str">
        <f t="shared" si="8"/>
        <v/>
      </c>
      <c r="J21" s="55" t="str">
        <f t="shared" si="8"/>
        <v/>
      </c>
      <c r="K21" s="55" t="str">
        <f t="shared" si="8"/>
        <v/>
      </c>
      <c r="L21" s="55" t="str">
        <f t="shared" si="8"/>
        <v/>
      </c>
      <c r="M21" s="56" t="str">
        <f t="shared" si="8"/>
        <v/>
      </c>
      <c r="N21" s="54" t="str">
        <f t="shared" si="8"/>
        <v/>
      </c>
      <c r="O21" s="55" t="str">
        <f t="shared" si="8"/>
        <v/>
      </c>
      <c r="P21" s="55" t="str">
        <f t="shared" si="8"/>
        <v/>
      </c>
      <c r="Q21" s="55" t="str">
        <f t="shared" si="8"/>
        <v/>
      </c>
      <c r="R21" s="55" t="str">
        <f t="shared" si="8"/>
        <v/>
      </c>
      <c r="S21" s="55" t="str">
        <f t="shared" si="8"/>
        <v/>
      </c>
      <c r="T21" s="56" t="str">
        <f t="shared" si="8"/>
        <v/>
      </c>
      <c r="U21" s="54" t="str">
        <f t="shared" si="8"/>
        <v/>
      </c>
      <c r="V21" s="55" t="str">
        <f t="shared" si="8"/>
        <v/>
      </c>
      <c r="W21" s="55" t="str">
        <f t="shared" si="8"/>
        <v/>
      </c>
      <c r="X21" s="55" t="str">
        <f t="shared" si="8"/>
        <v/>
      </c>
      <c r="Y21" s="55" t="str">
        <f t="shared" si="8"/>
        <v/>
      </c>
      <c r="Z21" s="55" t="str">
        <f t="shared" si="8"/>
        <v/>
      </c>
      <c r="AA21" s="56" t="str">
        <f t="shared" si="8"/>
        <v/>
      </c>
      <c r="AB21" s="54" t="str">
        <f t="shared" si="8"/>
        <v/>
      </c>
      <c r="AC21" s="55" t="str">
        <f t="shared" si="8"/>
        <v/>
      </c>
      <c r="AD21" s="55" t="str">
        <f t="shared" si="8"/>
        <v/>
      </c>
      <c r="AE21" s="55" t="str">
        <f t="shared" si="8"/>
        <v/>
      </c>
      <c r="AF21" s="55" t="str">
        <f t="shared" si="8"/>
        <v/>
      </c>
      <c r="AG21" s="55" t="str">
        <f t="shared" si="8"/>
        <v/>
      </c>
      <c r="AH21" s="57" t="str">
        <f t="shared" si="8"/>
        <v/>
      </c>
      <c r="AI21" s="134"/>
      <c r="AJ21" s="157"/>
      <c r="AK21" s="137"/>
      <c r="AL21" s="137"/>
      <c r="AM21" s="138"/>
    </row>
    <row r="22" spans="2:39" ht="12" customHeight="1" x14ac:dyDescent="0.15">
      <c r="B22" s="186"/>
      <c r="C22" s="125"/>
      <c r="D22" s="127"/>
      <c r="E22" s="128"/>
      <c r="F22" s="131"/>
      <c r="G22" s="41"/>
      <c r="H22" s="42"/>
      <c r="I22" s="42"/>
      <c r="J22" s="42"/>
      <c r="K22" s="42"/>
      <c r="L22" s="42"/>
      <c r="M22" s="43"/>
      <c r="N22" s="41"/>
      <c r="O22" s="42"/>
      <c r="P22" s="42"/>
      <c r="Q22" s="42"/>
      <c r="R22" s="42"/>
      <c r="S22" s="42"/>
      <c r="T22" s="43"/>
      <c r="U22" s="41"/>
      <c r="V22" s="42"/>
      <c r="W22" s="42"/>
      <c r="X22" s="42"/>
      <c r="Y22" s="42"/>
      <c r="Z22" s="42"/>
      <c r="AA22" s="43"/>
      <c r="AB22" s="41"/>
      <c r="AC22" s="42"/>
      <c r="AD22" s="42"/>
      <c r="AE22" s="42"/>
      <c r="AF22" s="42"/>
      <c r="AG22" s="42"/>
      <c r="AH22" s="44"/>
      <c r="AI22" s="156">
        <f>SUM(G23:AH23)</f>
        <v>0</v>
      </c>
      <c r="AJ22" s="157"/>
      <c r="AK22" s="158"/>
      <c r="AL22" s="135"/>
      <c r="AM22" s="136"/>
    </row>
    <row r="23" spans="2:39" ht="12" customHeight="1" x14ac:dyDescent="0.15">
      <c r="B23" s="186"/>
      <c r="C23" s="126"/>
      <c r="D23" s="129"/>
      <c r="E23" s="130"/>
      <c r="F23" s="132"/>
      <c r="G23" s="54" t="str">
        <f t="shared" ref="G23:AH23" si="9">IF(G22="","",IF(G22="①",$M$83,IF(G22="②",$M$84,IF(G22="③",$M$85,IF(G22="④",$M$86,IF(G22="⑤",$M$87,IF(G22="⑥",$M$88,IF(G22="⑦",$M$89,IF(G22="⑧",$M$90,IF(G22="⑨",$M$91,IF(G22="⑩",$M$92,IF(G22="⑪",$U$83,IF(G22="⑫",$U$84,IF(G22="⑬",$U$85,IF(G22="⑭",$U$86,IF(G22="⑮",$U$87,IF(G22="⑯",$U$88,IF(G22="⑰",$U$89,IF(G22="⑱",$U$90,IF(G22="⑲",$U$91,IF(G22="⑳",$U$92,)))))))))))))))))))))</f>
        <v/>
      </c>
      <c r="H23" s="55" t="str">
        <f t="shared" si="9"/>
        <v/>
      </c>
      <c r="I23" s="55" t="str">
        <f t="shared" si="9"/>
        <v/>
      </c>
      <c r="J23" s="55" t="str">
        <f t="shared" si="9"/>
        <v/>
      </c>
      <c r="K23" s="55" t="str">
        <f t="shared" si="9"/>
        <v/>
      </c>
      <c r="L23" s="55" t="str">
        <f t="shared" si="9"/>
        <v/>
      </c>
      <c r="M23" s="56" t="str">
        <f t="shared" si="9"/>
        <v/>
      </c>
      <c r="N23" s="54" t="str">
        <f t="shared" si="9"/>
        <v/>
      </c>
      <c r="O23" s="55" t="str">
        <f t="shared" si="9"/>
        <v/>
      </c>
      <c r="P23" s="55" t="str">
        <f t="shared" si="9"/>
        <v/>
      </c>
      <c r="Q23" s="55" t="str">
        <f t="shared" si="9"/>
        <v/>
      </c>
      <c r="R23" s="55" t="str">
        <f t="shared" si="9"/>
        <v/>
      </c>
      <c r="S23" s="55" t="str">
        <f t="shared" si="9"/>
        <v/>
      </c>
      <c r="T23" s="56" t="str">
        <f t="shared" si="9"/>
        <v/>
      </c>
      <c r="U23" s="54" t="str">
        <f t="shared" si="9"/>
        <v/>
      </c>
      <c r="V23" s="55" t="str">
        <f t="shared" si="9"/>
        <v/>
      </c>
      <c r="W23" s="55" t="str">
        <f t="shared" si="9"/>
        <v/>
      </c>
      <c r="X23" s="55" t="str">
        <f t="shared" si="9"/>
        <v/>
      </c>
      <c r="Y23" s="55" t="str">
        <f t="shared" si="9"/>
        <v/>
      </c>
      <c r="Z23" s="55" t="str">
        <f t="shared" si="9"/>
        <v/>
      </c>
      <c r="AA23" s="56" t="str">
        <f t="shared" si="9"/>
        <v/>
      </c>
      <c r="AB23" s="54" t="str">
        <f t="shared" si="9"/>
        <v/>
      </c>
      <c r="AC23" s="55" t="str">
        <f t="shared" si="9"/>
        <v/>
      </c>
      <c r="AD23" s="55" t="str">
        <f t="shared" si="9"/>
        <v/>
      </c>
      <c r="AE23" s="55" t="str">
        <f t="shared" si="9"/>
        <v/>
      </c>
      <c r="AF23" s="55" t="str">
        <f t="shared" si="9"/>
        <v/>
      </c>
      <c r="AG23" s="55" t="str">
        <f t="shared" si="9"/>
        <v/>
      </c>
      <c r="AH23" s="57" t="str">
        <f t="shared" si="9"/>
        <v/>
      </c>
      <c r="AI23" s="134"/>
      <c r="AJ23" s="157"/>
      <c r="AK23" s="137"/>
      <c r="AL23" s="137"/>
      <c r="AM23" s="138"/>
    </row>
    <row r="24" spans="2:39" ht="12" customHeight="1" x14ac:dyDescent="0.15">
      <c r="B24" s="186"/>
      <c r="C24" s="125"/>
      <c r="D24" s="127"/>
      <c r="E24" s="128"/>
      <c r="F24" s="131"/>
      <c r="G24" s="41"/>
      <c r="H24" s="42"/>
      <c r="I24" s="42"/>
      <c r="J24" s="42"/>
      <c r="K24" s="42"/>
      <c r="L24" s="42"/>
      <c r="M24" s="43"/>
      <c r="N24" s="41"/>
      <c r="O24" s="42"/>
      <c r="P24" s="42"/>
      <c r="Q24" s="42"/>
      <c r="R24" s="42"/>
      <c r="S24" s="42"/>
      <c r="T24" s="43"/>
      <c r="U24" s="41"/>
      <c r="V24" s="42"/>
      <c r="W24" s="42"/>
      <c r="X24" s="42"/>
      <c r="Y24" s="42"/>
      <c r="Z24" s="42"/>
      <c r="AA24" s="43"/>
      <c r="AB24" s="41"/>
      <c r="AC24" s="42"/>
      <c r="AD24" s="42"/>
      <c r="AE24" s="42"/>
      <c r="AF24" s="42"/>
      <c r="AG24" s="42"/>
      <c r="AH24" s="44"/>
      <c r="AI24" s="133">
        <f>SUM(G25:AH25)</f>
        <v>0</v>
      </c>
      <c r="AJ24" s="157"/>
      <c r="AK24" s="135"/>
      <c r="AL24" s="135"/>
      <c r="AM24" s="136"/>
    </row>
    <row r="25" spans="2:39" ht="12" customHeight="1" x14ac:dyDescent="0.15">
      <c r="B25" s="186"/>
      <c r="C25" s="126"/>
      <c r="D25" s="129"/>
      <c r="E25" s="130"/>
      <c r="F25" s="132"/>
      <c r="G25" s="54" t="str">
        <f t="shared" ref="G25:AH25" si="10">IF(G24="","",IF(G24="①",$M$83,IF(G24="②",$M$84,IF(G24="③",$M$85,IF(G24="④",$M$86,IF(G24="⑤",$M$87,IF(G24="⑥",$M$88,IF(G24="⑦",$M$89,IF(G24="⑧",$M$90,IF(G24="⑨",$M$91,IF(G24="⑩",$M$92,IF(G24="⑪",$U$83,IF(G24="⑫",$U$84,IF(G24="⑬",$U$85,IF(G24="⑭",$U$86,IF(G24="⑮",$U$87,IF(G24="⑯",$U$88,IF(G24="⑰",$U$89,IF(G24="⑱",$U$90,IF(G24="⑲",$U$91,IF(G24="⑳",$U$92,)))))))))))))))))))))</f>
        <v/>
      </c>
      <c r="H25" s="55" t="str">
        <f t="shared" si="10"/>
        <v/>
      </c>
      <c r="I25" s="55" t="str">
        <f t="shared" si="10"/>
        <v/>
      </c>
      <c r="J25" s="55" t="str">
        <f t="shared" si="10"/>
        <v/>
      </c>
      <c r="K25" s="55" t="str">
        <f t="shared" si="10"/>
        <v/>
      </c>
      <c r="L25" s="55" t="str">
        <f t="shared" si="10"/>
        <v/>
      </c>
      <c r="M25" s="56" t="str">
        <f t="shared" si="10"/>
        <v/>
      </c>
      <c r="N25" s="54" t="str">
        <f t="shared" si="10"/>
        <v/>
      </c>
      <c r="O25" s="55" t="str">
        <f t="shared" si="10"/>
        <v/>
      </c>
      <c r="P25" s="55" t="str">
        <f t="shared" si="10"/>
        <v/>
      </c>
      <c r="Q25" s="55" t="str">
        <f t="shared" si="10"/>
        <v/>
      </c>
      <c r="R25" s="55" t="str">
        <f t="shared" si="10"/>
        <v/>
      </c>
      <c r="S25" s="55" t="str">
        <f t="shared" si="10"/>
        <v/>
      </c>
      <c r="T25" s="56" t="str">
        <f t="shared" si="10"/>
        <v/>
      </c>
      <c r="U25" s="54" t="str">
        <f t="shared" si="10"/>
        <v/>
      </c>
      <c r="V25" s="55" t="str">
        <f t="shared" si="10"/>
        <v/>
      </c>
      <c r="W25" s="55" t="str">
        <f t="shared" si="10"/>
        <v/>
      </c>
      <c r="X25" s="55" t="str">
        <f t="shared" si="10"/>
        <v/>
      </c>
      <c r="Y25" s="55" t="str">
        <f t="shared" si="10"/>
        <v/>
      </c>
      <c r="Z25" s="55" t="str">
        <f t="shared" si="10"/>
        <v/>
      </c>
      <c r="AA25" s="56" t="str">
        <f t="shared" si="10"/>
        <v/>
      </c>
      <c r="AB25" s="54" t="str">
        <f t="shared" si="10"/>
        <v/>
      </c>
      <c r="AC25" s="55" t="str">
        <f t="shared" si="10"/>
        <v/>
      </c>
      <c r="AD25" s="55" t="str">
        <f t="shared" si="10"/>
        <v/>
      </c>
      <c r="AE25" s="55" t="str">
        <f t="shared" si="10"/>
        <v/>
      </c>
      <c r="AF25" s="55" t="str">
        <f t="shared" si="10"/>
        <v/>
      </c>
      <c r="AG25" s="55" t="str">
        <f t="shared" si="10"/>
        <v/>
      </c>
      <c r="AH25" s="57" t="str">
        <f t="shared" si="10"/>
        <v/>
      </c>
      <c r="AI25" s="134"/>
      <c r="AJ25" s="157"/>
      <c r="AK25" s="137"/>
      <c r="AL25" s="137"/>
      <c r="AM25" s="138"/>
    </row>
    <row r="26" spans="2:39" ht="12" customHeight="1" x14ac:dyDescent="0.15">
      <c r="B26" s="186"/>
      <c r="C26" s="125"/>
      <c r="D26" s="127"/>
      <c r="E26" s="128"/>
      <c r="F26" s="131"/>
      <c r="G26" s="41"/>
      <c r="H26" s="42"/>
      <c r="I26" s="42"/>
      <c r="J26" s="42"/>
      <c r="K26" s="42"/>
      <c r="L26" s="42"/>
      <c r="M26" s="43"/>
      <c r="N26" s="41"/>
      <c r="O26" s="42"/>
      <c r="P26" s="42"/>
      <c r="Q26" s="42"/>
      <c r="R26" s="42"/>
      <c r="S26" s="42"/>
      <c r="T26" s="43"/>
      <c r="U26" s="41"/>
      <c r="V26" s="42"/>
      <c r="W26" s="42"/>
      <c r="X26" s="42"/>
      <c r="Y26" s="42"/>
      <c r="Z26" s="42"/>
      <c r="AA26" s="43"/>
      <c r="AB26" s="41"/>
      <c r="AC26" s="42"/>
      <c r="AD26" s="42"/>
      <c r="AE26" s="42"/>
      <c r="AF26" s="42"/>
      <c r="AG26" s="42"/>
      <c r="AH26" s="44"/>
      <c r="AI26" s="133">
        <f>SUM(G27:AH27)</f>
        <v>0</v>
      </c>
      <c r="AJ26" s="157"/>
      <c r="AK26" s="135"/>
      <c r="AL26" s="135"/>
      <c r="AM26" s="136"/>
    </row>
    <row r="27" spans="2:39" ht="12" customHeight="1" x14ac:dyDescent="0.15">
      <c r="B27" s="186"/>
      <c r="C27" s="126"/>
      <c r="D27" s="129"/>
      <c r="E27" s="130"/>
      <c r="F27" s="132"/>
      <c r="G27" s="54" t="str">
        <f t="shared" ref="G27:AH27" si="11">IF(G26="","",IF(G26="①",$M$83,IF(G26="②",$M$84,IF(G26="③",$M$85,IF(G26="④",$M$86,IF(G26="⑤",$M$87,IF(G26="⑥",$M$88,IF(G26="⑦",$M$89,IF(G26="⑧",$M$90,IF(G26="⑨",$M$91,IF(G26="⑩",$M$92,IF(G26="⑪",$U$83,IF(G26="⑫",$U$84,IF(G26="⑬",$U$85,IF(G26="⑭",$U$86,IF(G26="⑮",$U$87,IF(G26="⑯",$U$88,IF(G26="⑰",$U$89,IF(G26="⑱",$U$90,IF(G26="⑲",$U$91,IF(G26="⑳",$U$92,)))))))))))))))))))))</f>
        <v/>
      </c>
      <c r="H27" s="55" t="str">
        <f t="shared" si="11"/>
        <v/>
      </c>
      <c r="I27" s="55" t="str">
        <f t="shared" si="11"/>
        <v/>
      </c>
      <c r="J27" s="55" t="str">
        <f t="shared" si="11"/>
        <v/>
      </c>
      <c r="K27" s="55" t="str">
        <f t="shared" si="11"/>
        <v/>
      </c>
      <c r="L27" s="55" t="str">
        <f t="shared" si="11"/>
        <v/>
      </c>
      <c r="M27" s="56" t="str">
        <f t="shared" si="11"/>
        <v/>
      </c>
      <c r="N27" s="54" t="str">
        <f t="shared" si="11"/>
        <v/>
      </c>
      <c r="O27" s="55" t="str">
        <f t="shared" si="11"/>
        <v/>
      </c>
      <c r="P27" s="55" t="str">
        <f t="shared" si="11"/>
        <v/>
      </c>
      <c r="Q27" s="55" t="str">
        <f t="shared" si="11"/>
        <v/>
      </c>
      <c r="R27" s="55" t="str">
        <f t="shared" si="11"/>
        <v/>
      </c>
      <c r="S27" s="55" t="str">
        <f t="shared" si="11"/>
        <v/>
      </c>
      <c r="T27" s="56" t="str">
        <f t="shared" si="11"/>
        <v/>
      </c>
      <c r="U27" s="54" t="str">
        <f t="shared" si="11"/>
        <v/>
      </c>
      <c r="V27" s="55" t="str">
        <f t="shared" si="11"/>
        <v/>
      </c>
      <c r="W27" s="55" t="str">
        <f t="shared" si="11"/>
        <v/>
      </c>
      <c r="X27" s="55" t="str">
        <f t="shared" si="11"/>
        <v/>
      </c>
      <c r="Y27" s="55" t="str">
        <f t="shared" si="11"/>
        <v/>
      </c>
      <c r="Z27" s="55" t="str">
        <f t="shared" si="11"/>
        <v/>
      </c>
      <c r="AA27" s="56" t="str">
        <f t="shared" si="11"/>
        <v/>
      </c>
      <c r="AB27" s="54" t="str">
        <f t="shared" si="11"/>
        <v/>
      </c>
      <c r="AC27" s="55" t="str">
        <f t="shared" si="11"/>
        <v/>
      </c>
      <c r="AD27" s="55" t="str">
        <f t="shared" si="11"/>
        <v/>
      </c>
      <c r="AE27" s="55" t="str">
        <f t="shared" si="11"/>
        <v/>
      </c>
      <c r="AF27" s="55" t="str">
        <f t="shared" si="11"/>
        <v/>
      </c>
      <c r="AG27" s="55" t="str">
        <f t="shared" si="11"/>
        <v/>
      </c>
      <c r="AH27" s="57" t="str">
        <f t="shared" si="11"/>
        <v/>
      </c>
      <c r="AI27" s="134"/>
      <c r="AJ27" s="157"/>
      <c r="AK27" s="137"/>
      <c r="AL27" s="137"/>
      <c r="AM27" s="138"/>
    </row>
    <row r="28" spans="2:39" ht="12" customHeight="1" x14ac:dyDescent="0.15">
      <c r="B28" s="186"/>
      <c r="C28" s="125"/>
      <c r="D28" s="127"/>
      <c r="E28" s="128"/>
      <c r="F28" s="131"/>
      <c r="G28" s="50"/>
      <c r="H28" s="51"/>
      <c r="I28" s="51"/>
      <c r="J28" s="51"/>
      <c r="K28" s="51"/>
      <c r="L28" s="51"/>
      <c r="M28" s="52"/>
      <c r="N28" s="50"/>
      <c r="O28" s="51"/>
      <c r="P28" s="51"/>
      <c r="Q28" s="51"/>
      <c r="R28" s="51"/>
      <c r="S28" s="51"/>
      <c r="T28" s="52"/>
      <c r="U28" s="50"/>
      <c r="V28" s="51"/>
      <c r="W28" s="51"/>
      <c r="X28" s="51"/>
      <c r="Y28" s="51"/>
      <c r="Z28" s="51"/>
      <c r="AA28" s="52"/>
      <c r="AB28" s="50"/>
      <c r="AC28" s="51"/>
      <c r="AD28" s="51"/>
      <c r="AE28" s="51"/>
      <c r="AF28" s="51"/>
      <c r="AG28" s="51"/>
      <c r="AH28" s="53"/>
      <c r="AI28" s="156">
        <f>SUM(G29:AH29)</f>
        <v>0</v>
      </c>
      <c r="AJ28" s="157"/>
      <c r="AK28" s="135"/>
      <c r="AL28" s="135"/>
      <c r="AM28" s="136"/>
    </row>
    <row r="29" spans="2:39" ht="12" customHeight="1" x14ac:dyDescent="0.15">
      <c r="B29" s="186"/>
      <c r="C29" s="126"/>
      <c r="D29" s="129"/>
      <c r="E29" s="130"/>
      <c r="F29" s="132"/>
      <c r="G29" s="70" t="str">
        <f t="shared" ref="G29:AH29" si="12">IF(G28="","",IF(G28="①",$M$83,IF(G28="②",$M$84,IF(G28="③",$M$85,IF(G28="④",$M$86,IF(G28="⑤",$M$87,IF(G28="⑥",$M$88,IF(G28="⑦",$M$89,IF(G28="⑧",$M$90,IF(G28="⑨",$M$91,IF(G28="⑩",$M$92,IF(G28="⑪",$U$83,IF(G28="⑫",$U$84,IF(G28="⑬",$U$85,IF(G28="⑭",$U$86,IF(G28="⑮",$U$87,IF(G28="⑯",$U$88,IF(G28="⑰",$U$89,IF(G28="⑱",$U$90,IF(G28="⑲",$U$91,IF(G28="⑳",$U$92,)))))))))))))))))))))</f>
        <v/>
      </c>
      <c r="H29" s="71" t="str">
        <f t="shared" si="12"/>
        <v/>
      </c>
      <c r="I29" s="71" t="str">
        <f t="shared" si="12"/>
        <v/>
      </c>
      <c r="J29" s="71" t="str">
        <f t="shared" si="12"/>
        <v/>
      </c>
      <c r="K29" s="71" t="str">
        <f t="shared" si="12"/>
        <v/>
      </c>
      <c r="L29" s="71" t="str">
        <f t="shared" si="12"/>
        <v/>
      </c>
      <c r="M29" s="72" t="str">
        <f t="shared" si="12"/>
        <v/>
      </c>
      <c r="N29" s="70" t="str">
        <f t="shared" si="12"/>
        <v/>
      </c>
      <c r="O29" s="71" t="str">
        <f t="shared" si="12"/>
        <v/>
      </c>
      <c r="P29" s="71" t="str">
        <f t="shared" si="12"/>
        <v/>
      </c>
      <c r="Q29" s="71" t="str">
        <f t="shared" si="12"/>
        <v/>
      </c>
      <c r="R29" s="71" t="str">
        <f t="shared" si="12"/>
        <v/>
      </c>
      <c r="S29" s="71" t="str">
        <f t="shared" si="12"/>
        <v/>
      </c>
      <c r="T29" s="72" t="str">
        <f t="shared" si="12"/>
        <v/>
      </c>
      <c r="U29" s="70" t="str">
        <f t="shared" si="12"/>
        <v/>
      </c>
      <c r="V29" s="71" t="str">
        <f t="shared" si="12"/>
        <v/>
      </c>
      <c r="W29" s="71" t="str">
        <f t="shared" si="12"/>
        <v/>
      </c>
      <c r="X29" s="71" t="str">
        <f t="shared" si="12"/>
        <v/>
      </c>
      <c r="Y29" s="71" t="str">
        <f t="shared" si="12"/>
        <v/>
      </c>
      <c r="Z29" s="71" t="str">
        <f t="shared" si="12"/>
        <v/>
      </c>
      <c r="AA29" s="72" t="str">
        <f t="shared" si="12"/>
        <v/>
      </c>
      <c r="AB29" s="70" t="str">
        <f t="shared" si="12"/>
        <v/>
      </c>
      <c r="AC29" s="71" t="str">
        <f t="shared" si="12"/>
        <v/>
      </c>
      <c r="AD29" s="71" t="str">
        <f t="shared" si="12"/>
        <v/>
      </c>
      <c r="AE29" s="71" t="str">
        <f t="shared" si="12"/>
        <v/>
      </c>
      <c r="AF29" s="71" t="str">
        <f t="shared" si="12"/>
        <v/>
      </c>
      <c r="AG29" s="71" t="str">
        <f t="shared" si="12"/>
        <v/>
      </c>
      <c r="AH29" s="73" t="str">
        <f t="shared" si="12"/>
        <v/>
      </c>
      <c r="AI29" s="134"/>
      <c r="AJ29" s="157"/>
      <c r="AK29" s="137"/>
      <c r="AL29" s="137"/>
      <c r="AM29" s="138"/>
    </row>
    <row r="30" spans="2:39" ht="12" customHeight="1" x14ac:dyDescent="0.15">
      <c r="B30" s="186"/>
      <c r="C30" s="125"/>
      <c r="D30" s="127"/>
      <c r="E30" s="167"/>
      <c r="F30" s="131"/>
      <c r="G30" s="41"/>
      <c r="H30" s="42"/>
      <c r="I30" s="42"/>
      <c r="J30" s="42"/>
      <c r="K30" s="42"/>
      <c r="L30" s="42"/>
      <c r="M30" s="43"/>
      <c r="N30" s="41"/>
      <c r="O30" s="42"/>
      <c r="P30" s="42"/>
      <c r="Q30" s="42"/>
      <c r="R30" s="42"/>
      <c r="S30" s="42"/>
      <c r="T30" s="43"/>
      <c r="U30" s="41"/>
      <c r="V30" s="42"/>
      <c r="W30" s="42"/>
      <c r="X30" s="42"/>
      <c r="Y30" s="42"/>
      <c r="Z30" s="42"/>
      <c r="AA30" s="43"/>
      <c r="AB30" s="41"/>
      <c r="AC30" s="42"/>
      <c r="AD30" s="42"/>
      <c r="AE30" s="42"/>
      <c r="AF30" s="42"/>
      <c r="AG30" s="42"/>
      <c r="AH30" s="44"/>
      <c r="AI30" s="133">
        <f>SUM(G31:AH31)</f>
        <v>0</v>
      </c>
      <c r="AJ30" s="157"/>
      <c r="AK30" s="135"/>
      <c r="AL30" s="135"/>
      <c r="AM30" s="171"/>
    </row>
    <row r="31" spans="2:39" ht="12" customHeight="1" x14ac:dyDescent="0.15">
      <c r="B31" s="186"/>
      <c r="C31" s="126"/>
      <c r="D31" s="168"/>
      <c r="E31" s="169"/>
      <c r="F31" s="170"/>
      <c r="G31" s="54" t="str">
        <f t="shared" ref="G31:AH31" si="13">IF(G30="","",IF(G30="①",$M$83,IF(G30="②",$M$84,IF(G30="③",$M$85,IF(G30="④",$M$86,IF(G30="⑤",$M$87,IF(G30="⑥",$M$88,IF(G30="⑦",$M$89,IF(G30="⑧",$M$90,IF(G30="⑨",$M$91,IF(G30="⑩",$M$92,IF(G30="⑪",$U$83,IF(G30="⑫",$U$84,IF(G30="⑬",$U$85,IF(G30="⑭",$U$86,IF(G30="⑮",$U$87,IF(G30="⑯",$U$88,IF(G30="⑰",$U$89,IF(G30="⑱",$U$90,IF(G30="⑲",$U$91,IF(G30="⑳",$U$92,)))))))))))))))))))))</f>
        <v/>
      </c>
      <c r="H31" s="55" t="str">
        <f t="shared" si="13"/>
        <v/>
      </c>
      <c r="I31" s="55" t="str">
        <f t="shared" si="13"/>
        <v/>
      </c>
      <c r="J31" s="55" t="str">
        <f t="shared" si="13"/>
        <v/>
      </c>
      <c r="K31" s="55" t="str">
        <f t="shared" si="13"/>
        <v/>
      </c>
      <c r="L31" s="71" t="str">
        <f t="shared" si="13"/>
        <v/>
      </c>
      <c r="M31" s="72" t="str">
        <f t="shared" si="13"/>
        <v/>
      </c>
      <c r="N31" s="54" t="str">
        <f t="shared" si="13"/>
        <v/>
      </c>
      <c r="O31" s="55" t="str">
        <f t="shared" si="13"/>
        <v/>
      </c>
      <c r="P31" s="55" t="str">
        <f t="shared" si="13"/>
        <v/>
      </c>
      <c r="Q31" s="55" t="str">
        <f t="shared" si="13"/>
        <v/>
      </c>
      <c r="R31" s="55" t="str">
        <f t="shared" si="13"/>
        <v/>
      </c>
      <c r="S31" s="71" t="str">
        <f t="shared" si="13"/>
        <v/>
      </c>
      <c r="T31" s="72" t="str">
        <f t="shared" si="13"/>
        <v/>
      </c>
      <c r="U31" s="54" t="str">
        <f t="shared" si="13"/>
        <v/>
      </c>
      <c r="V31" s="55" t="str">
        <f t="shared" si="13"/>
        <v/>
      </c>
      <c r="W31" s="55" t="str">
        <f t="shared" si="13"/>
        <v/>
      </c>
      <c r="X31" s="55" t="str">
        <f t="shared" si="13"/>
        <v/>
      </c>
      <c r="Y31" s="55" t="str">
        <f t="shared" si="13"/>
        <v/>
      </c>
      <c r="Z31" s="71" t="str">
        <f t="shared" si="13"/>
        <v/>
      </c>
      <c r="AA31" s="72" t="str">
        <f t="shared" si="13"/>
        <v/>
      </c>
      <c r="AB31" s="54" t="str">
        <f t="shared" si="13"/>
        <v/>
      </c>
      <c r="AC31" s="55" t="str">
        <f t="shared" si="13"/>
        <v/>
      </c>
      <c r="AD31" s="55" t="str">
        <f t="shared" si="13"/>
        <v/>
      </c>
      <c r="AE31" s="55" t="str">
        <f t="shared" si="13"/>
        <v/>
      </c>
      <c r="AF31" s="71" t="str">
        <f t="shared" si="13"/>
        <v/>
      </c>
      <c r="AG31" s="71" t="str">
        <f t="shared" si="13"/>
        <v/>
      </c>
      <c r="AH31" s="73" t="str">
        <f t="shared" si="13"/>
        <v/>
      </c>
      <c r="AI31" s="134"/>
      <c r="AJ31" s="157"/>
      <c r="AK31" s="172"/>
      <c r="AL31" s="172"/>
      <c r="AM31" s="173"/>
    </row>
    <row r="32" spans="2:39" ht="12" customHeight="1" x14ac:dyDescent="0.15">
      <c r="B32" s="186"/>
      <c r="C32" s="125"/>
      <c r="D32" s="127"/>
      <c r="E32" s="128"/>
      <c r="F32" s="131"/>
      <c r="G32" s="41"/>
      <c r="H32" s="42"/>
      <c r="I32" s="42"/>
      <c r="J32" s="42"/>
      <c r="K32" s="42"/>
      <c r="L32" s="42"/>
      <c r="M32" s="43"/>
      <c r="N32" s="41"/>
      <c r="O32" s="42"/>
      <c r="P32" s="42"/>
      <c r="Q32" s="42"/>
      <c r="R32" s="42"/>
      <c r="S32" s="42"/>
      <c r="T32" s="43"/>
      <c r="U32" s="41"/>
      <c r="V32" s="42"/>
      <c r="W32" s="42"/>
      <c r="X32" s="42"/>
      <c r="Y32" s="42"/>
      <c r="Z32" s="42"/>
      <c r="AA32" s="43"/>
      <c r="AB32" s="41"/>
      <c r="AC32" s="42"/>
      <c r="AD32" s="42"/>
      <c r="AE32" s="42"/>
      <c r="AF32" s="42"/>
      <c r="AG32" s="42"/>
      <c r="AH32" s="44"/>
      <c r="AI32" s="156">
        <f>SUM(G33:AH33)</f>
        <v>0</v>
      </c>
      <c r="AJ32" s="157"/>
      <c r="AK32" s="135"/>
      <c r="AL32" s="135"/>
      <c r="AM32" s="136"/>
    </row>
    <row r="33" spans="2:39" ht="12" customHeight="1" x14ac:dyDescent="0.15">
      <c r="B33" s="186"/>
      <c r="C33" s="126"/>
      <c r="D33" s="129"/>
      <c r="E33" s="130"/>
      <c r="F33" s="132"/>
      <c r="G33" s="58" t="str">
        <f t="shared" ref="G33:AH33" si="14">IF(G32="","",IF(G32="①",$M$83,IF(G32="②",$M$84,IF(G32="③",$M$85,IF(G32="④",$M$86,IF(G32="⑤",$M$87,IF(G32="⑥",$M$88,IF(G32="⑦",$M$89,IF(G32="⑧",$M$90,IF(G32="⑨",$M$91,IF(G32="⑩",$M$92,IF(G32="⑪",$U$83,IF(G32="⑫",$U$84,IF(G32="⑬",$U$85,IF(G32="⑭",$U$86,IF(G32="⑮",$U$87,IF(G32="⑯",$U$88,IF(G32="⑰",$U$89,IF(G32="⑱",$U$90,IF(G32="⑲",$U$91,IF(G32="⑳",$U$92,)))))))))))))))))))))</f>
        <v/>
      </c>
      <c r="H33" s="59" t="str">
        <f t="shared" si="14"/>
        <v/>
      </c>
      <c r="I33" s="59" t="str">
        <f t="shared" si="14"/>
        <v/>
      </c>
      <c r="J33" s="59" t="str">
        <f t="shared" si="14"/>
        <v/>
      </c>
      <c r="K33" s="59" t="str">
        <f t="shared" si="14"/>
        <v/>
      </c>
      <c r="L33" s="59" t="str">
        <f t="shared" si="14"/>
        <v/>
      </c>
      <c r="M33" s="60" t="str">
        <f t="shared" si="14"/>
        <v/>
      </c>
      <c r="N33" s="58" t="str">
        <f t="shared" si="14"/>
        <v/>
      </c>
      <c r="O33" s="59" t="str">
        <f t="shared" si="14"/>
        <v/>
      </c>
      <c r="P33" s="59" t="str">
        <f t="shared" si="14"/>
        <v/>
      </c>
      <c r="Q33" s="59" t="str">
        <f t="shared" si="14"/>
        <v/>
      </c>
      <c r="R33" s="59" t="str">
        <f t="shared" si="14"/>
        <v/>
      </c>
      <c r="S33" s="59" t="str">
        <f t="shared" si="14"/>
        <v/>
      </c>
      <c r="T33" s="60" t="str">
        <f t="shared" si="14"/>
        <v/>
      </c>
      <c r="U33" s="58" t="str">
        <f t="shared" si="14"/>
        <v/>
      </c>
      <c r="V33" s="59" t="str">
        <f t="shared" si="14"/>
        <v/>
      </c>
      <c r="W33" s="59" t="str">
        <f t="shared" si="14"/>
        <v/>
      </c>
      <c r="X33" s="59" t="str">
        <f t="shared" si="14"/>
        <v/>
      </c>
      <c r="Y33" s="59" t="str">
        <f t="shared" si="14"/>
        <v/>
      </c>
      <c r="Z33" s="59" t="str">
        <f t="shared" si="14"/>
        <v/>
      </c>
      <c r="AA33" s="60" t="str">
        <f t="shared" si="14"/>
        <v/>
      </c>
      <c r="AB33" s="58" t="str">
        <f t="shared" si="14"/>
        <v/>
      </c>
      <c r="AC33" s="59" t="str">
        <f t="shared" si="14"/>
        <v/>
      </c>
      <c r="AD33" s="59" t="str">
        <f t="shared" si="14"/>
        <v/>
      </c>
      <c r="AE33" s="59" t="str">
        <f t="shared" si="14"/>
        <v/>
      </c>
      <c r="AF33" s="59" t="str">
        <f t="shared" si="14"/>
        <v/>
      </c>
      <c r="AG33" s="59" t="str">
        <f t="shared" si="14"/>
        <v/>
      </c>
      <c r="AH33" s="61" t="str">
        <f t="shared" si="14"/>
        <v/>
      </c>
      <c r="AI33" s="134"/>
      <c r="AJ33" s="157"/>
      <c r="AK33" s="137"/>
      <c r="AL33" s="137"/>
      <c r="AM33" s="138"/>
    </row>
    <row r="34" spans="2:39" ht="12" customHeight="1" x14ac:dyDescent="0.15">
      <c r="B34" s="186"/>
      <c r="C34" s="125"/>
      <c r="D34" s="127"/>
      <c r="E34" s="167"/>
      <c r="F34" s="131"/>
      <c r="G34" s="41"/>
      <c r="H34" s="42"/>
      <c r="I34" s="42"/>
      <c r="J34" s="42"/>
      <c r="K34" s="42"/>
      <c r="L34" s="42"/>
      <c r="M34" s="43"/>
      <c r="N34" s="41"/>
      <c r="O34" s="42"/>
      <c r="P34" s="42"/>
      <c r="Q34" s="42"/>
      <c r="R34" s="42"/>
      <c r="S34" s="42"/>
      <c r="T34" s="43"/>
      <c r="U34" s="41"/>
      <c r="V34" s="42"/>
      <c r="W34" s="42"/>
      <c r="X34" s="42"/>
      <c r="Y34" s="42"/>
      <c r="Z34" s="42"/>
      <c r="AA34" s="43"/>
      <c r="AB34" s="41"/>
      <c r="AC34" s="42"/>
      <c r="AD34" s="42"/>
      <c r="AE34" s="42"/>
      <c r="AF34" s="42"/>
      <c r="AG34" s="42"/>
      <c r="AH34" s="44"/>
      <c r="AI34" s="133">
        <f>SUM(G35:AH35)</f>
        <v>0</v>
      </c>
      <c r="AJ34" s="157"/>
      <c r="AK34" s="135"/>
      <c r="AL34" s="135"/>
      <c r="AM34" s="171"/>
    </row>
    <row r="35" spans="2:39" ht="12" customHeight="1" x14ac:dyDescent="0.15">
      <c r="B35" s="186"/>
      <c r="C35" s="126"/>
      <c r="D35" s="168"/>
      <c r="E35" s="169"/>
      <c r="F35" s="170"/>
      <c r="G35" s="54" t="str">
        <f t="shared" ref="G35:AH35" si="15">IF(G34="","",IF(G34="①",$M$83,IF(G34="②",$M$84,IF(G34="③",$M$85,IF(G34="④",$M$86,IF(G34="⑤",$M$87,IF(G34="⑥",$M$88,IF(G34="⑦",$M$89,IF(G34="⑧",$M$90,IF(G34="⑨",$M$91,IF(G34="⑩",$M$92,IF(G34="⑪",$U$83,IF(G34="⑫",$U$84,IF(G34="⑬",$U$85,IF(G34="⑭",$U$86,IF(G34="⑮",$U$87,IF(G34="⑯",$U$88,IF(G34="⑰",$U$89,IF(G34="⑱",$U$90,IF(G34="⑲",$U$91,IF(G34="⑳",$U$92,)))))))))))))))))))))</f>
        <v/>
      </c>
      <c r="H35" s="55" t="str">
        <f t="shared" si="15"/>
        <v/>
      </c>
      <c r="I35" s="55" t="str">
        <f t="shared" si="15"/>
        <v/>
      </c>
      <c r="J35" s="55" t="str">
        <f t="shared" si="15"/>
        <v/>
      </c>
      <c r="K35" s="55" t="str">
        <f t="shared" si="15"/>
        <v/>
      </c>
      <c r="L35" s="55" t="str">
        <f t="shared" si="15"/>
        <v/>
      </c>
      <c r="M35" s="56" t="str">
        <f t="shared" si="15"/>
        <v/>
      </c>
      <c r="N35" s="54" t="str">
        <f t="shared" si="15"/>
        <v/>
      </c>
      <c r="O35" s="55" t="str">
        <f t="shared" si="15"/>
        <v/>
      </c>
      <c r="P35" s="55" t="str">
        <f t="shared" si="15"/>
        <v/>
      </c>
      <c r="Q35" s="55" t="str">
        <f t="shared" si="15"/>
        <v/>
      </c>
      <c r="R35" s="55" t="str">
        <f t="shared" si="15"/>
        <v/>
      </c>
      <c r="S35" s="55" t="str">
        <f t="shared" si="15"/>
        <v/>
      </c>
      <c r="T35" s="56" t="str">
        <f t="shared" si="15"/>
        <v/>
      </c>
      <c r="U35" s="54" t="str">
        <f t="shared" si="15"/>
        <v/>
      </c>
      <c r="V35" s="55" t="str">
        <f t="shared" si="15"/>
        <v/>
      </c>
      <c r="W35" s="55" t="str">
        <f t="shared" si="15"/>
        <v/>
      </c>
      <c r="X35" s="55" t="str">
        <f t="shared" si="15"/>
        <v/>
      </c>
      <c r="Y35" s="55" t="str">
        <f t="shared" si="15"/>
        <v/>
      </c>
      <c r="Z35" s="55" t="str">
        <f t="shared" si="15"/>
        <v/>
      </c>
      <c r="AA35" s="56" t="str">
        <f t="shared" si="15"/>
        <v/>
      </c>
      <c r="AB35" s="54" t="str">
        <f t="shared" si="15"/>
        <v/>
      </c>
      <c r="AC35" s="55" t="str">
        <f t="shared" si="15"/>
        <v/>
      </c>
      <c r="AD35" s="55" t="str">
        <f t="shared" si="15"/>
        <v/>
      </c>
      <c r="AE35" s="55" t="str">
        <f t="shared" si="15"/>
        <v/>
      </c>
      <c r="AF35" s="55" t="str">
        <f t="shared" si="15"/>
        <v/>
      </c>
      <c r="AG35" s="55" t="str">
        <f t="shared" si="15"/>
        <v/>
      </c>
      <c r="AH35" s="57" t="str">
        <f t="shared" si="15"/>
        <v/>
      </c>
      <c r="AI35" s="134"/>
      <c r="AJ35" s="157"/>
      <c r="AK35" s="172"/>
      <c r="AL35" s="172"/>
      <c r="AM35" s="173"/>
    </row>
    <row r="36" spans="2:39" ht="12" customHeight="1" x14ac:dyDescent="0.15">
      <c r="B36" s="186"/>
      <c r="C36" s="125"/>
      <c r="D36" s="127"/>
      <c r="E36" s="167"/>
      <c r="F36" s="131"/>
      <c r="G36" s="41"/>
      <c r="H36" s="42"/>
      <c r="I36" s="42"/>
      <c r="J36" s="42"/>
      <c r="K36" s="42"/>
      <c r="L36" s="42"/>
      <c r="M36" s="43"/>
      <c r="N36" s="41"/>
      <c r="O36" s="42"/>
      <c r="P36" s="42"/>
      <c r="Q36" s="42"/>
      <c r="R36" s="42"/>
      <c r="S36" s="42"/>
      <c r="T36" s="43"/>
      <c r="U36" s="41"/>
      <c r="V36" s="42"/>
      <c r="W36" s="42"/>
      <c r="X36" s="42"/>
      <c r="Y36" s="42"/>
      <c r="Z36" s="42"/>
      <c r="AA36" s="43"/>
      <c r="AB36" s="41"/>
      <c r="AC36" s="42"/>
      <c r="AD36" s="42"/>
      <c r="AE36" s="42"/>
      <c r="AF36" s="42"/>
      <c r="AG36" s="42"/>
      <c r="AH36" s="44"/>
      <c r="AI36" s="133">
        <f>SUM(G37:AH37)</f>
        <v>0</v>
      </c>
      <c r="AJ36" s="157"/>
      <c r="AK36" s="135"/>
      <c r="AL36" s="135"/>
      <c r="AM36" s="171"/>
    </row>
    <row r="37" spans="2:39" ht="12" customHeight="1" x14ac:dyDescent="0.15">
      <c r="B37" s="186"/>
      <c r="C37" s="126"/>
      <c r="D37" s="168"/>
      <c r="E37" s="169"/>
      <c r="F37" s="170"/>
      <c r="G37" s="54" t="str">
        <f t="shared" ref="G37:AH37" si="16">IF(G36="","",IF(G36="①",$M$83,IF(G36="②",$M$84,IF(G36="③",$M$85,IF(G36="④",$M$86,IF(G36="⑤",$M$87,IF(G36="⑥",$M$88,IF(G36="⑦",$M$89,IF(G36="⑧",$M$90,IF(G36="⑨",$M$91,IF(G36="⑩",$M$92,IF(G36="⑪",$U$83,IF(G36="⑫",$U$84,IF(G36="⑬",$U$85,IF(G36="⑭",$U$86,IF(G36="⑮",$U$87,IF(G36="⑯",$U$88,IF(G36="⑰",$U$89,IF(G36="⑱",$U$90,IF(G36="⑲",$U$91,IF(G36="⑳",$U$92,)))))))))))))))))))))</f>
        <v/>
      </c>
      <c r="H37" s="55" t="str">
        <f t="shared" si="16"/>
        <v/>
      </c>
      <c r="I37" s="55" t="str">
        <f t="shared" si="16"/>
        <v/>
      </c>
      <c r="J37" s="55" t="str">
        <f t="shared" si="16"/>
        <v/>
      </c>
      <c r="K37" s="55" t="str">
        <f t="shared" si="16"/>
        <v/>
      </c>
      <c r="L37" s="55" t="str">
        <f t="shared" si="16"/>
        <v/>
      </c>
      <c r="M37" s="56" t="str">
        <f t="shared" si="16"/>
        <v/>
      </c>
      <c r="N37" s="54" t="str">
        <f t="shared" si="16"/>
        <v/>
      </c>
      <c r="O37" s="55" t="str">
        <f t="shared" si="16"/>
        <v/>
      </c>
      <c r="P37" s="55" t="str">
        <f t="shared" si="16"/>
        <v/>
      </c>
      <c r="Q37" s="55" t="str">
        <f t="shared" si="16"/>
        <v/>
      </c>
      <c r="R37" s="55" t="str">
        <f t="shared" si="16"/>
        <v/>
      </c>
      <c r="S37" s="55" t="str">
        <f t="shared" si="16"/>
        <v/>
      </c>
      <c r="T37" s="56" t="str">
        <f t="shared" si="16"/>
        <v/>
      </c>
      <c r="U37" s="54" t="str">
        <f t="shared" si="16"/>
        <v/>
      </c>
      <c r="V37" s="55" t="str">
        <f t="shared" si="16"/>
        <v/>
      </c>
      <c r="W37" s="55" t="str">
        <f t="shared" si="16"/>
        <v/>
      </c>
      <c r="X37" s="55" t="str">
        <f t="shared" si="16"/>
        <v/>
      </c>
      <c r="Y37" s="55" t="str">
        <f t="shared" si="16"/>
        <v/>
      </c>
      <c r="Z37" s="55" t="str">
        <f t="shared" si="16"/>
        <v/>
      </c>
      <c r="AA37" s="56" t="str">
        <f t="shared" si="16"/>
        <v/>
      </c>
      <c r="AB37" s="54" t="str">
        <f t="shared" si="16"/>
        <v/>
      </c>
      <c r="AC37" s="55" t="str">
        <f t="shared" si="16"/>
        <v/>
      </c>
      <c r="AD37" s="55" t="str">
        <f t="shared" si="16"/>
        <v/>
      </c>
      <c r="AE37" s="55" t="str">
        <f t="shared" si="16"/>
        <v/>
      </c>
      <c r="AF37" s="55" t="str">
        <f t="shared" si="16"/>
        <v/>
      </c>
      <c r="AG37" s="55" t="str">
        <f t="shared" si="16"/>
        <v/>
      </c>
      <c r="AH37" s="57" t="str">
        <f t="shared" si="16"/>
        <v/>
      </c>
      <c r="AI37" s="134"/>
      <c r="AJ37" s="157"/>
      <c r="AK37" s="172"/>
      <c r="AL37" s="172"/>
      <c r="AM37" s="173"/>
    </row>
    <row r="38" spans="2:39" ht="12" customHeight="1" x14ac:dyDescent="0.15">
      <c r="B38" s="186"/>
      <c r="C38" s="125"/>
      <c r="D38" s="127"/>
      <c r="E38" s="128"/>
      <c r="F38" s="131"/>
      <c r="G38" s="50"/>
      <c r="H38" s="51"/>
      <c r="I38" s="51"/>
      <c r="J38" s="51"/>
      <c r="K38" s="51"/>
      <c r="L38" s="51"/>
      <c r="M38" s="52"/>
      <c r="N38" s="50"/>
      <c r="O38" s="51"/>
      <c r="P38" s="51"/>
      <c r="Q38" s="51"/>
      <c r="R38" s="51"/>
      <c r="S38" s="51"/>
      <c r="T38" s="52"/>
      <c r="U38" s="50"/>
      <c r="V38" s="51"/>
      <c r="W38" s="51"/>
      <c r="X38" s="51"/>
      <c r="Y38" s="51"/>
      <c r="Z38" s="51"/>
      <c r="AA38" s="52"/>
      <c r="AB38" s="50"/>
      <c r="AC38" s="51"/>
      <c r="AD38" s="51"/>
      <c r="AE38" s="51"/>
      <c r="AF38" s="51"/>
      <c r="AG38" s="51"/>
      <c r="AH38" s="53"/>
      <c r="AI38" s="133">
        <f>SUM(G39:AH39)</f>
        <v>0</v>
      </c>
      <c r="AJ38" s="157"/>
      <c r="AK38" s="135"/>
      <c r="AL38" s="135"/>
      <c r="AM38" s="136"/>
    </row>
    <row r="39" spans="2:39" ht="12" customHeight="1" x14ac:dyDescent="0.15">
      <c r="B39" s="186"/>
      <c r="C39" s="126"/>
      <c r="D39" s="129"/>
      <c r="E39" s="130"/>
      <c r="F39" s="132"/>
      <c r="G39" s="70" t="str">
        <f t="shared" ref="G39:AH39" si="17">IF(G38="","",IF(G38="①",$M$83,IF(G38="②",$M$84,IF(G38="③",$M$85,IF(G38="④",$M$86,IF(G38="⑤",$M$87,IF(G38="⑥",$M$88,IF(G38="⑦",$M$89,IF(G38="⑧",$M$90,IF(G38="⑨",$M$91,IF(G38="⑩",$M$92,IF(G38="⑪",$U$83,IF(G38="⑫",$U$84,IF(G38="⑬",$U$85,IF(G38="⑭",$U$86,IF(G38="⑮",$U$87,IF(G38="⑯",$U$88,IF(G38="⑰",$U$89,IF(G38="⑱",$U$90,IF(G38="⑲",$U$91,IF(G38="⑳",$U$92,)))))))))))))))))))))</f>
        <v/>
      </c>
      <c r="H39" s="71" t="str">
        <f t="shared" si="17"/>
        <v/>
      </c>
      <c r="I39" s="71" t="str">
        <f t="shared" si="17"/>
        <v/>
      </c>
      <c r="J39" s="71" t="str">
        <f t="shared" si="17"/>
        <v/>
      </c>
      <c r="K39" s="71" t="str">
        <f t="shared" si="17"/>
        <v/>
      </c>
      <c r="L39" s="71" t="str">
        <f t="shared" si="17"/>
        <v/>
      </c>
      <c r="M39" s="72" t="str">
        <f t="shared" si="17"/>
        <v/>
      </c>
      <c r="N39" s="70" t="str">
        <f t="shared" si="17"/>
        <v/>
      </c>
      <c r="O39" s="71" t="str">
        <f t="shared" si="17"/>
        <v/>
      </c>
      <c r="P39" s="71" t="str">
        <f t="shared" si="17"/>
        <v/>
      </c>
      <c r="Q39" s="71" t="str">
        <f t="shared" si="17"/>
        <v/>
      </c>
      <c r="R39" s="71" t="str">
        <f t="shared" si="17"/>
        <v/>
      </c>
      <c r="S39" s="71" t="str">
        <f t="shared" si="17"/>
        <v/>
      </c>
      <c r="T39" s="72" t="str">
        <f t="shared" si="17"/>
        <v/>
      </c>
      <c r="U39" s="70" t="str">
        <f t="shared" si="17"/>
        <v/>
      </c>
      <c r="V39" s="71" t="str">
        <f t="shared" si="17"/>
        <v/>
      </c>
      <c r="W39" s="71" t="str">
        <f t="shared" si="17"/>
        <v/>
      </c>
      <c r="X39" s="71" t="str">
        <f t="shared" si="17"/>
        <v/>
      </c>
      <c r="Y39" s="71" t="str">
        <f t="shared" si="17"/>
        <v/>
      </c>
      <c r="Z39" s="71" t="str">
        <f t="shared" si="17"/>
        <v/>
      </c>
      <c r="AA39" s="72" t="str">
        <f t="shared" si="17"/>
        <v/>
      </c>
      <c r="AB39" s="70" t="str">
        <f t="shared" si="17"/>
        <v/>
      </c>
      <c r="AC39" s="71" t="str">
        <f t="shared" si="17"/>
        <v/>
      </c>
      <c r="AD39" s="71" t="str">
        <f t="shared" si="17"/>
        <v/>
      </c>
      <c r="AE39" s="71" t="str">
        <f t="shared" si="17"/>
        <v/>
      </c>
      <c r="AF39" s="71" t="str">
        <f t="shared" si="17"/>
        <v/>
      </c>
      <c r="AG39" s="71" t="str">
        <f t="shared" si="17"/>
        <v/>
      </c>
      <c r="AH39" s="73" t="str">
        <f t="shared" si="17"/>
        <v/>
      </c>
      <c r="AI39" s="134"/>
      <c r="AJ39" s="157"/>
      <c r="AK39" s="137"/>
      <c r="AL39" s="137"/>
      <c r="AM39" s="138"/>
    </row>
    <row r="40" spans="2:39" ht="12" customHeight="1" x14ac:dyDescent="0.15">
      <c r="B40" s="186"/>
      <c r="C40" s="125"/>
      <c r="D40" s="127"/>
      <c r="E40" s="167"/>
      <c r="F40" s="131"/>
      <c r="G40" s="41"/>
      <c r="H40" s="42"/>
      <c r="I40" s="42"/>
      <c r="J40" s="42"/>
      <c r="K40" s="42"/>
      <c r="L40" s="42"/>
      <c r="M40" s="43"/>
      <c r="N40" s="41"/>
      <c r="O40" s="42"/>
      <c r="P40" s="42"/>
      <c r="Q40" s="42"/>
      <c r="R40" s="42"/>
      <c r="S40" s="42"/>
      <c r="T40" s="43"/>
      <c r="U40" s="41"/>
      <c r="V40" s="42"/>
      <c r="W40" s="42"/>
      <c r="X40" s="42"/>
      <c r="Y40" s="42"/>
      <c r="Z40" s="42"/>
      <c r="AA40" s="43"/>
      <c r="AB40" s="41"/>
      <c r="AC40" s="42"/>
      <c r="AD40" s="42"/>
      <c r="AE40" s="42"/>
      <c r="AF40" s="42"/>
      <c r="AG40" s="42"/>
      <c r="AH40" s="44"/>
      <c r="AI40" s="133">
        <f>SUM(G41:AH41)</f>
        <v>0</v>
      </c>
      <c r="AJ40" s="157"/>
      <c r="AK40" s="135"/>
      <c r="AL40" s="135"/>
      <c r="AM40" s="171"/>
    </row>
    <row r="41" spans="2:39" ht="12" customHeight="1" x14ac:dyDescent="0.15">
      <c r="B41" s="186"/>
      <c r="C41" s="126"/>
      <c r="D41" s="168"/>
      <c r="E41" s="169"/>
      <c r="F41" s="170"/>
      <c r="G41" s="54" t="str">
        <f t="shared" ref="G41" si="18">IF(G40="","",IF(G40="①",$M$83,IF(G40="②",$M$84,IF(G40="③",$M$85,IF(G40="④",$M$86,IF(G40="⑤",$M$87,IF(G40="⑥",$M$88,IF(G40="⑦",$M$89,IF(G40="⑧",$M$90,IF(G40="⑨",$M$91,IF(G40="⑩",$M$92,IF(G40="⑪",$U$83,IF(G40="⑫",$U$84,IF(G40="⑬",$U$85,IF(G40="⑭",$U$86,IF(G40="⑮",$U$87,IF(G40="⑯",$U$88,IF(G40="⑰",$U$89,IF(G40="⑱",$U$90,IF(G40="⑲",$U$91,IF(G40="⑳",$U$92,)))))))))))))))))))))</f>
        <v/>
      </c>
      <c r="H41" s="55" t="str">
        <f t="shared" ref="H41" si="19">IF(H40="","",IF(H40="①",$M$83,IF(H40="②",$M$84,IF(H40="③",$M$85,IF(H40="④",$M$86,IF(H40="⑤",$M$87,IF(H40="⑥",$M$88,IF(H40="⑦",$M$89,IF(H40="⑧",$M$90,IF(H40="⑨",$M$91,IF(H40="⑩",$M$92,IF(H40="⑪",$U$83,IF(H40="⑫",$U$84,IF(H40="⑬",$U$85,IF(H40="⑭",$U$86,IF(H40="⑮",$U$87,IF(H40="⑯",$U$88,IF(H40="⑰",$U$89,IF(H40="⑱",$U$90,IF(H40="⑲",$U$91,IF(H40="⑳",$U$92,)))))))))))))))))))))</f>
        <v/>
      </c>
      <c r="I41" s="55" t="str">
        <f t="shared" ref="I41" si="20">IF(I40="","",IF(I40="①",$M$83,IF(I40="②",$M$84,IF(I40="③",$M$85,IF(I40="④",$M$86,IF(I40="⑤",$M$87,IF(I40="⑥",$M$88,IF(I40="⑦",$M$89,IF(I40="⑧",$M$90,IF(I40="⑨",$M$91,IF(I40="⑩",$M$92,IF(I40="⑪",$U$83,IF(I40="⑫",$U$84,IF(I40="⑬",$U$85,IF(I40="⑭",$U$86,IF(I40="⑮",$U$87,IF(I40="⑯",$U$88,IF(I40="⑰",$U$89,IF(I40="⑱",$U$90,IF(I40="⑲",$U$91,IF(I40="⑳",$U$92,)))))))))))))))))))))</f>
        <v/>
      </c>
      <c r="J41" s="55" t="str">
        <f t="shared" ref="J41" si="21">IF(J40="","",IF(J40="①",$M$83,IF(J40="②",$M$84,IF(J40="③",$M$85,IF(J40="④",$M$86,IF(J40="⑤",$M$87,IF(J40="⑥",$M$88,IF(J40="⑦",$M$89,IF(J40="⑧",$M$90,IF(J40="⑨",$M$91,IF(J40="⑩",$M$92,IF(J40="⑪",$U$83,IF(J40="⑫",$U$84,IF(J40="⑬",$U$85,IF(J40="⑭",$U$86,IF(J40="⑮",$U$87,IF(J40="⑯",$U$88,IF(J40="⑰",$U$89,IF(J40="⑱",$U$90,IF(J40="⑲",$U$91,IF(J40="⑳",$U$92,)))))))))))))))))))))</f>
        <v/>
      </c>
      <c r="K41" s="55" t="str">
        <f t="shared" ref="K41" si="22">IF(K40="","",IF(K40="①",$M$83,IF(K40="②",$M$84,IF(K40="③",$M$85,IF(K40="④",$M$86,IF(K40="⑤",$M$87,IF(K40="⑥",$M$88,IF(K40="⑦",$M$89,IF(K40="⑧",$M$90,IF(K40="⑨",$M$91,IF(K40="⑩",$M$92,IF(K40="⑪",$U$83,IF(K40="⑫",$U$84,IF(K40="⑬",$U$85,IF(K40="⑭",$U$86,IF(K40="⑮",$U$87,IF(K40="⑯",$U$88,IF(K40="⑰",$U$89,IF(K40="⑱",$U$90,IF(K40="⑲",$U$91,IF(K40="⑳",$U$92,)))))))))))))))))))))</f>
        <v/>
      </c>
      <c r="L41" s="71" t="str">
        <f t="shared" ref="L41" si="23">IF(L40="","",IF(L40="①",$M$83,IF(L40="②",$M$84,IF(L40="③",$M$85,IF(L40="④",$M$86,IF(L40="⑤",$M$87,IF(L40="⑥",$M$88,IF(L40="⑦",$M$89,IF(L40="⑧",$M$90,IF(L40="⑨",$M$91,IF(L40="⑩",$M$92,IF(L40="⑪",$U$83,IF(L40="⑫",$U$84,IF(L40="⑬",$U$85,IF(L40="⑭",$U$86,IF(L40="⑮",$U$87,IF(L40="⑯",$U$88,IF(L40="⑰",$U$89,IF(L40="⑱",$U$90,IF(L40="⑲",$U$91,IF(L40="⑳",$U$92,)))))))))))))))))))))</f>
        <v/>
      </c>
      <c r="M41" s="72" t="str">
        <f t="shared" ref="M41" si="24">IF(M40="","",IF(M40="①",$M$83,IF(M40="②",$M$84,IF(M40="③",$M$85,IF(M40="④",$M$86,IF(M40="⑤",$M$87,IF(M40="⑥",$M$88,IF(M40="⑦",$M$89,IF(M40="⑧",$M$90,IF(M40="⑨",$M$91,IF(M40="⑩",$M$92,IF(M40="⑪",$U$83,IF(M40="⑫",$U$84,IF(M40="⑬",$U$85,IF(M40="⑭",$U$86,IF(M40="⑮",$U$87,IF(M40="⑯",$U$88,IF(M40="⑰",$U$89,IF(M40="⑱",$U$90,IF(M40="⑲",$U$91,IF(M40="⑳",$U$92,)))))))))))))))))))))</f>
        <v/>
      </c>
      <c r="N41" s="54" t="str">
        <f t="shared" ref="N41" si="25">IF(N40="","",IF(N40="①",$M$83,IF(N40="②",$M$84,IF(N40="③",$M$85,IF(N40="④",$M$86,IF(N40="⑤",$M$87,IF(N40="⑥",$M$88,IF(N40="⑦",$M$89,IF(N40="⑧",$M$90,IF(N40="⑨",$M$91,IF(N40="⑩",$M$92,IF(N40="⑪",$U$83,IF(N40="⑫",$U$84,IF(N40="⑬",$U$85,IF(N40="⑭",$U$86,IF(N40="⑮",$U$87,IF(N40="⑯",$U$88,IF(N40="⑰",$U$89,IF(N40="⑱",$U$90,IF(N40="⑲",$U$91,IF(N40="⑳",$U$92,)))))))))))))))))))))</f>
        <v/>
      </c>
      <c r="O41" s="55" t="str">
        <f t="shared" ref="O41" si="26">IF(O40="","",IF(O40="①",$M$83,IF(O40="②",$M$84,IF(O40="③",$M$85,IF(O40="④",$M$86,IF(O40="⑤",$M$87,IF(O40="⑥",$M$88,IF(O40="⑦",$M$89,IF(O40="⑧",$M$90,IF(O40="⑨",$M$91,IF(O40="⑩",$M$92,IF(O40="⑪",$U$83,IF(O40="⑫",$U$84,IF(O40="⑬",$U$85,IF(O40="⑭",$U$86,IF(O40="⑮",$U$87,IF(O40="⑯",$U$88,IF(O40="⑰",$U$89,IF(O40="⑱",$U$90,IF(O40="⑲",$U$91,IF(O40="⑳",$U$92,)))))))))))))))))))))</f>
        <v/>
      </c>
      <c r="P41" s="55" t="str">
        <f t="shared" ref="P41" si="27">IF(P40="","",IF(P40="①",$M$83,IF(P40="②",$M$84,IF(P40="③",$M$85,IF(P40="④",$M$86,IF(P40="⑤",$M$87,IF(P40="⑥",$M$88,IF(P40="⑦",$M$89,IF(P40="⑧",$M$90,IF(P40="⑨",$M$91,IF(P40="⑩",$M$92,IF(P40="⑪",$U$83,IF(P40="⑫",$U$84,IF(P40="⑬",$U$85,IF(P40="⑭",$U$86,IF(P40="⑮",$U$87,IF(P40="⑯",$U$88,IF(P40="⑰",$U$89,IF(P40="⑱",$U$90,IF(P40="⑲",$U$91,IF(P40="⑳",$U$92,)))))))))))))))))))))</f>
        <v/>
      </c>
      <c r="Q41" s="55" t="str">
        <f t="shared" ref="Q41" si="28">IF(Q40="","",IF(Q40="①",$M$83,IF(Q40="②",$M$84,IF(Q40="③",$M$85,IF(Q40="④",$M$86,IF(Q40="⑤",$M$87,IF(Q40="⑥",$M$88,IF(Q40="⑦",$M$89,IF(Q40="⑧",$M$90,IF(Q40="⑨",$M$91,IF(Q40="⑩",$M$92,IF(Q40="⑪",$U$83,IF(Q40="⑫",$U$84,IF(Q40="⑬",$U$85,IF(Q40="⑭",$U$86,IF(Q40="⑮",$U$87,IF(Q40="⑯",$U$88,IF(Q40="⑰",$U$89,IF(Q40="⑱",$U$90,IF(Q40="⑲",$U$91,IF(Q40="⑳",$U$92,)))))))))))))))))))))</f>
        <v/>
      </c>
      <c r="R41" s="55" t="str">
        <f t="shared" ref="R41" si="29">IF(R40="","",IF(R40="①",$M$83,IF(R40="②",$M$84,IF(R40="③",$M$85,IF(R40="④",$M$86,IF(R40="⑤",$M$87,IF(R40="⑥",$M$88,IF(R40="⑦",$M$89,IF(R40="⑧",$M$90,IF(R40="⑨",$M$91,IF(R40="⑩",$M$92,IF(R40="⑪",$U$83,IF(R40="⑫",$U$84,IF(R40="⑬",$U$85,IF(R40="⑭",$U$86,IF(R40="⑮",$U$87,IF(R40="⑯",$U$88,IF(R40="⑰",$U$89,IF(R40="⑱",$U$90,IF(R40="⑲",$U$91,IF(R40="⑳",$U$92,)))))))))))))))))))))</f>
        <v/>
      </c>
      <c r="S41" s="71" t="str">
        <f t="shared" ref="S41" si="30">IF(S40="","",IF(S40="①",$M$83,IF(S40="②",$M$84,IF(S40="③",$M$85,IF(S40="④",$M$86,IF(S40="⑤",$M$87,IF(S40="⑥",$M$88,IF(S40="⑦",$M$89,IF(S40="⑧",$M$90,IF(S40="⑨",$M$91,IF(S40="⑩",$M$92,IF(S40="⑪",$U$83,IF(S40="⑫",$U$84,IF(S40="⑬",$U$85,IF(S40="⑭",$U$86,IF(S40="⑮",$U$87,IF(S40="⑯",$U$88,IF(S40="⑰",$U$89,IF(S40="⑱",$U$90,IF(S40="⑲",$U$91,IF(S40="⑳",$U$92,)))))))))))))))))))))</f>
        <v/>
      </c>
      <c r="T41" s="72" t="str">
        <f t="shared" ref="T41" si="31">IF(T40="","",IF(T40="①",$M$83,IF(T40="②",$M$84,IF(T40="③",$M$85,IF(T40="④",$M$86,IF(T40="⑤",$M$87,IF(T40="⑥",$M$88,IF(T40="⑦",$M$89,IF(T40="⑧",$M$90,IF(T40="⑨",$M$91,IF(T40="⑩",$M$92,IF(T40="⑪",$U$83,IF(T40="⑫",$U$84,IF(T40="⑬",$U$85,IF(T40="⑭",$U$86,IF(T40="⑮",$U$87,IF(T40="⑯",$U$88,IF(T40="⑰",$U$89,IF(T40="⑱",$U$90,IF(T40="⑲",$U$91,IF(T40="⑳",$U$92,)))))))))))))))))))))</f>
        <v/>
      </c>
      <c r="U41" s="54" t="str">
        <f t="shared" ref="U41" si="32">IF(U40="","",IF(U40="①",$M$83,IF(U40="②",$M$84,IF(U40="③",$M$85,IF(U40="④",$M$86,IF(U40="⑤",$M$87,IF(U40="⑥",$M$88,IF(U40="⑦",$M$89,IF(U40="⑧",$M$90,IF(U40="⑨",$M$91,IF(U40="⑩",$M$92,IF(U40="⑪",$U$83,IF(U40="⑫",$U$84,IF(U40="⑬",$U$85,IF(U40="⑭",$U$86,IF(U40="⑮",$U$87,IF(U40="⑯",$U$88,IF(U40="⑰",$U$89,IF(U40="⑱",$U$90,IF(U40="⑲",$U$91,IF(U40="⑳",$U$92,)))))))))))))))))))))</f>
        <v/>
      </c>
      <c r="V41" s="55" t="str">
        <f t="shared" ref="V41" si="33">IF(V40="","",IF(V40="①",$M$83,IF(V40="②",$M$84,IF(V40="③",$M$85,IF(V40="④",$M$86,IF(V40="⑤",$M$87,IF(V40="⑥",$M$88,IF(V40="⑦",$M$89,IF(V40="⑧",$M$90,IF(V40="⑨",$M$91,IF(V40="⑩",$M$92,IF(V40="⑪",$U$83,IF(V40="⑫",$U$84,IF(V40="⑬",$U$85,IF(V40="⑭",$U$86,IF(V40="⑮",$U$87,IF(V40="⑯",$U$88,IF(V40="⑰",$U$89,IF(V40="⑱",$U$90,IF(V40="⑲",$U$91,IF(V40="⑳",$U$92,)))))))))))))))))))))</f>
        <v/>
      </c>
      <c r="W41" s="55" t="str">
        <f t="shared" ref="W41" si="34">IF(W40="","",IF(W40="①",$M$83,IF(W40="②",$M$84,IF(W40="③",$M$85,IF(W40="④",$M$86,IF(W40="⑤",$M$87,IF(W40="⑥",$M$88,IF(W40="⑦",$M$89,IF(W40="⑧",$M$90,IF(W40="⑨",$M$91,IF(W40="⑩",$M$92,IF(W40="⑪",$U$83,IF(W40="⑫",$U$84,IF(W40="⑬",$U$85,IF(W40="⑭",$U$86,IF(W40="⑮",$U$87,IF(W40="⑯",$U$88,IF(W40="⑰",$U$89,IF(W40="⑱",$U$90,IF(W40="⑲",$U$91,IF(W40="⑳",$U$92,)))))))))))))))))))))</f>
        <v/>
      </c>
      <c r="X41" s="55" t="str">
        <f t="shared" ref="X41" si="35">IF(X40="","",IF(X40="①",$M$83,IF(X40="②",$M$84,IF(X40="③",$M$85,IF(X40="④",$M$86,IF(X40="⑤",$M$87,IF(X40="⑥",$M$88,IF(X40="⑦",$M$89,IF(X40="⑧",$M$90,IF(X40="⑨",$M$91,IF(X40="⑩",$M$92,IF(X40="⑪",$U$83,IF(X40="⑫",$U$84,IF(X40="⑬",$U$85,IF(X40="⑭",$U$86,IF(X40="⑮",$U$87,IF(X40="⑯",$U$88,IF(X40="⑰",$U$89,IF(X40="⑱",$U$90,IF(X40="⑲",$U$91,IF(X40="⑳",$U$92,)))))))))))))))))))))</f>
        <v/>
      </c>
      <c r="Y41" s="55" t="str">
        <f t="shared" ref="Y41" si="36">IF(Y40="","",IF(Y40="①",$M$83,IF(Y40="②",$M$84,IF(Y40="③",$M$85,IF(Y40="④",$M$86,IF(Y40="⑤",$M$87,IF(Y40="⑥",$M$88,IF(Y40="⑦",$M$89,IF(Y40="⑧",$M$90,IF(Y40="⑨",$M$91,IF(Y40="⑩",$M$92,IF(Y40="⑪",$U$83,IF(Y40="⑫",$U$84,IF(Y40="⑬",$U$85,IF(Y40="⑭",$U$86,IF(Y40="⑮",$U$87,IF(Y40="⑯",$U$88,IF(Y40="⑰",$U$89,IF(Y40="⑱",$U$90,IF(Y40="⑲",$U$91,IF(Y40="⑳",$U$92,)))))))))))))))))))))</f>
        <v/>
      </c>
      <c r="Z41" s="71" t="str">
        <f t="shared" ref="Z41" si="37">IF(Z40="","",IF(Z40="①",$M$83,IF(Z40="②",$M$84,IF(Z40="③",$M$85,IF(Z40="④",$M$86,IF(Z40="⑤",$M$87,IF(Z40="⑥",$M$88,IF(Z40="⑦",$M$89,IF(Z40="⑧",$M$90,IF(Z40="⑨",$M$91,IF(Z40="⑩",$M$92,IF(Z40="⑪",$U$83,IF(Z40="⑫",$U$84,IF(Z40="⑬",$U$85,IF(Z40="⑭",$U$86,IF(Z40="⑮",$U$87,IF(Z40="⑯",$U$88,IF(Z40="⑰",$U$89,IF(Z40="⑱",$U$90,IF(Z40="⑲",$U$91,IF(Z40="⑳",$U$92,)))))))))))))))))))))</f>
        <v/>
      </c>
      <c r="AA41" s="72" t="str">
        <f t="shared" ref="AA41" si="38">IF(AA40="","",IF(AA40="①",$M$83,IF(AA40="②",$M$84,IF(AA40="③",$M$85,IF(AA40="④",$M$86,IF(AA40="⑤",$M$87,IF(AA40="⑥",$M$88,IF(AA40="⑦",$M$89,IF(AA40="⑧",$M$90,IF(AA40="⑨",$M$91,IF(AA40="⑩",$M$92,IF(AA40="⑪",$U$83,IF(AA40="⑫",$U$84,IF(AA40="⑬",$U$85,IF(AA40="⑭",$U$86,IF(AA40="⑮",$U$87,IF(AA40="⑯",$U$88,IF(AA40="⑰",$U$89,IF(AA40="⑱",$U$90,IF(AA40="⑲",$U$91,IF(AA40="⑳",$U$92,)))))))))))))))))))))</f>
        <v/>
      </c>
      <c r="AB41" s="54" t="str">
        <f t="shared" ref="AB41" si="39">IF(AB40="","",IF(AB40="①",$M$83,IF(AB40="②",$M$84,IF(AB40="③",$M$85,IF(AB40="④",$M$86,IF(AB40="⑤",$M$87,IF(AB40="⑥",$M$88,IF(AB40="⑦",$M$89,IF(AB40="⑧",$M$90,IF(AB40="⑨",$M$91,IF(AB40="⑩",$M$92,IF(AB40="⑪",$U$83,IF(AB40="⑫",$U$84,IF(AB40="⑬",$U$85,IF(AB40="⑭",$U$86,IF(AB40="⑮",$U$87,IF(AB40="⑯",$U$88,IF(AB40="⑰",$U$89,IF(AB40="⑱",$U$90,IF(AB40="⑲",$U$91,IF(AB40="⑳",$U$92,)))))))))))))))))))))</f>
        <v/>
      </c>
      <c r="AC41" s="55" t="str">
        <f t="shared" ref="AC41" si="40">IF(AC40="","",IF(AC40="①",$M$83,IF(AC40="②",$M$84,IF(AC40="③",$M$85,IF(AC40="④",$M$86,IF(AC40="⑤",$M$87,IF(AC40="⑥",$M$88,IF(AC40="⑦",$M$89,IF(AC40="⑧",$M$90,IF(AC40="⑨",$M$91,IF(AC40="⑩",$M$92,IF(AC40="⑪",$U$83,IF(AC40="⑫",$U$84,IF(AC40="⑬",$U$85,IF(AC40="⑭",$U$86,IF(AC40="⑮",$U$87,IF(AC40="⑯",$U$88,IF(AC40="⑰",$U$89,IF(AC40="⑱",$U$90,IF(AC40="⑲",$U$91,IF(AC40="⑳",$U$92,)))))))))))))))))))))</f>
        <v/>
      </c>
      <c r="AD41" s="55" t="str">
        <f t="shared" ref="AD41" si="41">IF(AD40="","",IF(AD40="①",$M$83,IF(AD40="②",$M$84,IF(AD40="③",$M$85,IF(AD40="④",$M$86,IF(AD40="⑤",$M$87,IF(AD40="⑥",$M$88,IF(AD40="⑦",$M$89,IF(AD40="⑧",$M$90,IF(AD40="⑨",$M$91,IF(AD40="⑩",$M$92,IF(AD40="⑪",$U$83,IF(AD40="⑫",$U$84,IF(AD40="⑬",$U$85,IF(AD40="⑭",$U$86,IF(AD40="⑮",$U$87,IF(AD40="⑯",$U$88,IF(AD40="⑰",$U$89,IF(AD40="⑱",$U$90,IF(AD40="⑲",$U$91,IF(AD40="⑳",$U$92,)))))))))))))))))))))</f>
        <v/>
      </c>
      <c r="AE41" s="55" t="str">
        <f t="shared" ref="AE41" si="42">IF(AE40="","",IF(AE40="①",$M$83,IF(AE40="②",$M$84,IF(AE40="③",$M$85,IF(AE40="④",$M$86,IF(AE40="⑤",$M$87,IF(AE40="⑥",$M$88,IF(AE40="⑦",$M$89,IF(AE40="⑧",$M$90,IF(AE40="⑨",$M$91,IF(AE40="⑩",$M$92,IF(AE40="⑪",$U$83,IF(AE40="⑫",$U$84,IF(AE40="⑬",$U$85,IF(AE40="⑭",$U$86,IF(AE40="⑮",$U$87,IF(AE40="⑯",$U$88,IF(AE40="⑰",$U$89,IF(AE40="⑱",$U$90,IF(AE40="⑲",$U$91,IF(AE40="⑳",$U$92,)))))))))))))))))))))</f>
        <v/>
      </c>
      <c r="AF41" s="71" t="str">
        <f t="shared" ref="AF41" si="43">IF(AF40="","",IF(AF40="①",$M$83,IF(AF40="②",$M$84,IF(AF40="③",$M$85,IF(AF40="④",$M$86,IF(AF40="⑤",$M$87,IF(AF40="⑥",$M$88,IF(AF40="⑦",$M$89,IF(AF40="⑧",$M$90,IF(AF40="⑨",$M$91,IF(AF40="⑩",$M$92,IF(AF40="⑪",$U$83,IF(AF40="⑫",$U$84,IF(AF40="⑬",$U$85,IF(AF40="⑭",$U$86,IF(AF40="⑮",$U$87,IF(AF40="⑯",$U$88,IF(AF40="⑰",$U$89,IF(AF40="⑱",$U$90,IF(AF40="⑲",$U$91,IF(AF40="⑳",$U$92,)))))))))))))))))))))</f>
        <v/>
      </c>
      <c r="AG41" s="71" t="str">
        <f t="shared" ref="AG41" si="44">IF(AG40="","",IF(AG40="①",$M$83,IF(AG40="②",$M$84,IF(AG40="③",$M$85,IF(AG40="④",$M$86,IF(AG40="⑤",$M$87,IF(AG40="⑥",$M$88,IF(AG40="⑦",$M$89,IF(AG40="⑧",$M$90,IF(AG40="⑨",$M$91,IF(AG40="⑩",$M$92,IF(AG40="⑪",$U$83,IF(AG40="⑫",$U$84,IF(AG40="⑬",$U$85,IF(AG40="⑭",$U$86,IF(AG40="⑮",$U$87,IF(AG40="⑯",$U$88,IF(AG40="⑰",$U$89,IF(AG40="⑱",$U$90,IF(AG40="⑲",$U$91,IF(AG40="⑳",$U$92,)))))))))))))))))))))</f>
        <v/>
      </c>
      <c r="AH41" s="73" t="str">
        <f t="shared" ref="AH41" si="45">IF(AH40="","",IF(AH40="①",$M$83,IF(AH40="②",$M$84,IF(AH40="③",$M$85,IF(AH40="④",$M$86,IF(AH40="⑤",$M$87,IF(AH40="⑥",$M$88,IF(AH40="⑦",$M$89,IF(AH40="⑧",$M$90,IF(AH40="⑨",$M$91,IF(AH40="⑩",$M$92,IF(AH40="⑪",$U$83,IF(AH40="⑫",$U$84,IF(AH40="⑬",$U$85,IF(AH40="⑭",$U$86,IF(AH40="⑮",$U$87,IF(AH40="⑯",$U$88,IF(AH40="⑰",$U$89,IF(AH40="⑱",$U$90,IF(AH40="⑲",$U$91,IF(AH40="⑳",$U$92,)))))))))))))))))))))</f>
        <v/>
      </c>
      <c r="AI41" s="134"/>
      <c r="AJ41" s="157"/>
      <c r="AK41" s="172"/>
      <c r="AL41" s="172"/>
      <c r="AM41" s="173"/>
    </row>
    <row r="42" spans="2:39" ht="12" customHeight="1" x14ac:dyDescent="0.15">
      <c r="B42" s="186"/>
      <c r="C42" s="125"/>
      <c r="D42" s="127"/>
      <c r="E42" s="128"/>
      <c r="F42" s="131"/>
      <c r="G42" s="41"/>
      <c r="H42" s="42"/>
      <c r="I42" s="42"/>
      <c r="J42" s="42"/>
      <c r="K42" s="42"/>
      <c r="L42" s="42"/>
      <c r="M42" s="43"/>
      <c r="N42" s="41"/>
      <c r="O42" s="42"/>
      <c r="P42" s="42"/>
      <c r="Q42" s="42"/>
      <c r="R42" s="42"/>
      <c r="S42" s="42"/>
      <c r="T42" s="43"/>
      <c r="U42" s="41"/>
      <c r="V42" s="42"/>
      <c r="W42" s="42"/>
      <c r="X42" s="42"/>
      <c r="Y42" s="42"/>
      <c r="Z42" s="42"/>
      <c r="AA42" s="43"/>
      <c r="AB42" s="41"/>
      <c r="AC42" s="42"/>
      <c r="AD42" s="42"/>
      <c r="AE42" s="42"/>
      <c r="AF42" s="42"/>
      <c r="AG42" s="42"/>
      <c r="AH42" s="44"/>
      <c r="AI42" s="156">
        <f>SUM(G43:AH43)</f>
        <v>0</v>
      </c>
      <c r="AJ42" s="157"/>
      <c r="AK42" s="135"/>
      <c r="AL42" s="135"/>
      <c r="AM42" s="136"/>
    </row>
    <row r="43" spans="2:39" ht="12" customHeight="1" x14ac:dyDescent="0.15">
      <c r="B43" s="186"/>
      <c r="C43" s="126"/>
      <c r="D43" s="129"/>
      <c r="E43" s="130"/>
      <c r="F43" s="132"/>
      <c r="G43" s="58" t="str">
        <f t="shared" ref="G43" si="46">IF(G42="","",IF(G42="①",$M$83,IF(G42="②",$M$84,IF(G42="③",$M$85,IF(G42="④",$M$86,IF(G42="⑤",$M$87,IF(G42="⑥",$M$88,IF(G42="⑦",$M$89,IF(G42="⑧",$M$90,IF(G42="⑨",$M$91,IF(G42="⑩",$M$92,IF(G42="⑪",$U$83,IF(G42="⑫",$U$84,IF(G42="⑬",$U$85,IF(G42="⑭",$U$86,IF(G42="⑮",$U$87,IF(G42="⑯",$U$88,IF(G42="⑰",$U$89,IF(G42="⑱",$U$90,IF(G42="⑲",$U$91,IF(G42="⑳",$U$92,)))))))))))))))))))))</f>
        <v/>
      </c>
      <c r="H43" s="59" t="str">
        <f t="shared" ref="H43" si="47">IF(H42="","",IF(H42="①",$M$83,IF(H42="②",$M$84,IF(H42="③",$M$85,IF(H42="④",$M$86,IF(H42="⑤",$M$87,IF(H42="⑥",$M$88,IF(H42="⑦",$M$89,IF(H42="⑧",$M$90,IF(H42="⑨",$M$91,IF(H42="⑩",$M$92,IF(H42="⑪",$U$83,IF(H42="⑫",$U$84,IF(H42="⑬",$U$85,IF(H42="⑭",$U$86,IF(H42="⑮",$U$87,IF(H42="⑯",$U$88,IF(H42="⑰",$U$89,IF(H42="⑱",$U$90,IF(H42="⑲",$U$91,IF(H42="⑳",$U$92,)))))))))))))))))))))</f>
        <v/>
      </c>
      <c r="I43" s="59" t="str">
        <f t="shared" ref="I43" si="48">IF(I42="","",IF(I42="①",$M$83,IF(I42="②",$M$84,IF(I42="③",$M$85,IF(I42="④",$M$86,IF(I42="⑤",$M$87,IF(I42="⑥",$M$88,IF(I42="⑦",$M$89,IF(I42="⑧",$M$90,IF(I42="⑨",$M$91,IF(I42="⑩",$M$92,IF(I42="⑪",$U$83,IF(I42="⑫",$U$84,IF(I42="⑬",$U$85,IF(I42="⑭",$U$86,IF(I42="⑮",$U$87,IF(I42="⑯",$U$88,IF(I42="⑰",$U$89,IF(I42="⑱",$U$90,IF(I42="⑲",$U$91,IF(I42="⑳",$U$92,)))))))))))))))))))))</f>
        <v/>
      </c>
      <c r="J43" s="59" t="str">
        <f t="shared" ref="J43" si="49">IF(J42="","",IF(J42="①",$M$83,IF(J42="②",$M$84,IF(J42="③",$M$85,IF(J42="④",$M$86,IF(J42="⑤",$M$87,IF(J42="⑥",$M$88,IF(J42="⑦",$M$89,IF(J42="⑧",$M$90,IF(J42="⑨",$M$91,IF(J42="⑩",$M$92,IF(J42="⑪",$U$83,IF(J42="⑫",$U$84,IF(J42="⑬",$U$85,IF(J42="⑭",$U$86,IF(J42="⑮",$U$87,IF(J42="⑯",$U$88,IF(J42="⑰",$U$89,IF(J42="⑱",$U$90,IF(J42="⑲",$U$91,IF(J42="⑳",$U$92,)))))))))))))))))))))</f>
        <v/>
      </c>
      <c r="K43" s="59" t="str">
        <f t="shared" ref="K43" si="50">IF(K42="","",IF(K42="①",$M$83,IF(K42="②",$M$84,IF(K42="③",$M$85,IF(K42="④",$M$86,IF(K42="⑤",$M$87,IF(K42="⑥",$M$88,IF(K42="⑦",$M$89,IF(K42="⑧",$M$90,IF(K42="⑨",$M$91,IF(K42="⑩",$M$92,IF(K42="⑪",$U$83,IF(K42="⑫",$U$84,IF(K42="⑬",$U$85,IF(K42="⑭",$U$86,IF(K42="⑮",$U$87,IF(K42="⑯",$U$88,IF(K42="⑰",$U$89,IF(K42="⑱",$U$90,IF(K42="⑲",$U$91,IF(K42="⑳",$U$92,)))))))))))))))))))))</f>
        <v/>
      </c>
      <c r="L43" s="59" t="str">
        <f t="shared" ref="L43" si="51">IF(L42="","",IF(L42="①",$M$83,IF(L42="②",$M$84,IF(L42="③",$M$85,IF(L42="④",$M$86,IF(L42="⑤",$M$87,IF(L42="⑥",$M$88,IF(L42="⑦",$M$89,IF(L42="⑧",$M$90,IF(L42="⑨",$M$91,IF(L42="⑩",$M$92,IF(L42="⑪",$U$83,IF(L42="⑫",$U$84,IF(L42="⑬",$U$85,IF(L42="⑭",$U$86,IF(L42="⑮",$U$87,IF(L42="⑯",$U$88,IF(L42="⑰",$U$89,IF(L42="⑱",$U$90,IF(L42="⑲",$U$91,IF(L42="⑳",$U$92,)))))))))))))))))))))</f>
        <v/>
      </c>
      <c r="M43" s="60" t="str">
        <f t="shared" ref="M43" si="52">IF(M42="","",IF(M42="①",$M$83,IF(M42="②",$M$84,IF(M42="③",$M$85,IF(M42="④",$M$86,IF(M42="⑤",$M$87,IF(M42="⑥",$M$88,IF(M42="⑦",$M$89,IF(M42="⑧",$M$90,IF(M42="⑨",$M$91,IF(M42="⑩",$M$92,IF(M42="⑪",$U$83,IF(M42="⑫",$U$84,IF(M42="⑬",$U$85,IF(M42="⑭",$U$86,IF(M42="⑮",$U$87,IF(M42="⑯",$U$88,IF(M42="⑰",$U$89,IF(M42="⑱",$U$90,IF(M42="⑲",$U$91,IF(M42="⑳",$U$92,)))))))))))))))))))))</f>
        <v/>
      </c>
      <c r="N43" s="58" t="str">
        <f t="shared" ref="N43" si="53">IF(N42="","",IF(N42="①",$M$83,IF(N42="②",$M$84,IF(N42="③",$M$85,IF(N42="④",$M$86,IF(N42="⑤",$M$87,IF(N42="⑥",$M$88,IF(N42="⑦",$M$89,IF(N42="⑧",$M$90,IF(N42="⑨",$M$91,IF(N42="⑩",$M$92,IF(N42="⑪",$U$83,IF(N42="⑫",$U$84,IF(N42="⑬",$U$85,IF(N42="⑭",$U$86,IF(N42="⑮",$U$87,IF(N42="⑯",$U$88,IF(N42="⑰",$U$89,IF(N42="⑱",$U$90,IF(N42="⑲",$U$91,IF(N42="⑳",$U$92,)))))))))))))))))))))</f>
        <v/>
      </c>
      <c r="O43" s="59" t="str">
        <f t="shared" ref="O43" si="54">IF(O42="","",IF(O42="①",$M$83,IF(O42="②",$M$84,IF(O42="③",$M$85,IF(O42="④",$M$86,IF(O42="⑤",$M$87,IF(O42="⑥",$M$88,IF(O42="⑦",$M$89,IF(O42="⑧",$M$90,IF(O42="⑨",$M$91,IF(O42="⑩",$M$92,IF(O42="⑪",$U$83,IF(O42="⑫",$U$84,IF(O42="⑬",$U$85,IF(O42="⑭",$U$86,IF(O42="⑮",$U$87,IF(O42="⑯",$U$88,IF(O42="⑰",$U$89,IF(O42="⑱",$U$90,IF(O42="⑲",$U$91,IF(O42="⑳",$U$92,)))))))))))))))))))))</f>
        <v/>
      </c>
      <c r="P43" s="59" t="str">
        <f t="shared" ref="P43" si="55">IF(P42="","",IF(P42="①",$M$83,IF(P42="②",$M$84,IF(P42="③",$M$85,IF(P42="④",$M$86,IF(P42="⑤",$M$87,IF(P42="⑥",$M$88,IF(P42="⑦",$M$89,IF(P42="⑧",$M$90,IF(P42="⑨",$M$91,IF(P42="⑩",$M$92,IF(P42="⑪",$U$83,IF(P42="⑫",$U$84,IF(P42="⑬",$U$85,IF(P42="⑭",$U$86,IF(P42="⑮",$U$87,IF(P42="⑯",$U$88,IF(P42="⑰",$U$89,IF(P42="⑱",$U$90,IF(P42="⑲",$U$91,IF(P42="⑳",$U$92,)))))))))))))))))))))</f>
        <v/>
      </c>
      <c r="Q43" s="59" t="str">
        <f t="shared" ref="Q43" si="56">IF(Q42="","",IF(Q42="①",$M$83,IF(Q42="②",$M$84,IF(Q42="③",$M$85,IF(Q42="④",$M$86,IF(Q42="⑤",$M$87,IF(Q42="⑥",$M$88,IF(Q42="⑦",$M$89,IF(Q42="⑧",$M$90,IF(Q42="⑨",$M$91,IF(Q42="⑩",$M$92,IF(Q42="⑪",$U$83,IF(Q42="⑫",$U$84,IF(Q42="⑬",$U$85,IF(Q42="⑭",$U$86,IF(Q42="⑮",$U$87,IF(Q42="⑯",$U$88,IF(Q42="⑰",$U$89,IF(Q42="⑱",$U$90,IF(Q42="⑲",$U$91,IF(Q42="⑳",$U$92,)))))))))))))))))))))</f>
        <v/>
      </c>
      <c r="R43" s="59" t="str">
        <f t="shared" ref="R43" si="57">IF(R42="","",IF(R42="①",$M$83,IF(R42="②",$M$84,IF(R42="③",$M$85,IF(R42="④",$M$86,IF(R42="⑤",$M$87,IF(R42="⑥",$M$88,IF(R42="⑦",$M$89,IF(R42="⑧",$M$90,IF(R42="⑨",$M$91,IF(R42="⑩",$M$92,IF(R42="⑪",$U$83,IF(R42="⑫",$U$84,IF(R42="⑬",$U$85,IF(R42="⑭",$U$86,IF(R42="⑮",$U$87,IF(R42="⑯",$U$88,IF(R42="⑰",$U$89,IF(R42="⑱",$U$90,IF(R42="⑲",$U$91,IF(R42="⑳",$U$92,)))))))))))))))))))))</f>
        <v/>
      </c>
      <c r="S43" s="59" t="str">
        <f t="shared" ref="S43" si="58">IF(S42="","",IF(S42="①",$M$83,IF(S42="②",$M$84,IF(S42="③",$M$85,IF(S42="④",$M$86,IF(S42="⑤",$M$87,IF(S42="⑥",$M$88,IF(S42="⑦",$M$89,IF(S42="⑧",$M$90,IF(S42="⑨",$M$91,IF(S42="⑩",$M$92,IF(S42="⑪",$U$83,IF(S42="⑫",$U$84,IF(S42="⑬",$U$85,IF(S42="⑭",$U$86,IF(S42="⑮",$U$87,IF(S42="⑯",$U$88,IF(S42="⑰",$U$89,IF(S42="⑱",$U$90,IF(S42="⑲",$U$91,IF(S42="⑳",$U$92,)))))))))))))))))))))</f>
        <v/>
      </c>
      <c r="T43" s="60" t="str">
        <f t="shared" ref="T43" si="59">IF(T42="","",IF(T42="①",$M$83,IF(T42="②",$M$84,IF(T42="③",$M$85,IF(T42="④",$M$86,IF(T42="⑤",$M$87,IF(T42="⑥",$M$88,IF(T42="⑦",$M$89,IF(T42="⑧",$M$90,IF(T42="⑨",$M$91,IF(T42="⑩",$M$92,IF(T42="⑪",$U$83,IF(T42="⑫",$U$84,IF(T42="⑬",$U$85,IF(T42="⑭",$U$86,IF(T42="⑮",$U$87,IF(T42="⑯",$U$88,IF(T42="⑰",$U$89,IF(T42="⑱",$U$90,IF(T42="⑲",$U$91,IF(T42="⑳",$U$92,)))))))))))))))))))))</f>
        <v/>
      </c>
      <c r="U43" s="58" t="str">
        <f t="shared" ref="U43" si="60">IF(U42="","",IF(U42="①",$M$83,IF(U42="②",$M$84,IF(U42="③",$M$85,IF(U42="④",$M$86,IF(U42="⑤",$M$87,IF(U42="⑥",$M$88,IF(U42="⑦",$M$89,IF(U42="⑧",$M$90,IF(U42="⑨",$M$91,IF(U42="⑩",$M$92,IF(U42="⑪",$U$83,IF(U42="⑫",$U$84,IF(U42="⑬",$U$85,IF(U42="⑭",$U$86,IF(U42="⑮",$U$87,IF(U42="⑯",$U$88,IF(U42="⑰",$U$89,IF(U42="⑱",$U$90,IF(U42="⑲",$U$91,IF(U42="⑳",$U$92,)))))))))))))))))))))</f>
        <v/>
      </c>
      <c r="V43" s="59" t="str">
        <f t="shared" ref="V43" si="61">IF(V42="","",IF(V42="①",$M$83,IF(V42="②",$M$84,IF(V42="③",$M$85,IF(V42="④",$M$86,IF(V42="⑤",$M$87,IF(V42="⑥",$M$88,IF(V42="⑦",$M$89,IF(V42="⑧",$M$90,IF(V42="⑨",$M$91,IF(V42="⑩",$M$92,IF(V42="⑪",$U$83,IF(V42="⑫",$U$84,IF(V42="⑬",$U$85,IF(V42="⑭",$U$86,IF(V42="⑮",$U$87,IF(V42="⑯",$U$88,IF(V42="⑰",$U$89,IF(V42="⑱",$U$90,IF(V42="⑲",$U$91,IF(V42="⑳",$U$92,)))))))))))))))))))))</f>
        <v/>
      </c>
      <c r="W43" s="59" t="str">
        <f t="shared" ref="W43" si="62">IF(W42="","",IF(W42="①",$M$83,IF(W42="②",$M$84,IF(W42="③",$M$85,IF(W42="④",$M$86,IF(W42="⑤",$M$87,IF(W42="⑥",$M$88,IF(W42="⑦",$M$89,IF(W42="⑧",$M$90,IF(W42="⑨",$M$91,IF(W42="⑩",$M$92,IF(W42="⑪",$U$83,IF(W42="⑫",$U$84,IF(W42="⑬",$U$85,IF(W42="⑭",$U$86,IF(W42="⑮",$U$87,IF(W42="⑯",$U$88,IF(W42="⑰",$U$89,IF(W42="⑱",$U$90,IF(W42="⑲",$U$91,IF(W42="⑳",$U$92,)))))))))))))))))))))</f>
        <v/>
      </c>
      <c r="X43" s="59" t="str">
        <f t="shared" ref="X43" si="63">IF(X42="","",IF(X42="①",$M$83,IF(X42="②",$M$84,IF(X42="③",$M$85,IF(X42="④",$M$86,IF(X42="⑤",$M$87,IF(X42="⑥",$M$88,IF(X42="⑦",$M$89,IF(X42="⑧",$M$90,IF(X42="⑨",$M$91,IF(X42="⑩",$M$92,IF(X42="⑪",$U$83,IF(X42="⑫",$U$84,IF(X42="⑬",$U$85,IF(X42="⑭",$U$86,IF(X42="⑮",$U$87,IF(X42="⑯",$U$88,IF(X42="⑰",$U$89,IF(X42="⑱",$U$90,IF(X42="⑲",$U$91,IF(X42="⑳",$U$92,)))))))))))))))))))))</f>
        <v/>
      </c>
      <c r="Y43" s="59" t="str">
        <f t="shared" ref="Y43" si="64">IF(Y42="","",IF(Y42="①",$M$83,IF(Y42="②",$M$84,IF(Y42="③",$M$85,IF(Y42="④",$M$86,IF(Y42="⑤",$M$87,IF(Y42="⑥",$M$88,IF(Y42="⑦",$M$89,IF(Y42="⑧",$M$90,IF(Y42="⑨",$M$91,IF(Y42="⑩",$M$92,IF(Y42="⑪",$U$83,IF(Y42="⑫",$U$84,IF(Y42="⑬",$U$85,IF(Y42="⑭",$U$86,IF(Y42="⑮",$U$87,IF(Y42="⑯",$U$88,IF(Y42="⑰",$U$89,IF(Y42="⑱",$U$90,IF(Y42="⑲",$U$91,IF(Y42="⑳",$U$92,)))))))))))))))))))))</f>
        <v/>
      </c>
      <c r="Z43" s="59" t="str">
        <f t="shared" ref="Z43" si="65">IF(Z42="","",IF(Z42="①",$M$83,IF(Z42="②",$M$84,IF(Z42="③",$M$85,IF(Z42="④",$M$86,IF(Z42="⑤",$M$87,IF(Z42="⑥",$M$88,IF(Z42="⑦",$M$89,IF(Z42="⑧",$M$90,IF(Z42="⑨",$M$91,IF(Z42="⑩",$M$92,IF(Z42="⑪",$U$83,IF(Z42="⑫",$U$84,IF(Z42="⑬",$U$85,IF(Z42="⑭",$U$86,IF(Z42="⑮",$U$87,IF(Z42="⑯",$U$88,IF(Z42="⑰",$U$89,IF(Z42="⑱",$U$90,IF(Z42="⑲",$U$91,IF(Z42="⑳",$U$92,)))))))))))))))))))))</f>
        <v/>
      </c>
      <c r="AA43" s="60" t="str">
        <f t="shared" ref="AA43" si="66">IF(AA42="","",IF(AA42="①",$M$83,IF(AA42="②",$M$84,IF(AA42="③",$M$85,IF(AA42="④",$M$86,IF(AA42="⑤",$M$87,IF(AA42="⑥",$M$88,IF(AA42="⑦",$M$89,IF(AA42="⑧",$M$90,IF(AA42="⑨",$M$91,IF(AA42="⑩",$M$92,IF(AA42="⑪",$U$83,IF(AA42="⑫",$U$84,IF(AA42="⑬",$U$85,IF(AA42="⑭",$U$86,IF(AA42="⑮",$U$87,IF(AA42="⑯",$U$88,IF(AA42="⑰",$U$89,IF(AA42="⑱",$U$90,IF(AA42="⑲",$U$91,IF(AA42="⑳",$U$92,)))))))))))))))))))))</f>
        <v/>
      </c>
      <c r="AB43" s="58" t="str">
        <f t="shared" ref="AB43" si="67">IF(AB42="","",IF(AB42="①",$M$83,IF(AB42="②",$M$84,IF(AB42="③",$M$85,IF(AB42="④",$M$86,IF(AB42="⑤",$M$87,IF(AB42="⑥",$M$88,IF(AB42="⑦",$M$89,IF(AB42="⑧",$M$90,IF(AB42="⑨",$M$91,IF(AB42="⑩",$M$92,IF(AB42="⑪",$U$83,IF(AB42="⑫",$U$84,IF(AB42="⑬",$U$85,IF(AB42="⑭",$U$86,IF(AB42="⑮",$U$87,IF(AB42="⑯",$U$88,IF(AB42="⑰",$U$89,IF(AB42="⑱",$U$90,IF(AB42="⑲",$U$91,IF(AB42="⑳",$U$92,)))))))))))))))))))))</f>
        <v/>
      </c>
      <c r="AC43" s="59" t="str">
        <f t="shared" ref="AC43" si="68">IF(AC42="","",IF(AC42="①",$M$83,IF(AC42="②",$M$84,IF(AC42="③",$M$85,IF(AC42="④",$M$86,IF(AC42="⑤",$M$87,IF(AC42="⑥",$M$88,IF(AC42="⑦",$M$89,IF(AC42="⑧",$M$90,IF(AC42="⑨",$M$91,IF(AC42="⑩",$M$92,IF(AC42="⑪",$U$83,IF(AC42="⑫",$U$84,IF(AC42="⑬",$U$85,IF(AC42="⑭",$U$86,IF(AC42="⑮",$U$87,IF(AC42="⑯",$U$88,IF(AC42="⑰",$U$89,IF(AC42="⑱",$U$90,IF(AC42="⑲",$U$91,IF(AC42="⑳",$U$92,)))))))))))))))))))))</f>
        <v/>
      </c>
      <c r="AD43" s="59" t="str">
        <f t="shared" ref="AD43" si="69">IF(AD42="","",IF(AD42="①",$M$83,IF(AD42="②",$M$84,IF(AD42="③",$M$85,IF(AD42="④",$M$86,IF(AD42="⑤",$M$87,IF(AD42="⑥",$M$88,IF(AD42="⑦",$M$89,IF(AD42="⑧",$M$90,IF(AD42="⑨",$M$91,IF(AD42="⑩",$M$92,IF(AD42="⑪",$U$83,IF(AD42="⑫",$U$84,IF(AD42="⑬",$U$85,IF(AD42="⑭",$U$86,IF(AD42="⑮",$U$87,IF(AD42="⑯",$U$88,IF(AD42="⑰",$U$89,IF(AD42="⑱",$U$90,IF(AD42="⑲",$U$91,IF(AD42="⑳",$U$92,)))))))))))))))))))))</f>
        <v/>
      </c>
      <c r="AE43" s="59" t="str">
        <f t="shared" ref="AE43" si="70">IF(AE42="","",IF(AE42="①",$M$83,IF(AE42="②",$M$84,IF(AE42="③",$M$85,IF(AE42="④",$M$86,IF(AE42="⑤",$M$87,IF(AE42="⑥",$M$88,IF(AE42="⑦",$M$89,IF(AE42="⑧",$M$90,IF(AE42="⑨",$M$91,IF(AE42="⑩",$M$92,IF(AE42="⑪",$U$83,IF(AE42="⑫",$U$84,IF(AE42="⑬",$U$85,IF(AE42="⑭",$U$86,IF(AE42="⑮",$U$87,IF(AE42="⑯",$U$88,IF(AE42="⑰",$U$89,IF(AE42="⑱",$U$90,IF(AE42="⑲",$U$91,IF(AE42="⑳",$U$92,)))))))))))))))))))))</f>
        <v/>
      </c>
      <c r="AF43" s="59" t="str">
        <f t="shared" ref="AF43" si="71">IF(AF42="","",IF(AF42="①",$M$83,IF(AF42="②",$M$84,IF(AF42="③",$M$85,IF(AF42="④",$M$86,IF(AF42="⑤",$M$87,IF(AF42="⑥",$M$88,IF(AF42="⑦",$M$89,IF(AF42="⑧",$M$90,IF(AF42="⑨",$M$91,IF(AF42="⑩",$M$92,IF(AF42="⑪",$U$83,IF(AF42="⑫",$U$84,IF(AF42="⑬",$U$85,IF(AF42="⑭",$U$86,IF(AF42="⑮",$U$87,IF(AF42="⑯",$U$88,IF(AF42="⑰",$U$89,IF(AF42="⑱",$U$90,IF(AF42="⑲",$U$91,IF(AF42="⑳",$U$92,)))))))))))))))))))))</f>
        <v/>
      </c>
      <c r="AG43" s="59" t="str">
        <f t="shared" ref="AG43" si="72">IF(AG42="","",IF(AG42="①",$M$83,IF(AG42="②",$M$84,IF(AG42="③",$M$85,IF(AG42="④",$M$86,IF(AG42="⑤",$M$87,IF(AG42="⑥",$M$88,IF(AG42="⑦",$M$89,IF(AG42="⑧",$M$90,IF(AG42="⑨",$M$91,IF(AG42="⑩",$M$92,IF(AG42="⑪",$U$83,IF(AG42="⑫",$U$84,IF(AG42="⑬",$U$85,IF(AG42="⑭",$U$86,IF(AG42="⑮",$U$87,IF(AG42="⑯",$U$88,IF(AG42="⑰",$U$89,IF(AG42="⑱",$U$90,IF(AG42="⑲",$U$91,IF(AG42="⑳",$U$92,)))))))))))))))))))))</f>
        <v/>
      </c>
      <c r="AH43" s="61" t="str">
        <f t="shared" ref="AH43" si="73">IF(AH42="","",IF(AH42="①",$M$83,IF(AH42="②",$M$84,IF(AH42="③",$M$85,IF(AH42="④",$M$86,IF(AH42="⑤",$M$87,IF(AH42="⑥",$M$88,IF(AH42="⑦",$M$89,IF(AH42="⑧",$M$90,IF(AH42="⑨",$M$91,IF(AH42="⑩",$M$92,IF(AH42="⑪",$U$83,IF(AH42="⑫",$U$84,IF(AH42="⑬",$U$85,IF(AH42="⑭",$U$86,IF(AH42="⑮",$U$87,IF(AH42="⑯",$U$88,IF(AH42="⑰",$U$89,IF(AH42="⑱",$U$90,IF(AH42="⑲",$U$91,IF(AH42="⑳",$U$92,)))))))))))))))))))))</f>
        <v/>
      </c>
      <c r="AI43" s="134"/>
      <c r="AJ43" s="157"/>
      <c r="AK43" s="137"/>
      <c r="AL43" s="137"/>
      <c r="AM43" s="138"/>
    </row>
    <row r="44" spans="2:39" ht="12" customHeight="1" x14ac:dyDescent="0.15">
      <c r="B44" s="186"/>
      <c r="C44" s="125"/>
      <c r="D44" s="127"/>
      <c r="E44" s="167"/>
      <c r="F44" s="131"/>
      <c r="G44" s="41"/>
      <c r="H44" s="42"/>
      <c r="I44" s="42"/>
      <c r="J44" s="42"/>
      <c r="K44" s="42"/>
      <c r="L44" s="42"/>
      <c r="M44" s="43"/>
      <c r="N44" s="41"/>
      <c r="O44" s="42"/>
      <c r="P44" s="42"/>
      <c r="Q44" s="42"/>
      <c r="R44" s="42"/>
      <c r="S44" s="42"/>
      <c r="T44" s="43"/>
      <c r="U44" s="41"/>
      <c r="V44" s="42"/>
      <c r="W44" s="42"/>
      <c r="X44" s="42"/>
      <c r="Y44" s="42"/>
      <c r="Z44" s="42"/>
      <c r="AA44" s="43"/>
      <c r="AB44" s="41"/>
      <c r="AC44" s="42"/>
      <c r="AD44" s="42"/>
      <c r="AE44" s="42"/>
      <c r="AF44" s="42"/>
      <c r="AG44" s="42"/>
      <c r="AH44" s="44"/>
      <c r="AI44" s="133">
        <f>SUM(G45:AH45)</f>
        <v>0</v>
      </c>
      <c r="AJ44" s="157"/>
      <c r="AK44" s="135"/>
      <c r="AL44" s="135"/>
      <c r="AM44" s="171"/>
    </row>
    <row r="45" spans="2:39" ht="12" customHeight="1" x14ac:dyDescent="0.15">
      <c r="B45" s="186"/>
      <c r="C45" s="126"/>
      <c r="D45" s="168"/>
      <c r="E45" s="169"/>
      <c r="F45" s="170"/>
      <c r="G45" s="54" t="str">
        <f t="shared" ref="G45" si="74">IF(G44="","",IF(G44="①",$M$83,IF(G44="②",$M$84,IF(G44="③",$M$85,IF(G44="④",$M$86,IF(G44="⑤",$M$87,IF(G44="⑥",$M$88,IF(G44="⑦",$M$89,IF(G44="⑧",$M$90,IF(G44="⑨",$M$91,IF(G44="⑩",$M$92,IF(G44="⑪",$U$83,IF(G44="⑫",$U$84,IF(G44="⑬",$U$85,IF(G44="⑭",$U$86,IF(G44="⑮",$U$87,IF(G44="⑯",$U$88,IF(G44="⑰",$U$89,IF(G44="⑱",$U$90,IF(G44="⑲",$U$91,IF(G44="⑳",$U$92,)))))))))))))))))))))</f>
        <v/>
      </c>
      <c r="H45" s="55" t="str">
        <f t="shared" ref="H45" si="75">IF(H44="","",IF(H44="①",$M$83,IF(H44="②",$M$84,IF(H44="③",$M$85,IF(H44="④",$M$86,IF(H44="⑤",$M$87,IF(H44="⑥",$M$88,IF(H44="⑦",$M$89,IF(H44="⑧",$M$90,IF(H44="⑨",$M$91,IF(H44="⑩",$M$92,IF(H44="⑪",$U$83,IF(H44="⑫",$U$84,IF(H44="⑬",$U$85,IF(H44="⑭",$U$86,IF(H44="⑮",$U$87,IF(H44="⑯",$U$88,IF(H44="⑰",$U$89,IF(H44="⑱",$U$90,IF(H44="⑲",$U$91,IF(H44="⑳",$U$92,)))))))))))))))))))))</f>
        <v/>
      </c>
      <c r="I45" s="55" t="str">
        <f t="shared" ref="I45" si="76">IF(I44="","",IF(I44="①",$M$83,IF(I44="②",$M$84,IF(I44="③",$M$85,IF(I44="④",$M$86,IF(I44="⑤",$M$87,IF(I44="⑥",$M$88,IF(I44="⑦",$M$89,IF(I44="⑧",$M$90,IF(I44="⑨",$M$91,IF(I44="⑩",$M$92,IF(I44="⑪",$U$83,IF(I44="⑫",$U$84,IF(I44="⑬",$U$85,IF(I44="⑭",$U$86,IF(I44="⑮",$U$87,IF(I44="⑯",$U$88,IF(I44="⑰",$U$89,IF(I44="⑱",$U$90,IF(I44="⑲",$U$91,IF(I44="⑳",$U$92,)))))))))))))))))))))</f>
        <v/>
      </c>
      <c r="J45" s="55" t="str">
        <f t="shared" ref="J45" si="77">IF(J44="","",IF(J44="①",$M$83,IF(J44="②",$M$84,IF(J44="③",$M$85,IF(J44="④",$M$86,IF(J44="⑤",$M$87,IF(J44="⑥",$M$88,IF(J44="⑦",$M$89,IF(J44="⑧",$M$90,IF(J44="⑨",$M$91,IF(J44="⑩",$M$92,IF(J44="⑪",$U$83,IF(J44="⑫",$U$84,IF(J44="⑬",$U$85,IF(J44="⑭",$U$86,IF(J44="⑮",$U$87,IF(J44="⑯",$U$88,IF(J44="⑰",$U$89,IF(J44="⑱",$U$90,IF(J44="⑲",$U$91,IF(J44="⑳",$U$92,)))))))))))))))))))))</f>
        <v/>
      </c>
      <c r="K45" s="55" t="str">
        <f t="shared" ref="K45" si="78">IF(K44="","",IF(K44="①",$M$83,IF(K44="②",$M$84,IF(K44="③",$M$85,IF(K44="④",$M$86,IF(K44="⑤",$M$87,IF(K44="⑥",$M$88,IF(K44="⑦",$M$89,IF(K44="⑧",$M$90,IF(K44="⑨",$M$91,IF(K44="⑩",$M$92,IF(K44="⑪",$U$83,IF(K44="⑫",$U$84,IF(K44="⑬",$U$85,IF(K44="⑭",$U$86,IF(K44="⑮",$U$87,IF(K44="⑯",$U$88,IF(K44="⑰",$U$89,IF(K44="⑱",$U$90,IF(K44="⑲",$U$91,IF(K44="⑳",$U$92,)))))))))))))))))))))</f>
        <v/>
      </c>
      <c r="L45" s="55" t="str">
        <f t="shared" ref="L45" si="79">IF(L44="","",IF(L44="①",$M$83,IF(L44="②",$M$84,IF(L44="③",$M$85,IF(L44="④",$M$86,IF(L44="⑤",$M$87,IF(L44="⑥",$M$88,IF(L44="⑦",$M$89,IF(L44="⑧",$M$90,IF(L44="⑨",$M$91,IF(L44="⑩",$M$92,IF(L44="⑪",$U$83,IF(L44="⑫",$U$84,IF(L44="⑬",$U$85,IF(L44="⑭",$U$86,IF(L44="⑮",$U$87,IF(L44="⑯",$U$88,IF(L44="⑰",$U$89,IF(L44="⑱",$U$90,IF(L44="⑲",$U$91,IF(L44="⑳",$U$92,)))))))))))))))))))))</f>
        <v/>
      </c>
      <c r="M45" s="56" t="str">
        <f t="shared" ref="M45" si="80">IF(M44="","",IF(M44="①",$M$83,IF(M44="②",$M$84,IF(M44="③",$M$85,IF(M44="④",$M$86,IF(M44="⑤",$M$87,IF(M44="⑥",$M$88,IF(M44="⑦",$M$89,IF(M44="⑧",$M$90,IF(M44="⑨",$M$91,IF(M44="⑩",$M$92,IF(M44="⑪",$U$83,IF(M44="⑫",$U$84,IF(M44="⑬",$U$85,IF(M44="⑭",$U$86,IF(M44="⑮",$U$87,IF(M44="⑯",$U$88,IF(M44="⑰",$U$89,IF(M44="⑱",$U$90,IF(M44="⑲",$U$91,IF(M44="⑳",$U$92,)))))))))))))))))))))</f>
        <v/>
      </c>
      <c r="N45" s="54" t="str">
        <f t="shared" ref="N45" si="81">IF(N44="","",IF(N44="①",$M$83,IF(N44="②",$M$84,IF(N44="③",$M$85,IF(N44="④",$M$86,IF(N44="⑤",$M$87,IF(N44="⑥",$M$88,IF(N44="⑦",$M$89,IF(N44="⑧",$M$90,IF(N44="⑨",$M$91,IF(N44="⑩",$M$92,IF(N44="⑪",$U$83,IF(N44="⑫",$U$84,IF(N44="⑬",$U$85,IF(N44="⑭",$U$86,IF(N44="⑮",$U$87,IF(N44="⑯",$U$88,IF(N44="⑰",$U$89,IF(N44="⑱",$U$90,IF(N44="⑲",$U$91,IF(N44="⑳",$U$92,)))))))))))))))))))))</f>
        <v/>
      </c>
      <c r="O45" s="55" t="str">
        <f t="shared" ref="O45" si="82">IF(O44="","",IF(O44="①",$M$83,IF(O44="②",$M$84,IF(O44="③",$M$85,IF(O44="④",$M$86,IF(O44="⑤",$M$87,IF(O44="⑥",$M$88,IF(O44="⑦",$M$89,IF(O44="⑧",$M$90,IF(O44="⑨",$M$91,IF(O44="⑩",$M$92,IF(O44="⑪",$U$83,IF(O44="⑫",$U$84,IF(O44="⑬",$U$85,IF(O44="⑭",$U$86,IF(O44="⑮",$U$87,IF(O44="⑯",$U$88,IF(O44="⑰",$U$89,IF(O44="⑱",$U$90,IF(O44="⑲",$U$91,IF(O44="⑳",$U$92,)))))))))))))))))))))</f>
        <v/>
      </c>
      <c r="P45" s="55" t="str">
        <f t="shared" ref="P45" si="83">IF(P44="","",IF(P44="①",$M$83,IF(P44="②",$M$84,IF(P44="③",$M$85,IF(P44="④",$M$86,IF(P44="⑤",$M$87,IF(P44="⑥",$M$88,IF(P44="⑦",$M$89,IF(P44="⑧",$M$90,IF(P44="⑨",$M$91,IF(P44="⑩",$M$92,IF(P44="⑪",$U$83,IF(P44="⑫",$U$84,IF(P44="⑬",$U$85,IF(P44="⑭",$U$86,IF(P44="⑮",$U$87,IF(P44="⑯",$U$88,IF(P44="⑰",$U$89,IF(P44="⑱",$U$90,IF(P44="⑲",$U$91,IF(P44="⑳",$U$92,)))))))))))))))))))))</f>
        <v/>
      </c>
      <c r="Q45" s="55" t="str">
        <f t="shared" ref="Q45" si="84">IF(Q44="","",IF(Q44="①",$M$83,IF(Q44="②",$M$84,IF(Q44="③",$M$85,IF(Q44="④",$M$86,IF(Q44="⑤",$M$87,IF(Q44="⑥",$M$88,IF(Q44="⑦",$M$89,IF(Q44="⑧",$M$90,IF(Q44="⑨",$M$91,IF(Q44="⑩",$M$92,IF(Q44="⑪",$U$83,IF(Q44="⑫",$U$84,IF(Q44="⑬",$U$85,IF(Q44="⑭",$U$86,IF(Q44="⑮",$U$87,IF(Q44="⑯",$U$88,IF(Q44="⑰",$U$89,IF(Q44="⑱",$U$90,IF(Q44="⑲",$U$91,IF(Q44="⑳",$U$92,)))))))))))))))))))))</f>
        <v/>
      </c>
      <c r="R45" s="55" t="str">
        <f t="shared" ref="R45" si="85">IF(R44="","",IF(R44="①",$M$83,IF(R44="②",$M$84,IF(R44="③",$M$85,IF(R44="④",$M$86,IF(R44="⑤",$M$87,IF(R44="⑥",$M$88,IF(R44="⑦",$M$89,IF(R44="⑧",$M$90,IF(R44="⑨",$M$91,IF(R44="⑩",$M$92,IF(R44="⑪",$U$83,IF(R44="⑫",$U$84,IF(R44="⑬",$U$85,IF(R44="⑭",$U$86,IF(R44="⑮",$U$87,IF(R44="⑯",$U$88,IF(R44="⑰",$U$89,IF(R44="⑱",$U$90,IF(R44="⑲",$U$91,IF(R44="⑳",$U$92,)))))))))))))))))))))</f>
        <v/>
      </c>
      <c r="S45" s="55" t="str">
        <f t="shared" ref="S45" si="86">IF(S44="","",IF(S44="①",$M$83,IF(S44="②",$M$84,IF(S44="③",$M$85,IF(S44="④",$M$86,IF(S44="⑤",$M$87,IF(S44="⑥",$M$88,IF(S44="⑦",$M$89,IF(S44="⑧",$M$90,IF(S44="⑨",$M$91,IF(S44="⑩",$M$92,IF(S44="⑪",$U$83,IF(S44="⑫",$U$84,IF(S44="⑬",$U$85,IF(S44="⑭",$U$86,IF(S44="⑮",$U$87,IF(S44="⑯",$U$88,IF(S44="⑰",$U$89,IF(S44="⑱",$U$90,IF(S44="⑲",$U$91,IF(S44="⑳",$U$92,)))))))))))))))))))))</f>
        <v/>
      </c>
      <c r="T45" s="56" t="str">
        <f t="shared" ref="T45" si="87">IF(T44="","",IF(T44="①",$M$83,IF(T44="②",$M$84,IF(T44="③",$M$85,IF(T44="④",$M$86,IF(T44="⑤",$M$87,IF(T44="⑥",$M$88,IF(T44="⑦",$M$89,IF(T44="⑧",$M$90,IF(T44="⑨",$M$91,IF(T44="⑩",$M$92,IF(T44="⑪",$U$83,IF(T44="⑫",$U$84,IF(T44="⑬",$U$85,IF(T44="⑭",$U$86,IF(T44="⑮",$U$87,IF(T44="⑯",$U$88,IF(T44="⑰",$U$89,IF(T44="⑱",$U$90,IF(T44="⑲",$U$91,IF(T44="⑳",$U$92,)))))))))))))))))))))</f>
        <v/>
      </c>
      <c r="U45" s="54" t="str">
        <f t="shared" ref="U45" si="88">IF(U44="","",IF(U44="①",$M$83,IF(U44="②",$M$84,IF(U44="③",$M$85,IF(U44="④",$M$86,IF(U44="⑤",$M$87,IF(U44="⑥",$M$88,IF(U44="⑦",$M$89,IF(U44="⑧",$M$90,IF(U44="⑨",$M$91,IF(U44="⑩",$M$92,IF(U44="⑪",$U$83,IF(U44="⑫",$U$84,IF(U44="⑬",$U$85,IF(U44="⑭",$U$86,IF(U44="⑮",$U$87,IF(U44="⑯",$U$88,IF(U44="⑰",$U$89,IF(U44="⑱",$U$90,IF(U44="⑲",$U$91,IF(U44="⑳",$U$92,)))))))))))))))))))))</f>
        <v/>
      </c>
      <c r="V45" s="55" t="str">
        <f t="shared" ref="V45" si="89">IF(V44="","",IF(V44="①",$M$83,IF(V44="②",$M$84,IF(V44="③",$M$85,IF(V44="④",$M$86,IF(V44="⑤",$M$87,IF(V44="⑥",$M$88,IF(V44="⑦",$M$89,IF(V44="⑧",$M$90,IF(V44="⑨",$M$91,IF(V44="⑩",$M$92,IF(V44="⑪",$U$83,IF(V44="⑫",$U$84,IF(V44="⑬",$U$85,IF(V44="⑭",$U$86,IF(V44="⑮",$U$87,IF(V44="⑯",$U$88,IF(V44="⑰",$U$89,IF(V44="⑱",$U$90,IF(V44="⑲",$U$91,IF(V44="⑳",$U$92,)))))))))))))))))))))</f>
        <v/>
      </c>
      <c r="W45" s="55" t="str">
        <f t="shared" ref="W45" si="90">IF(W44="","",IF(W44="①",$M$83,IF(W44="②",$M$84,IF(W44="③",$M$85,IF(W44="④",$M$86,IF(W44="⑤",$M$87,IF(W44="⑥",$M$88,IF(W44="⑦",$M$89,IF(W44="⑧",$M$90,IF(W44="⑨",$M$91,IF(W44="⑩",$M$92,IF(W44="⑪",$U$83,IF(W44="⑫",$U$84,IF(W44="⑬",$U$85,IF(W44="⑭",$U$86,IF(W44="⑮",$U$87,IF(W44="⑯",$U$88,IF(W44="⑰",$U$89,IF(W44="⑱",$U$90,IF(W44="⑲",$U$91,IF(W44="⑳",$U$92,)))))))))))))))))))))</f>
        <v/>
      </c>
      <c r="X45" s="55" t="str">
        <f t="shared" ref="X45" si="91">IF(X44="","",IF(X44="①",$M$83,IF(X44="②",$M$84,IF(X44="③",$M$85,IF(X44="④",$M$86,IF(X44="⑤",$M$87,IF(X44="⑥",$M$88,IF(X44="⑦",$M$89,IF(X44="⑧",$M$90,IF(X44="⑨",$M$91,IF(X44="⑩",$M$92,IF(X44="⑪",$U$83,IF(X44="⑫",$U$84,IF(X44="⑬",$U$85,IF(X44="⑭",$U$86,IF(X44="⑮",$U$87,IF(X44="⑯",$U$88,IF(X44="⑰",$U$89,IF(X44="⑱",$U$90,IF(X44="⑲",$U$91,IF(X44="⑳",$U$92,)))))))))))))))))))))</f>
        <v/>
      </c>
      <c r="Y45" s="55" t="str">
        <f t="shared" ref="Y45" si="92">IF(Y44="","",IF(Y44="①",$M$83,IF(Y44="②",$M$84,IF(Y44="③",$M$85,IF(Y44="④",$M$86,IF(Y44="⑤",$M$87,IF(Y44="⑥",$M$88,IF(Y44="⑦",$M$89,IF(Y44="⑧",$M$90,IF(Y44="⑨",$M$91,IF(Y44="⑩",$M$92,IF(Y44="⑪",$U$83,IF(Y44="⑫",$U$84,IF(Y44="⑬",$U$85,IF(Y44="⑭",$U$86,IF(Y44="⑮",$U$87,IF(Y44="⑯",$U$88,IF(Y44="⑰",$U$89,IF(Y44="⑱",$U$90,IF(Y44="⑲",$U$91,IF(Y44="⑳",$U$92,)))))))))))))))))))))</f>
        <v/>
      </c>
      <c r="Z45" s="55" t="str">
        <f t="shared" ref="Z45" si="93">IF(Z44="","",IF(Z44="①",$M$83,IF(Z44="②",$M$84,IF(Z44="③",$M$85,IF(Z44="④",$M$86,IF(Z44="⑤",$M$87,IF(Z44="⑥",$M$88,IF(Z44="⑦",$M$89,IF(Z44="⑧",$M$90,IF(Z44="⑨",$M$91,IF(Z44="⑩",$M$92,IF(Z44="⑪",$U$83,IF(Z44="⑫",$U$84,IF(Z44="⑬",$U$85,IF(Z44="⑭",$U$86,IF(Z44="⑮",$U$87,IF(Z44="⑯",$U$88,IF(Z44="⑰",$U$89,IF(Z44="⑱",$U$90,IF(Z44="⑲",$U$91,IF(Z44="⑳",$U$92,)))))))))))))))))))))</f>
        <v/>
      </c>
      <c r="AA45" s="56" t="str">
        <f t="shared" ref="AA45" si="94">IF(AA44="","",IF(AA44="①",$M$83,IF(AA44="②",$M$84,IF(AA44="③",$M$85,IF(AA44="④",$M$86,IF(AA44="⑤",$M$87,IF(AA44="⑥",$M$88,IF(AA44="⑦",$M$89,IF(AA44="⑧",$M$90,IF(AA44="⑨",$M$91,IF(AA44="⑩",$M$92,IF(AA44="⑪",$U$83,IF(AA44="⑫",$U$84,IF(AA44="⑬",$U$85,IF(AA44="⑭",$U$86,IF(AA44="⑮",$U$87,IF(AA44="⑯",$U$88,IF(AA44="⑰",$U$89,IF(AA44="⑱",$U$90,IF(AA44="⑲",$U$91,IF(AA44="⑳",$U$92,)))))))))))))))))))))</f>
        <v/>
      </c>
      <c r="AB45" s="54" t="str">
        <f t="shared" ref="AB45" si="95">IF(AB44="","",IF(AB44="①",$M$83,IF(AB44="②",$M$84,IF(AB44="③",$M$85,IF(AB44="④",$M$86,IF(AB44="⑤",$M$87,IF(AB44="⑥",$M$88,IF(AB44="⑦",$M$89,IF(AB44="⑧",$M$90,IF(AB44="⑨",$M$91,IF(AB44="⑩",$M$92,IF(AB44="⑪",$U$83,IF(AB44="⑫",$U$84,IF(AB44="⑬",$U$85,IF(AB44="⑭",$U$86,IF(AB44="⑮",$U$87,IF(AB44="⑯",$U$88,IF(AB44="⑰",$U$89,IF(AB44="⑱",$U$90,IF(AB44="⑲",$U$91,IF(AB44="⑳",$U$92,)))))))))))))))))))))</f>
        <v/>
      </c>
      <c r="AC45" s="55" t="str">
        <f t="shared" ref="AC45" si="96">IF(AC44="","",IF(AC44="①",$M$83,IF(AC44="②",$M$84,IF(AC44="③",$M$85,IF(AC44="④",$M$86,IF(AC44="⑤",$M$87,IF(AC44="⑥",$M$88,IF(AC44="⑦",$M$89,IF(AC44="⑧",$M$90,IF(AC44="⑨",$M$91,IF(AC44="⑩",$M$92,IF(AC44="⑪",$U$83,IF(AC44="⑫",$U$84,IF(AC44="⑬",$U$85,IF(AC44="⑭",$U$86,IF(AC44="⑮",$U$87,IF(AC44="⑯",$U$88,IF(AC44="⑰",$U$89,IF(AC44="⑱",$U$90,IF(AC44="⑲",$U$91,IF(AC44="⑳",$U$92,)))))))))))))))))))))</f>
        <v/>
      </c>
      <c r="AD45" s="55" t="str">
        <f t="shared" ref="AD45" si="97">IF(AD44="","",IF(AD44="①",$M$83,IF(AD44="②",$M$84,IF(AD44="③",$M$85,IF(AD44="④",$M$86,IF(AD44="⑤",$M$87,IF(AD44="⑥",$M$88,IF(AD44="⑦",$M$89,IF(AD44="⑧",$M$90,IF(AD44="⑨",$M$91,IF(AD44="⑩",$M$92,IF(AD44="⑪",$U$83,IF(AD44="⑫",$U$84,IF(AD44="⑬",$U$85,IF(AD44="⑭",$U$86,IF(AD44="⑮",$U$87,IF(AD44="⑯",$U$88,IF(AD44="⑰",$U$89,IF(AD44="⑱",$U$90,IF(AD44="⑲",$U$91,IF(AD44="⑳",$U$92,)))))))))))))))))))))</f>
        <v/>
      </c>
      <c r="AE45" s="55" t="str">
        <f t="shared" ref="AE45" si="98">IF(AE44="","",IF(AE44="①",$M$83,IF(AE44="②",$M$84,IF(AE44="③",$M$85,IF(AE44="④",$M$86,IF(AE44="⑤",$M$87,IF(AE44="⑥",$M$88,IF(AE44="⑦",$M$89,IF(AE44="⑧",$M$90,IF(AE44="⑨",$M$91,IF(AE44="⑩",$M$92,IF(AE44="⑪",$U$83,IF(AE44="⑫",$U$84,IF(AE44="⑬",$U$85,IF(AE44="⑭",$U$86,IF(AE44="⑮",$U$87,IF(AE44="⑯",$U$88,IF(AE44="⑰",$U$89,IF(AE44="⑱",$U$90,IF(AE44="⑲",$U$91,IF(AE44="⑳",$U$92,)))))))))))))))))))))</f>
        <v/>
      </c>
      <c r="AF45" s="55" t="str">
        <f t="shared" ref="AF45" si="99">IF(AF44="","",IF(AF44="①",$M$83,IF(AF44="②",$M$84,IF(AF44="③",$M$85,IF(AF44="④",$M$86,IF(AF44="⑤",$M$87,IF(AF44="⑥",$M$88,IF(AF44="⑦",$M$89,IF(AF44="⑧",$M$90,IF(AF44="⑨",$M$91,IF(AF44="⑩",$M$92,IF(AF44="⑪",$U$83,IF(AF44="⑫",$U$84,IF(AF44="⑬",$U$85,IF(AF44="⑭",$U$86,IF(AF44="⑮",$U$87,IF(AF44="⑯",$U$88,IF(AF44="⑰",$U$89,IF(AF44="⑱",$U$90,IF(AF44="⑲",$U$91,IF(AF44="⑳",$U$92,)))))))))))))))))))))</f>
        <v/>
      </c>
      <c r="AG45" s="55" t="str">
        <f t="shared" ref="AG45" si="100">IF(AG44="","",IF(AG44="①",$M$83,IF(AG44="②",$M$84,IF(AG44="③",$M$85,IF(AG44="④",$M$86,IF(AG44="⑤",$M$87,IF(AG44="⑥",$M$88,IF(AG44="⑦",$M$89,IF(AG44="⑧",$M$90,IF(AG44="⑨",$M$91,IF(AG44="⑩",$M$92,IF(AG44="⑪",$U$83,IF(AG44="⑫",$U$84,IF(AG44="⑬",$U$85,IF(AG44="⑭",$U$86,IF(AG44="⑮",$U$87,IF(AG44="⑯",$U$88,IF(AG44="⑰",$U$89,IF(AG44="⑱",$U$90,IF(AG44="⑲",$U$91,IF(AG44="⑳",$U$92,)))))))))))))))))))))</f>
        <v/>
      </c>
      <c r="AH45" s="57" t="str">
        <f t="shared" ref="AH45" si="101">IF(AH44="","",IF(AH44="①",$M$83,IF(AH44="②",$M$84,IF(AH44="③",$M$85,IF(AH44="④",$M$86,IF(AH44="⑤",$M$87,IF(AH44="⑥",$M$88,IF(AH44="⑦",$M$89,IF(AH44="⑧",$M$90,IF(AH44="⑨",$M$91,IF(AH44="⑩",$M$92,IF(AH44="⑪",$U$83,IF(AH44="⑫",$U$84,IF(AH44="⑬",$U$85,IF(AH44="⑭",$U$86,IF(AH44="⑮",$U$87,IF(AH44="⑯",$U$88,IF(AH44="⑰",$U$89,IF(AH44="⑱",$U$90,IF(AH44="⑲",$U$91,IF(AH44="⑳",$U$92,)))))))))))))))))))))</f>
        <v/>
      </c>
      <c r="AI45" s="134"/>
      <c r="AJ45" s="157"/>
      <c r="AK45" s="172"/>
      <c r="AL45" s="172"/>
      <c r="AM45" s="173"/>
    </row>
    <row r="46" spans="2:39" ht="12" customHeight="1" x14ac:dyDescent="0.15">
      <c r="B46" s="186"/>
      <c r="C46" s="125"/>
      <c r="D46" s="127"/>
      <c r="E46" s="128"/>
      <c r="F46" s="131"/>
      <c r="G46" s="50"/>
      <c r="H46" s="51"/>
      <c r="I46" s="51"/>
      <c r="J46" s="51"/>
      <c r="K46" s="51"/>
      <c r="L46" s="51"/>
      <c r="M46" s="52"/>
      <c r="N46" s="50"/>
      <c r="O46" s="51"/>
      <c r="P46" s="51"/>
      <c r="Q46" s="51"/>
      <c r="R46" s="51"/>
      <c r="S46" s="51"/>
      <c r="T46" s="52"/>
      <c r="U46" s="50"/>
      <c r="V46" s="51"/>
      <c r="W46" s="51"/>
      <c r="X46" s="51"/>
      <c r="Y46" s="51"/>
      <c r="Z46" s="51"/>
      <c r="AA46" s="52"/>
      <c r="AB46" s="50"/>
      <c r="AC46" s="51"/>
      <c r="AD46" s="51"/>
      <c r="AE46" s="51"/>
      <c r="AF46" s="51"/>
      <c r="AG46" s="51"/>
      <c r="AH46" s="53"/>
      <c r="AI46" s="133">
        <f>SUM(G47:AH47)</f>
        <v>0</v>
      </c>
      <c r="AJ46" s="157"/>
      <c r="AK46" s="135"/>
      <c r="AL46" s="135"/>
      <c r="AM46" s="136"/>
    </row>
    <row r="47" spans="2:39" ht="12" customHeight="1" x14ac:dyDescent="0.15">
      <c r="B47" s="186"/>
      <c r="C47" s="126"/>
      <c r="D47" s="129"/>
      <c r="E47" s="130"/>
      <c r="F47" s="132"/>
      <c r="G47" s="70" t="str">
        <f t="shared" ref="G47" si="102">IF(G46="","",IF(G46="①",$M$83,IF(G46="②",$M$84,IF(G46="③",$M$85,IF(G46="④",$M$86,IF(G46="⑤",$M$87,IF(G46="⑥",$M$88,IF(G46="⑦",$M$89,IF(G46="⑧",$M$90,IF(G46="⑨",$M$91,IF(G46="⑩",$M$92,IF(G46="⑪",$U$83,IF(G46="⑫",$U$84,IF(G46="⑬",$U$85,IF(G46="⑭",$U$86,IF(G46="⑮",$U$87,IF(G46="⑯",$U$88,IF(G46="⑰",$U$89,IF(G46="⑱",$U$90,IF(G46="⑲",$U$91,IF(G46="⑳",$U$92,)))))))))))))))))))))</f>
        <v/>
      </c>
      <c r="H47" s="71" t="str">
        <f t="shared" ref="H47" si="103">IF(H46="","",IF(H46="①",$M$83,IF(H46="②",$M$84,IF(H46="③",$M$85,IF(H46="④",$M$86,IF(H46="⑤",$M$87,IF(H46="⑥",$M$88,IF(H46="⑦",$M$89,IF(H46="⑧",$M$90,IF(H46="⑨",$M$91,IF(H46="⑩",$M$92,IF(H46="⑪",$U$83,IF(H46="⑫",$U$84,IF(H46="⑬",$U$85,IF(H46="⑭",$U$86,IF(H46="⑮",$U$87,IF(H46="⑯",$U$88,IF(H46="⑰",$U$89,IF(H46="⑱",$U$90,IF(H46="⑲",$U$91,IF(H46="⑳",$U$92,)))))))))))))))))))))</f>
        <v/>
      </c>
      <c r="I47" s="71" t="str">
        <f t="shared" ref="I47" si="104">IF(I46="","",IF(I46="①",$M$83,IF(I46="②",$M$84,IF(I46="③",$M$85,IF(I46="④",$M$86,IF(I46="⑤",$M$87,IF(I46="⑥",$M$88,IF(I46="⑦",$M$89,IF(I46="⑧",$M$90,IF(I46="⑨",$M$91,IF(I46="⑩",$M$92,IF(I46="⑪",$U$83,IF(I46="⑫",$U$84,IF(I46="⑬",$U$85,IF(I46="⑭",$U$86,IF(I46="⑮",$U$87,IF(I46="⑯",$U$88,IF(I46="⑰",$U$89,IF(I46="⑱",$U$90,IF(I46="⑲",$U$91,IF(I46="⑳",$U$92,)))))))))))))))))))))</f>
        <v/>
      </c>
      <c r="J47" s="71" t="str">
        <f t="shared" ref="J47" si="105">IF(J46="","",IF(J46="①",$M$83,IF(J46="②",$M$84,IF(J46="③",$M$85,IF(J46="④",$M$86,IF(J46="⑤",$M$87,IF(J46="⑥",$M$88,IF(J46="⑦",$M$89,IF(J46="⑧",$M$90,IF(J46="⑨",$M$91,IF(J46="⑩",$M$92,IF(J46="⑪",$U$83,IF(J46="⑫",$U$84,IF(J46="⑬",$U$85,IF(J46="⑭",$U$86,IF(J46="⑮",$U$87,IF(J46="⑯",$U$88,IF(J46="⑰",$U$89,IF(J46="⑱",$U$90,IF(J46="⑲",$U$91,IF(J46="⑳",$U$92,)))))))))))))))))))))</f>
        <v/>
      </c>
      <c r="K47" s="71" t="str">
        <f t="shared" ref="K47" si="106">IF(K46="","",IF(K46="①",$M$83,IF(K46="②",$M$84,IF(K46="③",$M$85,IF(K46="④",$M$86,IF(K46="⑤",$M$87,IF(K46="⑥",$M$88,IF(K46="⑦",$M$89,IF(K46="⑧",$M$90,IF(K46="⑨",$M$91,IF(K46="⑩",$M$92,IF(K46="⑪",$U$83,IF(K46="⑫",$U$84,IF(K46="⑬",$U$85,IF(K46="⑭",$U$86,IF(K46="⑮",$U$87,IF(K46="⑯",$U$88,IF(K46="⑰",$U$89,IF(K46="⑱",$U$90,IF(K46="⑲",$U$91,IF(K46="⑳",$U$92,)))))))))))))))))))))</f>
        <v/>
      </c>
      <c r="L47" s="71" t="str">
        <f t="shared" ref="L47" si="107">IF(L46="","",IF(L46="①",$M$83,IF(L46="②",$M$84,IF(L46="③",$M$85,IF(L46="④",$M$86,IF(L46="⑤",$M$87,IF(L46="⑥",$M$88,IF(L46="⑦",$M$89,IF(L46="⑧",$M$90,IF(L46="⑨",$M$91,IF(L46="⑩",$M$92,IF(L46="⑪",$U$83,IF(L46="⑫",$U$84,IF(L46="⑬",$U$85,IF(L46="⑭",$U$86,IF(L46="⑮",$U$87,IF(L46="⑯",$U$88,IF(L46="⑰",$U$89,IF(L46="⑱",$U$90,IF(L46="⑲",$U$91,IF(L46="⑳",$U$92,)))))))))))))))))))))</f>
        <v/>
      </c>
      <c r="M47" s="72" t="str">
        <f t="shared" ref="M47" si="108">IF(M46="","",IF(M46="①",$M$83,IF(M46="②",$M$84,IF(M46="③",$M$85,IF(M46="④",$M$86,IF(M46="⑤",$M$87,IF(M46="⑥",$M$88,IF(M46="⑦",$M$89,IF(M46="⑧",$M$90,IF(M46="⑨",$M$91,IF(M46="⑩",$M$92,IF(M46="⑪",$U$83,IF(M46="⑫",$U$84,IF(M46="⑬",$U$85,IF(M46="⑭",$U$86,IF(M46="⑮",$U$87,IF(M46="⑯",$U$88,IF(M46="⑰",$U$89,IF(M46="⑱",$U$90,IF(M46="⑲",$U$91,IF(M46="⑳",$U$92,)))))))))))))))))))))</f>
        <v/>
      </c>
      <c r="N47" s="70" t="str">
        <f t="shared" ref="N47" si="109">IF(N46="","",IF(N46="①",$M$83,IF(N46="②",$M$84,IF(N46="③",$M$85,IF(N46="④",$M$86,IF(N46="⑤",$M$87,IF(N46="⑥",$M$88,IF(N46="⑦",$M$89,IF(N46="⑧",$M$90,IF(N46="⑨",$M$91,IF(N46="⑩",$M$92,IF(N46="⑪",$U$83,IF(N46="⑫",$U$84,IF(N46="⑬",$U$85,IF(N46="⑭",$U$86,IF(N46="⑮",$U$87,IF(N46="⑯",$U$88,IF(N46="⑰",$U$89,IF(N46="⑱",$U$90,IF(N46="⑲",$U$91,IF(N46="⑳",$U$92,)))))))))))))))))))))</f>
        <v/>
      </c>
      <c r="O47" s="71" t="str">
        <f t="shared" ref="O47" si="110">IF(O46="","",IF(O46="①",$M$83,IF(O46="②",$M$84,IF(O46="③",$M$85,IF(O46="④",$M$86,IF(O46="⑤",$M$87,IF(O46="⑥",$M$88,IF(O46="⑦",$M$89,IF(O46="⑧",$M$90,IF(O46="⑨",$M$91,IF(O46="⑩",$M$92,IF(O46="⑪",$U$83,IF(O46="⑫",$U$84,IF(O46="⑬",$U$85,IF(O46="⑭",$U$86,IF(O46="⑮",$U$87,IF(O46="⑯",$U$88,IF(O46="⑰",$U$89,IF(O46="⑱",$U$90,IF(O46="⑲",$U$91,IF(O46="⑳",$U$92,)))))))))))))))))))))</f>
        <v/>
      </c>
      <c r="P47" s="71" t="str">
        <f t="shared" ref="P47" si="111">IF(P46="","",IF(P46="①",$M$83,IF(P46="②",$M$84,IF(P46="③",$M$85,IF(P46="④",$M$86,IF(P46="⑤",$M$87,IF(P46="⑥",$M$88,IF(P46="⑦",$M$89,IF(P46="⑧",$M$90,IF(P46="⑨",$M$91,IF(P46="⑩",$M$92,IF(P46="⑪",$U$83,IF(P46="⑫",$U$84,IF(P46="⑬",$U$85,IF(P46="⑭",$U$86,IF(P46="⑮",$U$87,IF(P46="⑯",$U$88,IF(P46="⑰",$U$89,IF(P46="⑱",$U$90,IF(P46="⑲",$U$91,IF(P46="⑳",$U$92,)))))))))))))))))))))</f>
        <v/>
      </c>
      <c r="Q47" s="71" t="str">
        <f t="shared" ref="Q47" si="112">IF(Q46="","",IF(Q46="①",$M$83,IF(Q46="②",$M$84,IF(Q46="③",$M$85,IF(Q46="④",$M$86,IF(Q46="⑤",$M$87,IF(Q46="⑥",$M$88,IF(Q46="⑦",$M$89,IF(Q46="⑧",$M$90,IF(Q46="⑨",$M$91,IF(Q46="⑩",$M$92,IF(Q46="⑪",$U$83,IF(Q46="⑫",$U$84,IF(Q46="⑬",$U$85,IF(Q46="⑭",$U$86,IF(Q46="⑮",$U$87,IF(Q46="⑯",$U$88,IF(Q46="⑰",$U$89,IF(Q46="⑱",$U$90,IF(Q46="⑲",$U$91,IF(Q46="⑳",$U$92,)))))))))))))))))))))</f>
        <v/>
      </c>
      <c r="R47" s="71" t="str">
        <f t="shared" ref="R47" si="113">IF(R46="","",IF(R46="①",$M$83,IF(R46="②",$M$84,IF(R46="③",$M$85,IF(R46="④",$M$86,IF(R46="⑤",$M$87,IF(R46="⑥",$M$88,IF(R46="⑦",$M$89,IF(R46="⑧",$M$90,IF(R46="⑨",$M$91,IF(R46="⑩",$M$92,IF(R46="⑪",$U$83,IF(R46="⑫",$U$84,IF(R46="⑬",$U$85,IF(R46="⑭",$U$86,IF(R46="⑮",$U$87,IF(R46="⑯",$U$88,IF(R46="⑰",$U$89,IF(R46="⑱",$U$90,IF(R46="⑲",$U$91,IF(R46="⑳",$U$92,)))))))))))))))))))))</f>
        <v/>
      </c>
      <c r="S47" s="71" t="str">
        <f t="shared" ref="S47" si="114">IF(S46="","",IF(S46="①",$M$83,IF(S46="②",$M$84,IF(S46="③",$M$85,IF(S46="④",$M$86,IF(S46="⑤",$M$87,IF(S46="⑥",$M$88,IF(S46="⑦",$M$89,IF(S46="⑧",$M$90,IF(S46="⑨",$M$91,IF(S46="⑩",$M$92,IF(S46="⑪",$U$83,IF(S46="⑫",$U$84,IF(S46="⑬",$U$85,IF(S46="⑭",$U$86,IF(S46="⑮",$U$87,IF(S46="⑯",$U$88,IF(S46="⑰",$U$89,IF(S46="⑱",$U$90,IF(S46="⑲",$U$91,IF(S46="⑳",$U$92,)))))))))))))))))))))</f>
        <v/>
      </c>
      <c r="T47" s="72" t="str">
        <f t="shared" ref="T47" si="115">IF(T46="","",IF(T46="①",$M$83,IF(T46="②",$M$84,IF(T46="③",$M$85,IF(T46="④",$M$86,IF(T46="⑤",$M$87,IF(T46="⑥",$M$88,IF(T46="⑦",$M$89,IF(T46="⑧",$M$90,IF(T46="⑨",$M$91,IF(T46="⑩",$M$92,IF(T46="⑪",$U$83,IF(T46="⑫",$U$84,IF(T46="⑬",$U$85,IF(T46="⑭",$U$86,IF(T46="⑮",$U$87,IF(T46="⑯",$U$88,IF(T46="⑰",$U$89,IF(T46="⑱",$U$90,IF(T46="⑲",$U$91,IF(T46="⑳",$U$92,)))))))))))))))))))))</f>
        <v/>
      </c>
      <c r="U47" s="70" t="str">
        <f t="shared" ref="U47" si="116">IF(U46="","",IF(U46="①",$M$83,IF(U46="②",$M$84,IF(U46="③",$M$85,IF(U46="④",$M$86,IF(U46="⑤",$M$87,IF(U46="⑥",$M$88,IF(U46="⑦",$M$89,IF(U46="⑧",$M$90,IF(U46="⑨",$M$91,IF(U46="⑩",$M$92,IF(U46="⑪",$U$83,IF(U46="⑫",$U$84,IF(U46="⑬",$U$85,IF(U46="⑭",$U$86,IF(U46="⑮",$U$87,IF(U46="⑯",$U$88,IF(U46="⑰",$U$89,IF(U46="⑱",$U$90,IF(U46="⑲",$U$91,IF(U46="⑳",$U$92,)))))))))))))))))))))</f>
        <v/>
      </c>
      <c r="V47" s="71" t="str">
        <f t="shared" ref="V47" si="117">IF(V46="","",IF(V46="①",$M$83,IF(V46="②",$M$84,IF(V46="③",$M$85,IF(V46="④",$M$86,IF(V46="⑤",$M$87,IF(V46="⑥",$M$88,IF(V46="⑦",$M$89,IF(V46="⑧",$M$90,IF(V46="⑨",$M$91,IF(V46="⑩",$M$92,IF(V46="⑪",$U$83,IF(V46="⑫",$U$84,IF(V46="⑬",$U$85,IF(V46="⑭",$U$86,IF(V46="⑮",$U$87,IF(V46="⑯",$U$88,IF(V46="⑰",$U$89,IF(V46="⑱",$U$90,IF(V46="⑲",$U$91,IF(V46="⑳",$U$92,)))))))))))))))))))))</f>
        <v/>
      </c>
      <c r="W47" s="71" t="str">
        <f t="shared" ref="W47" si="118">IF(W46="","",IF(W46="①",$M$83,IF(W46="②",$M$84,IF(W46="③",$M$85,IF(W46="④",$M$86,IF(W46="⑤",$M$87,IF(W46="⑥",$M$88,IF(W46="⑦",$M$89,IF(W46="⑧",$M$90,IF(W46="⑨",$M$91,IF(W46="⑩",$M$92,IF(W46="⑪",$U$83,IF(W46="⑫",$U$84,IF(W46="⑬",$U$85,IF(W46="⑭",$U$86,IF(W46="⑮",$U$87,IF(W46="⑯",$U$88,IF(W46="⑰",$U$89,IF(W46="⑱",$U$90,IF(W46="⑲",$U$91,IF(W46="⑳",$U$92,)))))))))))))))))))))</f>
        <v/>
      </c>
      <c r="X47" s="71" t="str">
        <f t="shared" ref="X47" si="119">IF(X46="","",IF(X46="①",$M$83,IF(X46="②",$M$84,IF(X46="③",$M$85,IF(X46="④",$M$86,IF(X46="⑤",$M$87,IF(X46="⑥",$M$88,IF(X46="⑦",$M$89,IF(X46="⑧",$M$90,IF(X46="⑨",$M$91,IF(X46="⑩",$M$92,IF(X46="⑪",$U$83,IF(X46="⑫",$U$84,IF(X46="⑬",$U$85,IF(X46="⑭",$U$86,IF(X46="⑮",$U$87,IF(X46="⑯",$U$88,IF(X46="⑰",$U$89,IF(X46="⑱",$U$90,IF(X46="⑲",$U$91,IF(X46="⑳",$U$92,)))))))))))))))))))))</f>
        <v/>
      </c>
      <c r="Y47" s="71" t="str">
        <f t="shared" ref="Y47" si="120">IF(Y46="","",IF(Y46="①",$M$83,IF(Y46="②",$M$84,IF(Y46="③",$M$85,IF(Y46="④",$M$86,IF(Y46="⑤",$M$87,IF(Y46="⑥",$M$88,IF(Y46="⑦",$M$89,IF(Y46="⑧",$M$90,IF(Y46="⑨",$M$91,IF(Y46="⑩",$M$92,IF(Y46="⑪",$U$83,IF(Y46="⑫",$U$84,IF(Y46="⑬",$U$85,IF(Y46="⑭",$U$86,IF(Y46="⑮",$U$87,IF(Y46="⑯",$U$88,IF(Y46="⑰",$U$89,IF(Y46="⑱",$U$90,IF(Y46="⑲",$U$91,IF(Y46="⑳",$U$92,)))))))))))))))))))))</f>
        <v/>
      </c>
      <c r="Z47" s="71" t="str">
        <f t="shared" ref="Z47" si="121">IF(Z46="","",IF(Z46="①",$M$83,IF(Z46="②",$M$84,IF(Z46="③",$M$85,IF(Z46="④",$M$86,IF(Z46="⑤",$M$87,IF(Z46="⑥",$M$88,IF(Z46="⑦",$M$89,IF(Z46="⑧",$M$90,IF(Z46="⑨",$M$91,IF(Z46="⑩",$M$92,IF(Z46="⑪",$U$83,IF(Z46="⑫",$U$84,IF(Z46="⑬",$U$85,IF(Z46="⑭",$U$86,IF(Z46="⑮",$U$87,IF(Z46="⑯",$U$88,IF(Z46="⑰",$U$89,IF(Z46="⑱",$U$90,IF(Z46="⑲",$U$91,IF(Z46="⑳",$U$92,)))))))))))))))))))))</f>
        <v/>
      </c>
      <c r="AA47" s="72" t="str">
        <f t="shared" ref="AA47" si="122">IF(AA46="","",IF(AA46="①",$M$83,IF(AA46="②",$M$84,IF(AA46="③",$M$85,IF(AA46="④",$M$86,IF(AA46="⑤",$M$87,IF(AA46="⑥",$M$88,IF(AA46="⑦",$M$89,IF(AA46="⑧",$M$90,IF(AA46="⑨",$M$91,IF(AA46="⑩",$M$92,IF(AA46="⑪",$U$83,IF(AA46="⑫",$U$84,IF(AA46="⑬",$U$85,IF(AA46="⑭",$U$86,IF(AA46="⑮",$U$87,IF(AA46="⑯",$U$88,IF(AA46="⑰",$U$89,IF(AA46="⑱",$U$90,IF(AA46="⑲",$U$91,IF(AA46="⑳",$U$92,)))))))))))))))))))))</f>
        <v/>
      </c>
      <c r="AB47" s="70" t="str">
        <f t="shared" ref="AB47" si="123">IF(AB46="","",IF(AB46="①",$M$83,IF(AB46="②",$M$84,IF(AB46="③",$M$85,IF(AB46="④",$M$86,IF(AB46="⑤",$M$87,IF(AB46="⑥",$M$88,IF(AB46="⑦",$M$89,IF(AB46="⑧",$M$90,IF(AB46="⑨",$M$91,IF(AB46="⑩",$M$92,IF(AB46="⑪",$U$83,IF(AB46="⑫",$U$84,IF(AB46="⑬",$U$85,IF(AB46="⑭",$U$86,IF(AB46="⑮",$U$87,IF(AB46="⑯",$U$88,IF(AB46="⑰",$U$89,IF(AB46="⑱",$U$90,IF(AB46="⑲",$U$91,IF(AB46="⑳",$U$92,)))))))))))))))))))))</f>
        <v/>
      </c>
      <c r="AC47" s="71" t="str">
        <f t="shared" ref="AC47" si="124">IF(AC46="","",IF(AC46="①",$M$83,IF(AC46="②",$M$84,IF(AC46="③",$M$85,IF(AC46="④",$M$86,IF(AC46="⑤",$M$87,IF(AC46="⑥",$M$88,IF(AC46="⑦",$M$89,IF(AC46="⑧",$M$90,IF(AC46="⑨",$M$91,IF(AC46="⑩",$M$92,IF(AC46="⑪",$U$83,IF(AC46="⑫",$U$84,IF(AC46="⑬",$U$85,IF(AC46="⑭",$U$86,IF(AC46="⑮",$U$87,IF(AC46="⑯",$U$88,IF(AC46="⑰",$U$89,IF(AC46="⑱",$U$90,IF(AC46="⑲",$U$91,IF(AC46="⑳",$U$92,)))))))))))))))))))))</f>
        <v/>
      </c>
      <c r="AD47" s="71" t="str">
        <f t="shared" ref="AD47" si="125">IF(AD46="","",IF(AD46="①",$M$83,IF(AD46="②",$M$84,IF(AD46="③",$M$85,IF(AD46="④",$M$86,IF(AD46="⑤",$M$87,IF(AD46="⑥",$M$88,IF(AD46="⑦",$M$89,IF(AD46="⑧",$M$90,IF(AD46="⑨",$M$91,IF(AD46="⑩",$M$92,IF(AD46="⑪",$U$83,IF(AD46="⑫",$U$84,IF(AD46="⑬",$U$85,IF(AD46="⑭",$U$86,IF(AD46="⑮",$U$87,IF(AD46="⑯",$U$88,IF(AD46="⑰",$U$89,IF(AD46="⑱",$U$90,IF(AD46="⑲",$U$91,IF(AD46="⑳",$U$92,)))))))))))))))))))))</f>
        <v/>
      </c>
      <c r="AE47" s="71" t="str">
        <f t="shared" ref="AE47" si="126">IF(AE46="","",IF(AE46="①",$M$83,IF(AE46="②",$M$84,IF(AE46="③",$M$85,IF(AE46="④",$M$86,IF(AE46="⑤",$M$87,IF(AE46="⑥",$M$88,IF(AE46="⑦",$M$89,IF(AE46="⑧",$M$90,IF(AE46="⑨",$M$91,IF(AE46="⑩",$M$92,IF(AE46="⑪",$U$83,IF(AE46="⑫",$U$84,IF(AE46="⑬",$U$85,IF(AE46="⑭",$U$86,IF(AE46="⑮",$U$87,IF(AE46="⑯",$U$88,IF(AE46="⑰",$U$89,IF(AE46="⑱",$U$90,IF(AE46="⑲",$U$91,IF(AE46="⑳",$U$92,)))))))))))))))))))))</f>
        <v/>
      </c>
      <c r="AF47" s="71" t="str">
        <f t="shared" ref="AF47" si="127">IF(AF46="","",IF(AF46="①",$M$83,IF(AF46="②",$M$84,IF(AF46="③",$M$85,IF(AF46="④",$M$86,IF(AF46="⑤",$M$87,IF(AF46="⑥",$M$88,IF(AF46="⑦",$M$89,IF(AF46="⑧",$M$90,IF(AF46="⑨",$M$91,IF(AF46="⑩",$M$92,IF(AF46="⑪",$U$83,IF(AF46="⑫",$U$84,IF(AF46="⑬",$U$85,IF(AF46="⑭",$U$86,IF(AF46="⑮",$U$87,IF(AF46="⑯",$U$88,IF(AF46="⑰",$U$89,IF(AF46="⑱",$U$90,IF(AF46="⑲",$U$91,IF(AF46="⑳",$U$92,)))))))))))))))))))))</f>
        <v/>
      </c>
      <c r="AG47" s="71" t="str">
        <f t="shared" ref="AG47" si="128">IF(AG46="","",IF(AG46="①",$M$83,IF(AG46="②",$M$84,IF(AG46="③",$M$85,IF(AG46="④",$M$86,IF(AG46="⑤",$M$87,IF(AG46="⑥",$M$88,IF(AG46="⑦",$M$89,IF(AG46="⑧",$M$90,IF(AG46="⑨",$M$91,IF(AG46="⑩",$M$92,IF(AG46="⑪",$U$83,IF(AG46="⑫",$U$84,IF(AG46="⑬",$U$85,IF(AG46="⑭",$U$86,IF(AG46="⑮",$U$87,IF(AG46="⑯",$U$88,IF(AG46="⑰",$U$89,IF(AG46="⑱",$U$90,IF(AG46="⑲",$U$91,IF(AG46="⑳",$U$92,)))))))))))))))))))))</f>
        <v/>
      </c>
      <c r="AH47" s="73" t="str">
        <f t="shared" ref="AH47" si="129">IF(AH46="","",IF(AH46="①",$M$83,IF(AH46="②",$M$84,IF(AH46="③",$M$85,IF(AH46="④",$M$86,IF(AH46="⑤",$M$87,IF(AH46="⑥",$M$88,IF(AH46="⑦",$M$89,IF(AH46="⑧",$M$90,IF(AH46="⑨",$M$91,IF(AH46="⑩",$M$92,IF(AH46="⑪",$U$83,IF(AH46="⑫",$U$84,IF(AH46="⑬",$U$85,IF(AH46="⑭",$U$86,IF(AH46="⑮",$U$87,IF(AH46="⑯",$U$88,IF(AH46="⑰",$U$89,IF(AH46="⑱",$U$90,IF(AH46="⑲",$U$91,IF(AH46="⑳",$U$92,)))))))))))))))))))))</f>
        <v/>
      </c>
      <c r="AI47" s="134"/>
      <c r="AJ47" s="157"/>
      <c r="AK47" s="137"/>
      <c r="AL47" s="137"/>
      <c r="AM47" s="138"/>
    </row>
    <row r="48" spans="2:39" ht="12" customHeight="1" x14ac:dyDescent="0.15">
      <c r="B48" s="186"/>
      <c r="C48" s="125"/>
      <c r="D48" s="127"/>
      <c r="E48" s="167"/>
      <c r="F48" s="131"/>
      <c r="G48" s="41"/>
      <c r="H48" s="42"/>
      <c r="I48" s="42"/>
      <c r="J48" s="42"/>
      <c r="K48" s="42"/>
      <c r="L48" s="42"/>
      <c r="M48" s="43"/>
      <c r="N48" s="41"/>
      <c r="O48" s="42"/>
      <c r="P48" s="42"/>
      <c r="Q48" s="42"/>
      <c r="R48" s="42"/>
      <c r="S48" s="42"/>
      <c r="T48" s="43"/>
      <c r="U48" s="41"/>
      <c r="V48" s="42"/>
      <c r="W48" s="42"/>
      <c r="X48" s="42"/>
      <c r="Y48" s="42"/>
      <c r="Z48" s="42"/>
      <c r="AA48" s="43"/>
      <c r="AB48" s="41"/>
      <c r="AC48" s="42"/>
      <c r="AD48" s="42"/>
      <c r="AE48" s="42"/>
      <c r="AF48" s="42"/>
      <c r="AG48" s="42"/>
      <c r="AH48" s="44"/>
      <c r="AI48" s="133">
        <f>SUM(G49:AH49)</f>
        <v>0</v>
      </c>
      <c r="AJ48" s="157"/>
      <c r="AK48" s="135"/>
      <c r="AL48" s="135"/>
      <c r="AM48" s="171"/>
    </row>
    <row r="49" spans="2:39" ht="12" customHeight="1" x14ac:dyDescent="0.15">
      <c r="B49" s="186"/>
      <c r="C49" s="126"/>
      <c r="D49" s="168"/>
      <c r="E49" s="169"/>
      <c r="F49" s="170"/>
      <c r="G49" s="54" t="str">
        <f t="shared" ref="G49" si="130">IF(G48="","",IF(G48="①",$M$83,IF(G48="②",$M$84,IF(G48="③",$M$85,IF(G48="④",$M$86,IF(G48="⑤",$M$87,IF(G48="⑥",$M$88,IF(G48="⑦",$M$89,IF(G48="⑧",$M$90,IF(G48="⑨",$M$91,IF(G48="⑩",$M$92,IF(G48="⑪",$U$83,IF(G48="⑫",$U$84,IF(G48="⑬",$U$85,IF(G48="⑭",$U$86,IF(G48="⑮",$U$87,IF(G48="⑯",$U$88,IF(G48="⑰",$U$89,IF(G48="⑱",$U$90,IF(G48="⑲",$U$91,IF(G48="⑳",$U$92,)))))))))))))))))))))</f>
        <v/>
      </c>
      <c r="H49" s="55" t="str">
        <f t="shared" ref="H49" si="131">IF(H48="","",IF(H48="①",$M$83,IF(H48="②",$M$84,IF(H48="③",$M$85,IF(H48="④",$M$86,IF(H48="⑤",$M$87,IF(H48="⑥",$M$88,IF(H48="⑦",$M$89,IF(H48="⑧",$M$90,IF(H48="⑨",$M$91,IF(H48="⑩",$M$92,IF(H48="⑪",$U$83,IF(H48="⑫",$U$84,IF(H48="⑬",$U$85,IF(H48="⑭",$U$86,IF(H48="⑮",$U$87,IF(H48="⑯",$U$88,IF(H48="⑰",$U$89,IF(H48="⑱",$U$90,IF(H48="⑲",$U$91,IF(H48="⑳",$U$92,)))))))))))))))))))))</f>
        <v/>
      </c>
      <c r="I49" s="55" t="str">
        <f t="shared" ref="I49" si="132">IF(I48="","",IF(I48="①",$M$83,IF(I48="②",$M$84,IF(I48="③",$M$85,IF(I48="④",$M$86,IF(I48="⑤",$M$87,IF(I48="⑥",$M$88,IF(I48="⑦",$M$89,IF(I48="⑧",$M$90,IF(I48="⑨",$M$91,IF(I48="⑩",$M$92,IF(I48="⑪",$U$83,IF(I48="⑫",$U$84,IF(I48="⑬",$U$85,IF(I48="⑭",$U$86,IF(I48="⑮",$U$87,IF(I48="⑯",$U$88,IF(I48="⑰",$U$89,IF(I48="⑱",$U$90,IF(I48="⑲",$U$91,IF(I48="⑳",$U$92,)))))))))))))))))))))</f>
        <v/>
      </c>
      <c r="J49" s="55" t="str">
        <f t="shared" ref="J49" si="133">IF(J48="","",IF(J48="①",$M$83,IF(J48="②",$M$84,IF(J48="③",$M$85,IF(J48="④",$M$86,IF(J48="⑤",$M$87,IF(J48="⑥",$M$88,IF(J48="⑦",$M$89,IF(J48="⑧",$M$90,IF(J48="⑨",$M$91,IF(J48="⑩",$M$92,IF(J48="⑪",$U$83,IF(J48="⑫",$U$84,IF(J48="⑬",$U$85,IF(J48="⑭",$U$86,IF(J48="⑮",$U$87,IF(J48="⑯",$U$88,IF(J48="⑰",$U$89,IF(J48="⑱",$U$90,IF(J48="⑲",$U$91,IF(J48="⑳",$U$92,)))))))))))))))))))))</f>
        <v/>
      </c>
      <c r="K49" s="55" t="str">
        <f t="shared" ref="K49" si="134">IF(K48="","",IF(K48="①",$M$83,IF(K48="②",$M$84,IF(K48="③",$M$85,IF(K48="④",$M$86,IF(K48="⑤",$M$87,IF(K48="⑥",$M$88,IF(K48="⑦",$M$89,IF(K48="⑧",$M$90,IF(K48="⑨",$M$91,IF(K48="⑩",$M$92,IF(K48="⑪",$U$83,IF(K48="⑫",$U$84,IF(K48="⑬",$U$85,IF(K48="⑭",$U$86,IF(K48="⑮",$U$87,IF(K48="⑯",$U$88,IF(K48="⑰",$U$89,IF(K48="⑱",$U$90,IF(K48="⑲",$U$91,IF(K48="⑳",$U$92,)))))))))))))))))))))</f>
        <v/>
      </c>
      <c r="L49" s="71" t="str">
        <f t="shared" ref="L49" si="135">IF(L48="","",IF(L48="①",$M$83,IF(L48="②",$M$84,IF(L48="③",$M$85,IF(L48="④",$M$86,IF(L48="⑤",$M$87,IF(L48="⑥",$M$88,IF(L48="⑦",$M$89,IF(L48="⑧",$M$90,IF(L48="⑨",$M$91,IF(L48="⑩",$M$92,IF(L48="⑪",$U$83,IF(L48="⑫",$U$84,IF(L48="⑬",$U$85,IF(L48="⑭",$U$86,IF(L48="⑮",$U$87,IF(L48="⑯",$U$88,IF(L48="⑰",$U$89,IF(L48="⑱",$U$90,IF(L48="⑲",$U$91,IF(L48="⑳",$U$92,)))))))))))))))))))))</f>
        <v/>
      </c>
      <c r="M49" s="72" t="str">
        <f t="shared" ref="M49" si="136">IF(M48="","",IF(M48="①",$M$83,IF(M48="②",$M$84,IF(M48="③",$M$85,IF(M48="④",$M$86,IF(M48="⑤",$M$87,IF(M48="⑥",$M$88,IF(M48="⑦",$M$89,IF(M48="⑧",$M$90,IF(M48="⑨",$M$91,IF(M48="⑩",$M$92,IF(M48="⑪",$U$83,IF(M48="⑫",$U$84,IF(M48="⑬",$U$85,IF(M48="⑭",$U$86,IF(M48="⑮",$U$87,IF(M48="⑯",$U$88,IF(M48="⑰",$U$89,IF(M48="⑱",$U$90,IF(M48="⑲",$U$91,IF(M48="⑳",$U$92,)))))))))))))))))))))</f>
        <v/>
      </c>
      <c r="N49" s="54" t="str">
        <f t="shared" ref="N49" si="137">IF(N48="","",IF(N48="①",$M$83,IF(N48="②",$M$84,IF(N48="③",$M$85,IF(N48="④",$M$86,IF(N48="⑤",$M$87,IF(N48="⑥",$M$88,IF(N48="⑦",$M$89,IF(N48="⑧",$M$90,IF(N48="⑨",$M$91,IF(N48="⑩",$M$92,IF(N48="⑪",$U$83,IF(N48="⑫",$U$84,IF(N48="⑬",$U$85,IF(N48="⑭",$U$86,IF(N48="⑮",$U$87,IF(N48="⑯",$U$88,IF(N48="⑰",$U$89,IF(N48="⑱",$U$90,IF(N48="⑲",$U$91,IF(N48="⑳",$U$92,)))))))))))))))))))))</f>
        <v/>
      </c>
      <c r="O49" s="55" t="str">
        <f t="shared" ref="O49" si="138">IF(O48="","",IF(O48="①",$M$83,IF(O48="②",$M$84,IF(O48="③",$M$85,IF(O48="④",$M$86,IF(O48="⑤",$M$87,IF(O48="⑥",$M$88,IF(O48="⑦",$M$89,IF(O48="⑧",$M$90,IF(O48="⑨",$M$91,IF(O48="⑩",$M$92,IF(O48="⑪",$U$83,IF(O48="⑫",$U$84,IF(O48="⑬",$U$85,IF(O48="⑭",$U$86,IF(O48="⑮",$U$87,IF(O48="⑯",$U$88,IF(O48="⑰",$U$89,IF(O48="⑱",$U$90,IF(O48="⑲",$U$91,IF(O48="⑳",$U$92,)))))))))))))))))))))</f>
        <v/>
      </c>
      <c r="P49" s="55" t="str">
        <f t="shared" ref="P49" si="139">IF(P48="","",IF(P48="①",$M$83,IF(P48="②",$M$84,IF(P48="③",$M$85,IF(P48="④",$M$86,IF(P48="⑤",$M$87,IF(P48="⑥",$M$88,IF(P48="⑦",$M$89,IF(P48="⑧",$M$90,IF(P48="⑨",$M$91,IF(P48="⑩",$M$92,IF(P48="⑪",$U$83,IF(P48="⑫",$U$84,IF(P48="⑬",$U$85,IF(P48="⑭",$U$86,IF(P48="⑮",$U$87,IF(P48="⑯",$U$88,IF(P48="⑰",$U$89,IF(P48="⑱",$U$90,IF(P48="⑲",$U$91,IF(P48="⑳",$U$92,)))))))))))))))))))))</f>
        <v/>
      </c>
      <c r="Q49" s="55" t="str">
        <f t="shared" ref="Q49" si="140">IF(Q48="","",IF(Q48="①",$M$83,IF(Q48="②",$M$84,IF(Q48="③",$M$85,IF(Q48="④",$M$86,IF(Q48="⑤",$M$87,IF(Q48="⑥",$M$88,IF(Q48="⑦",$M$89,IF(Q48="⑧",$M$90,IF(Q48="⑨",$M$91,IF(Q48="⑩",$M$92,IF(Q48="⑪",$U$83,IF(Q48="⑫",$U$84,IF(Q48="⑬",$U$85,IF(Q48="⑭",$U$86,IF(Q48="⑮",$U$87,IF(Q48="⑯",$U$88,IF(Q48="⑰",$U$89,IF(Q48="⑱",$U$90,IF(Q48="⑲",$U$91,IF(Q48="⑳",$U$92,)))))))))))))))))))))</f>
        <v/>
      </c>
      <c r="R49" s="55" t="str">
        <f t="shared" ref="R49" si="141">IF(R48="","",IF(R48="①",$M$83,IF(R48="②",$M$84,IF(R48="③",$M$85,IF(R48="④",$M$86,IF(R48="⑤",$M$87,IF(R48="⑥",$M$88,IF(R48="⑦",$M$89,IF(R48="⑧",$M$90,IF(R48="⑨",$M$91,IF(R48="⑩",$M$92,IF(R48="⑪",$U$83,IF(R48="⑫",$U$84,IF(R48="⑬",$U$85,IF(R48="⑭",$U$86,IF(R48="⑮",$U$87,IF(R48="⑯",$U$88,IF(R48="⑰",$U$89,IF(R48="⑱",$U$90,IF(R48="⑲",$U$91,IF(R48="⑳",$U$92,)))))))))))))))))))))</f>
        <v/>
      </c>
      <c r="S49" s="71" t="str">
        <f t="shared" ref="S49" si="142">IF(S48="","",IF(S48="①",$M$83,IF(S48="②",$M$84,IF(S48="③",$M$85,IF(S48="④",$M$86,IF(S48="⑤",$M$87,IF(S48="⑥",$M$88,IF(S48="⑦",$M$89,IF(S48="⑧",$M$90,IF(S48="⑨",$M$91,IF(S48="⑩",$M$92,IF(S48="⑪",$U$83,IF(S48="⑫",$U$84,IF(S48="⑬",$U$85,IF(S48="⑭",$U$86,IF(S48="⑮",$U$87,IF(S48="⑯",$U$88,IF(S48="⑰",$U$89,IF(S48="⑱",$U$90,IF(S48="⑲",$U$91,IF(S48="⑳",$U$92,)))))))))))))))))))))</f>
        <v/>
      </c>
      <c r="T49" s="72" t="str">
        <f t="shared" ref="T49" si="143">IF(T48="","",IF(T48="①",$M$83,IF(T48="②",$M$84,IF(T48="③",$M$85,IF(T48="④",$M$86,IF(T48="⑤",$M$87,IF(T48="⑥",$M$88,IF(T48="⑦",$M$89,IF(T48="⑧",$M$90,IF(T48="⑨",$M$91,IF(T48="⑩",$M$92,IF(T48="⑪",$U$83,IF(T48="⑫",$U$84,IF(T48="⑬",$U$85,IF(T48="⑭",$U$86,IF(T48="⑮",$U$87,IF(T48="⑯",$U$88,IF(T48="⑰",$U$89,IF(T48="⑱",$U$90,IF(T48="⑲",$U$91,IF(T48="⑳",$U$92,)))))))))))))))))))))</f>
        <v/>
      </c>
      <c r="U49" s="54" t="str">
        <f t="shared" ref="U49" si="144">IF(U48="","",IF(U48="①",$M$83,IF(U48="②",$M$84,IF(U48="③",$M$85,IF(U48="④",$M$86,IF(U48="⑤",$M$87,IF(U48="⑥",$M$88,IF(U48="⑦",$M$89,IF(U48="⑧",$M$90,IF(U48="⑨",$M$91,IF(U48="⑩",$M$92,IF(U48="⑪",$U$83,IF(U48="⑫",$U$84,IF(U48="⑬",$U$85,IF(U48="⑭",$U$86,IF(U48="⑮",$U$87,IF(U48="⑯",$U$88,IF(U48="⑰",$U$89,IF(U48="⑱",$U$90,IF(U48="⑲",$U$91,IF(U48="⑳",$U$92,)))))))))))))))))))))</f>
        <v/>
      </c>
      <c r="V49" s="55" t="str">
        <f t="shared" ref="V49" si="145">IF(V48="","",IF(V48="①",$M$83,IF(V48="②",$M$84,IF(V48="③",$M$85,IF(V48="④",$M$86,IF(V48="⑤",$M$87,IF(V48="⑥",$M$88,IF(V48="⑦",$M$89,IF(V48="⑧",$M$90,IF(V48="⑨",$M$91,IF(V48="⑩",$M$92,IF(V48="⑪",$U$83,IF(V48="⑫",$U$84,IF(V48="⑬",$U$85,IF(V48="⑭",$U$86,IF(V48="⑮",$U$87,IF(V48="⑯",$U$88,IF(V48="⑰",$U$89,IF(V48="⑱",$U$90,IF(V48="⑲",$U$91,IF(V48="⑳",$U$92,)))))))))))))))))))))</f>
        <v/>
      </c>
      <c r="W49" s="55" t="str">
        <f t="shared" ref="W49" si="146">IF(W48="","",IF(W48="①",$M$83,IF(W48="②",$M$84,IF(W48="③",$M$85,IF(W48="④",$M$86,IF(W48="⑤",$M$87,IF(W48="⑥",$M$88,IF(W48="⑦",$M$89,IF(W48="⑧",$M$90,IF(W48="⑨",$M$91,IF(W48="⑩",$M$92,IF(W48="⑪",$U$83,IF(W48="⑫",$U$84,IF(W48="⑬",$U$85,IF(W48="⑭",$U$86,IF(W48="⑮",$U$87,IF(W48="⑯",$U$88,IF(W48="⑰",$U$89,IF(W48="⑱",$U$90,IF(W48="⑲",$U$91,IF(W48="⑳",$U$92,)))))))))))))))))))))</f>
        <v/>
      </c>
      <c r="X49" s="55" t="str">
        <f t="shared" ref="X49" si="147">IF(X48="","",IF(X48="①",$M$83,IF(X48="②",$M$84,IF(X48="③",$M$85,IF(X48="④",$M$86,IF(X48="⑤",$M$87,IF(X48="⑥",$M$88,IF(X48="⑦",$M$89,IF(X48="⑧",$M$90,IF(X48="⑨",$M$91,IF(X48="⑩",$M$92,IF(X48="⑪",$U$83,IF(X48="⑫",$U$84,IF(X48="⑬",$U$85,IF(X48="⑭",$U$86,IF(X48="⑮",$U$87,IF(X48="⑯",$U$88,IF(X48="⑰",$U$89,IF(X48="⑱",$U$90,IF(X48="⑲",$U$91,IF(X48="⑳",$U$92,)))))))))))))))))))))</f>
        <v/>
      </c>
      <c r="Y49" s="55" t="str">
        <f t="shared" ref="Y49" si="148">IF(Y48="","",IF(Y48="①",$M$83,IF(Y48="②",$M$84,IF(Y48="③",$M$85,IF(Y48="④",$M$86,IF(Y48="⑤",$M$87,IF(Y48="⑥",$M$88,IF(Y48="⑦",$M$89,IF(Y48="⑧",$M$90,IF(Y48="⑨",$M$91,IF(Y48="⑩",$M$92,IF(Y48="⑪",$U$83,IF(Y48="⑫",$U$84,IF(Y48="⑬",$U$85,IF(Y48="⑭",$U$86,IF(Y48="⑮",$U$87,IF(Y48="⑯",$U$88,IF(Y48="⑰",$U$89,IF(Y48="⑱",$U$90,IF(Y48="⑲",$U$91,IF(Y48="⑳",$U$92,)))))))))))))))))))))</f>
        <v/>
      </c>
      <c r="Z49" s="71" t="str">
        <f t="shared" ref="Z49" si="149">IF(Z48="","",IF(Z48="①",$M$83,IF(Z48="②",$M$84,IF(Z48="③",$M$85,IF(Z48="④",$M$86,IF(Z48="⑤",$M$87,IF(Z48="⑥",$M$88,IF(Z48="⑦",$M$89,IF(Z48="⑧",$M$90,IF(Z48="⑨",$M$91,IF(Z48="⑩",$M$92,IF(Z48="⑪",$U$83,IF(Z48="⑫",$U$84,IF(Z48="⑬",$U$85,IF(Z48="⑭",$U$86,IF(Z48="⑮",$U$87,IF(Z48="⑯",$U$88,IF(Z48="⑰",$U$89,IF(Z48="⑱",$U$90,IF(Z48="⑲",$U$91,IF(Z48="⑳",$U$92,)))))))))))))))))))))</f>
        <v/>
      </c>
      <c r="AA49" s="72" t="str">
        <f t="shared" ref="AA49" si="150">IF(AA48="","",IF(AA48="①",$M$83,IF(AA48="②",$M$84,IF(AA48="③",$M$85,IF(AA48="④",$M$86,IF(AA48="⑤",$M$87,IF(AA48="⑥",$M$88,IF(AA48="⑦",$M$89,IF(AA48="⑧",$M$90,IF(AA48="⑨",$M$91,IF(AA48="⑩",$M$92,IF(AA48="⑪",$U$83,IF(AA48="⑫",$U$84,IF(AA48="⑬",$U$85,IF(AA48="⑭",$U$86,IF(AA48="⑮",$U$87,IF(AA48="⑯",$U$88,IF(AA48="⑰",$U$89,IF(AA48="⑱",$U$90,IF(AA48="⑲",$U$91,IF(AA48="⑳",$U$92,)))))))))))))))))))))</f>
        <v/>
      </c>
      <c r="AB49" s="54" t="str">
        <f t="shared" ref="AB49" si="151">IF(AB48="","",IF(AB48="①",$M$83,IF(AB48="②",$M$84,IF(AB48="③",$M$85,IF(AB48="④",$M$86,IF(AB48="⑤",$M$87,IF(AB48="⑥",$M$88,IF(AB48="⑦",$M$89,IF(AB48="⑧",$M$90,IF(AB48="⑨",$M$91,IF(AB48="⑩",$M$92,IF(AB48="⑪",$U$83,IF(AB48="⑫",$U$84,IF(AB48="⑬",$U$85,IF(AB48="⑭",$U$86,IF(AB48="⑮",$U$87,IF(AB48="⑯",$U$88,IF(AB48="⑰",$U$89,IF(AB48="⑱",$U$90,IF(AB48="⑲",$U$91,IF(AB48="⑳",$U$92,)))))))))))))))))))))</f>
        <v/>
      </c>
      <c r="AC49" s="55" t="str">
        <f t="shared" ref="AC49" si="152">IF(AC48="","",IF(AC48="①",$M$83,IF(AC48="②",$M$84,IF(AC48="③",$M$85,IF(AC48="④",$M$86,IF(AC48="⑤",$M$87,IF(AC48="⑥",$M$88,IF(AC48="⑦",$M$89,IF(AC48="⑧",$M$90,IF(AC48="⑨",$M$91,IF(AC48="⑩",$M$92,IF(AC48="⑪",$U$83,IF(AC48="⑫",$U$84,IF(AC48="⑬",$U$85,IF(AC48="⑭",$U$86,IF(AC48="⑮",$U$87,IF(AC48="⑯",$U$88,IF(AC48="⑰",$U$89,IF(AC48="⑱",$U$90,IF(AC48="⑲",$U$91,IF(AC48="⑳",$U$92,)))))))))))))))))))))</f>
        <v/>
      </c>
      <c r="AD49" s="55" t="str">
        <f t="shared" ref="AD49" si="153">IF(AD48="","",IF(AD48="①",$M$83,IF(AD48="②",$M$84,IF(AD48="③",$M$85,IF(AD48="④",$M$86,IF(AD48="⑤",$M$87,IF(AD48="⑥",$M$88,IF(AD48="⑦",$M$89,IF(AD48="⑧",$M$90,IF(AD48="⑨",$M$91,IF(AD48="⑩",$M$92,IF(AD48="⑪",$U$83,IF(AD48="⑫",$U$84,IF(AD48="⑬",$U$85,IF(AD48="⑭",$U$86,IF(AD48="⑮",$U$87,IF(AD48="⑯",$U$88,IF(AD48="⑰",$U$89,IF(AD48="⑱",$U$90,IF(AD48="⑲",$U$91,IF(AD48="⑳",$U$92,)))))))))))))))))))))</f>
        <v/>
      </c>
      <c r="AE49" s="55" t="str">
        <f t="shared" ref="AE49" si="154">IF(AE48="","",IF(AE48="①",$M$83,IF(AE48="②",$M$84,IF(AE48="③",$M$85,IF(AE48="④",$M$86,IF(AE48="⑤",$M$87,IF(AE48="⑥",$M$88,IF(AE48="⑦",$M$89,IF(AE48="⑧",$M$90,IF(AE48="⑨",$M$91,IF(AE48="⑩",$M$92,IF(AE48="⑪",$U$83,IF(AE48="⑫",$U$84,IF(AE48="⑬",$U$85,IF(AE48="⑭",$U$86,IF(AE48="⑮",$U$87,IF(AE48="⑯",$U$88,IF(AE48="⑰",$U$89,IF(AE48="⑱",$U$90,IF(AE48="⑲",$U$91,IF(AE48="⑳",$U$92,)))))))))))))))))))))</f>
        <v/>
      </c>
      <c r="AF49" s="71" t="str">
        <f t="shared" ref="AF49" si="155">IF(AF48="","",IF(AF48="①",$M$83,IF(AF48="②",$M$84,IF(AF48="③",$M$85,IF(AF48="④",$M$86,IF(AF48="⑤",$M$87,IF(AF48="⑥",$M$88,IF(AF48="⑦",$M$89,IF(AF48="⑧",$M$90,IF(AF48="⑨",$M$91,IF(AF48="⑩",$M$92,IF(AF48="⑪",$U$83,IF(AF48="⑫",$U$84,IF(AF48="⑬",$U$85,IF(AF48="⑭",$U$86,IF(AF48="⑮",$U$87,IF(AF48="⑯",$U$88,IF(AF48="⑰",$U$89,IF(AF48="⑱",$U$90,IF(AF48="⑲",$U$91,IF(AF48="⑳",$U$92,)))))))))))))))))))))</f>
        <v/>
      </c>
      <c r="AG49" s="71" t="str">
        <f t="shared" ref="AG49" si="156">IF(AG48="","",IF(AG48="①",$M$83,IF(AG48="②",$M$84,IF(AG48="③",$M$85,IF(AG48="④",$M$86,IF(AG48="⑤",$M$87,IF(AG48="⑥",$M$88,IF(AG48="⑦",$M$89,IF(AG48="⑧",$M$90,IF(AG48="⑨",$M$91,IF(AG48="⑩",$M$92,IF(AG48="⑪",$U$83,IF(AG48="⑫",$U$84,IF(AG48="⑬",$U$85,IF(AG48="⑭",$U$86,IF(AG48="⑮",$U$87,IF(AG48="⑯",$U$88,IF(AG48="⑰",$U$89,IF(AG48="⑱",$U$90,IF(AG48="⑲",$U$91,IF(AG48="⑳",$U$92,)))))))))))))))))))))</f>
        <v/>
      </c>
      <c r="AH49" s="73" t="str">
        <f t="shared" ref="AH49" si="157">IF(AH48="","",IF(AH48="①",$M$83,IF(AH48="②",$M$84,IF(AH48="③",$M$85,IF(AH48="④",$M$86,IF(AH48="⑤",$M$87,IF(AH48="⑥",$M$88,IF(AH48="⑦",$M$89,IF(AH48="⑧",$M$90,IF(AH48="⑨",$M$91,IF(AH48="⑩",$M$92,IF(AH48="⑪",$U$83,IF(AH48="⑫",$U$84,IF(AH48="⑬",$U$85,IF(AH48="⑭",$U$86,IF(AH48="⑮",$U$87,IF(AH48="⑯",$U$88,IF(AH48="⑰",$U$89,IF(AH48="⑱",$U$90,IF(AH48="⑲",$U$91,IF(AH48="⑳",$U$92,)))))))))))))))))))))</f>
        <v/>
      </c>
      <c r="AI49" s="134"/>
      <c r="AJ49" s="157"/>
      <c r="AK49" s="172"/>
      <c r="AL49" s="172"/>
      <c r="AM49" s="173"/>
    </row>
    <row r="50" spans="2:39" ht="12" customHeight="1" x14ac:dyDescent="0.15">
      <c r="B50" s="186"/>
      <c r="C50" s="125"/>
      <c r="D50" s="127"/>
      <c r="E50" s="128"/>
      <c r="F50" s="131"/>
      <c r="G50" s="41"/>
      <c r="H50" s="42"/>
      <c r="I50" s="42"/>
      <c r="J50" s="42"/>
      <c r="K50" s="42"/>
      <c r="L50" s="42"/>
      <c r="M50" s="43"/>
      <c r="N50" s="41"/>
      <c r="O50" s="42"/>
      <c r="P50" s="42"/>
      <c r="Q50" s="42"/>
      <c r="R50" s="42"/>
      <c r="S50" s="42"/>
      <c r="T50" s="43"/>
      <c r="U50" s="41"/>
      <c r="V50" s="42"/>
      <c r="W50" s="42"/>
      <c r="X50" s="42"/>
      <c r="Y50" s="42"/>
      <c r="Z50" s="42"/>
      <c r="AA50" s="43"/>
      <c r="AB50" s="41"/>
      <c r="AC50" s="42"/>
      <c r="AD50" s="42"/>
      <c r="AE50" s="42"/>
      <c r="AF50" s="42"/>
      <c r="AG50" s="42"/>
      <c r="AH50" s="44"/>
      <c r="AI50" s="156">
        <f>SUM(G51:AH51)</f>
        <v>0</v>
      </c>
      <c r="AJ50" s="157"/>
      <c r="AK50" s="135"/>
      <c r="AL50" s="135"/>
      <c r="AM50" s="136"/>
    </row>
    <row r="51" spans="2:39" ht="12" customHeight="1" x14ac:dyDescent="0.15">
      <c r="B51" s="186"/>
      <c r="C51" s="126"/>
      <c r="D51" s="129"/>
      <c r="E51" s="130"/>
      <c r="F51" s="132"/>
      <c r="G51" s="58" t="str">
        <f t="shared" ref="G51" si="158">IF(G50="","",IF(G50="①",$M$83,IF(G50="②",$M$84,IF(G50="③",$M$85,IF(G50="④",$M$86,IF(G50="⑤",$M$87,IF(G50="⑥",$M$88,IF(G50="⑦",$M$89,IF(G50="⑧",$M$90,IF(G50="⑨",$M$91,IF(G50="⑩",$M$92,IF(G50="⑪",$U$83,IF(G50="⑫",$U$84,IF(G50="⑬",$U$85,IF(G50="⑭",$U$86,IF(G50="⑮",$U$87,IF(G50="⑯",$U$88,IF(G50="⑰",$U$89,IF(G50="⑱",$U$90,IF(G50="⑲",$U$91,IF(G50="⑳",$U$92,)))))))))))))))))))))</f>
        <v/>
      </c>
      <c r="H51" s="59" t="str">
        <f t="shared" ref="H51" si="159">IF(H50="","",IF(H50="①",$M$83,IF(H50="②",$M$84,IF(H50="③",$M$85,IF(H50="④",$M$86,IF(H50="⑤",$M$87,IF(H50="⑥",$M$88,IF(H50="⑦",$M$89,IF(H50="⑧",$M$90,IF(H50="⑨",$M$91,IF(H50="⑩",$M$92,IF(H50="⑪",$U$83,IF(H50="⑫",$U$84,IF(H50="⑬",$U$85,IF(H50="⑭",$U$86,IF(H50="⑮",$U$87,IF(H50="⑯",$U$88,IF(H50="⑰",$U$89,IF(H50="⑱",$U$90,IF(H50="⑲",$U$91,IF(H50="⑳",$U$92,)))))))))))))))))))))</f>
        <v/>
      </c>
      <c r="I51" s="59" t="str">
        <f t="shared" ref="I51" si="160">IF(I50="","",IF(I50="①",$M$83,IF(I50="②",$M$84,IF(I50="③",$M$85,IF(I50="④",$M$86,IF(I50="⑤",$M$87,IF(I50="⑥",$M$88,IF(I50="⑦",$M$89,IF(I50="⑧",$M$90,IF(I50="⑨",$M$91,IF(I50="⑩",$M$92,IF(I50="⑪",$U$83,IF(I50="⑫",$U$84,IF(I50="⑬",$U$85,IF(I50="⑭",$U$86,IF(I50="⑮",$U$87,IF(I50="⑯",$U$88,IF(I50="⑰",$U$89,IF(I50="⑱",$U$90,IF(I50="⑲",$U$91,IF(I50="⑳",$U$92,)))))))))))))))))))))</f>
        <v/>
      </c>
      <c r="J51" s="59" t="str">
        <f t="shared" ref="J51" si="161">IF(J50="","",IF(J50="①",$M$83,IF(J50="②",$M$84,IF(J50="③",$M$85,IF(J50="④",$M$86,IF(J50="⑤",$M$87,IF(J50="⑥",$M$88,IF(J50="⑦",$M$89,IF(J50="⑧",$M$90,IF(J50="⑨",$M$91,IF(J50="⑩",$M$92,IF(J50="⑪",$U$83,IF(J50="⑫",$U$84,IF(J50="⑬",$U$85,IF(J50="⑭",$U$86,IF(J50="⑮",$U$87,IF(J50="⑯",$U$88,IF(J50="⑰",$U$89,IF(J50="⑱",$U$90,IF(J50="⑲",$U$91,IF(J50="⑳",$U$92,)))))))))))))))))))))</f>
        <v/>
      </c>
      <c r="K51" s="59" t="str">
        <f t="shared" ref="K51" si="162">IF(K50="","",IF(K50="①",$M$83,IF(K50="②",$M$84,IF(K50="③",$M$85,IF(K50="④",$M$86,IF(K50="⑤",$M$87,IF(K50="⑥",$M$88,IF(K50="⑦",$M$89,IF(K50="⑧",$M$90,IF(K50="⑨",$M$91,IF(K50="⑩",$M$92,IF(K50="⑪",$U$83,IF(K50="⑫",$U$84,IF(K50="⑬",$U$85,IF(K50="⑭",$U$86,IF(K50="⑮",$U$87,IF(K50="⑯",$U$88,IF(K50="⑰",$U$89,IF(K50="⑱",$U$90,IF(K50="⑲",$U$91,IF(K50="⑳",$U$92,)))))))))))))))))))))</f>
        <v/>
      </c>
      <c r="L51" s="59" t="str">
        <f t="shared" ref="L51" si="163">IF(L50="","",IF(L50="①",$M$83,IF(L50="②",$M$84,IF(L50="③",$M$85,IF(L50="④",$M$86,IF(L50="⑤",$M$87,IF(L50="⑥",$M$88,IF(L50="⑦",$M$89,IF(L50="⑧",$M$90,IF(L50="⑨",$M$91,IF(L50="⑩",$M$92,IF(L50="⑪",$U$83,IF(L50="⑫",$U$84,IF(L50="⑬",$U$85,IF(L50="⑭",$U$86,IF(L50="⑮",$U$87,IF(L50="⑯",$U$88,IF(L50="⑰",$U$89,IF(L50="⑱",$U$90,IF(L50="⑲",$U$91,IF(L50="⑳",$U$92,)))))))))))))))))))))</f>
        <v/>
      </c>
      <c r="M51" s="60" t="str">
        <f t="shared" ref="M51" si="164">IF(M50="","",IF(M50="①",$M$83,IF(M50="②",$M$84,IF(M50="③",$M$85,IF(M50="④",$M$86,IF(M50="⑤",$M$87,IF(M50="⑥",$M$88,IF(M50="⑦",$M$89,IF(M50="⑧",$M$90,IF(M50="⑨",$M$91,IF(M50="⑩",$M$92,IF(M50="⑪",$U$83,IF(M50="⑫",$U$84,IF(M50="⑬",$U$85,IF(M50="⑭",$U$86,IF(M50="⑮",$U$87,IF(M50="⑯",$U$88,IF(M50="⑰",$U$89,IF(M50="⑱",$U$90,IF(M50="⑲",$U$91,IF(M50="⑳",$U$92,)))))))))))))))))))))</f>
        <v/>
      </c>
      <c r="N51" s="58" t="str">
        <f t="shared" ref="N51" si="165">IF(N50="","",IF(N50="①",$M$83,IF(N50="②",$M$84,IF(N50="③",$M$85,IF(N50="④",$M$86,IF(N50="⑤",$M$87,IF(N50="⑥",$M$88,IF(N50="⑦",$M$89,IF(N50="⑧",$M$90,IF(N50="⑨",$M$91,IF(N50="⑩",$M$92,IF(N50="⑪",$U$83,IF(N50="⑫",$U$84,IF(N50="⑬",$U$85,IF(N50="⑭",$U$86,IF(N50="⑮",$U$87,IF(N50="⑯",$U$88,IF(N50="⑰",$U$89,IF(N50="⑱",$U$90,IF(N50="⑲",$U$91,IF(N50="⑳",$U$92,)))))))))))))))))))))</f>
        <v/>
      </c>
      <c r="O51" s="59" t="str">
        <f t="shared" ref="O51" si="166">IF(O50="","",IF(O50="①",$M$83,IF(O50="②",$M$84,IF(O50="③",$M$85,IF(O50="④",$M$86,IF(O50="⑤",$M$87,IF(O50="⑥",$M$88,IF(O50="⑦",$M$89,IF(O50="⑧",$M$90,IF(O50="⑨",$M$91,IF(O50="⑩",$M$92,IF(O50="⑪",$U$83,IF(O50="⑫",$U$84,IF(O50="⑬",$U$85,IF(O50="⑭",$U$86,IF(O50="⑮",$U$87,IF(O50="⑯",$U$88,IF(O50="⑰",$U$89,IF(O50="⑱",$U$90,IF(O50="⑲",$U$91,IF(O50="⑳",$U$92,)))))))))))))))))))))</f>
        <v/>
      </c>
      <c r="P51" s="59" t="str">
        <f t="shared" ref="P51" si="167">IF(P50="","",IF(P50="①",$M$83,IF(P50="②",$M$84,IF(P50="③",$M$85,IF(P50="④",$M$86,IF(P50="⑤",$M$87,IF(P50="⑥",$M$88,IF(P50="⑦",$M$89,IF(P50="⑧",$M$90,IF(P50="⑨",$M$91,IF(P50="⑩",$M$92,IF(P50="⑪",$U$83,IF(P50="⑫",$U$84,IF(P50="⑬",$U$85,IF(P50="⑭",$U$86,IF(P50="⑮",$U$87,IF(P50="⑯",$U$88,IF(P50="⑰",$U$89,IF(P50="⑱",$U$90,IF(P50="⑲",$U$91,IF(P50="⑳",$U$92,)))))))))))))))))))))</f>
        <v/>
      </c>
      <c r="Q51" s="59" t="str">
        <f t="shared" ref="Q51" si="168">IF(Q50="","",IF(Q50="①",$M$83,IF(Q50="②",$M$84,IF(Q50="③",$M$85,IF(Q50="④",$M$86,IF(Q50="⑤",$M$87,IF(Q50="⑥",$M$88,IF(Q50="⑦",$M$89,IF(Q50="⑧",$M$90,IF(Q50="⑨",$M$91,IF(Q50="⑩",$M$92,IF(Q50="⑪",$U$83,IF(Q50="⑫",$U$84,IF(Q50="⑬",$U$85,IF(Q50="⑭",$U$86,IF(Q50="⑮",$U$87,IF(Q50="⑯",$U$88,IF(Q50="⑰",$U$89,IF(Q50="⑱",$U$90,IF(Q50="⑲",$U$91,IF(Q50="⑳",$U$92,)))))))))))))))))))))</f>
        <v/>
      </c>
      <c r="R51" s="59" t="str">
        <f t="shared" ref="R51" si="169">IF(R50="","",IF(R50="①",$M$83,IF(R50="②",$M$84,IF(R50="③",$M$85,IF(R50="④",$M$86,IF(R50="⑤",$M$87,IF(R50="⑥",$M$88,IF(R50="⑦",$M$89,IF(R50="⑧",$M$90,IF(R50="⑨",$M$91,IF(R50="⑩",$M$92,IF(R50="⑪",$U$83,IF(R50="⑫",$U$84,IF(R50="⑬",$U$85,IF(R50="⑭",$U$86,IF(R50="⑮",$U$87,IF(R50="⑯",$U$88,IF(R50="⑰",$U$89,IF(R50="⑱",$U$90,IF(R50="⑲",$U$91,IF(R50="⑳",$U$92,)))))))))))))))))))))</f>
        <v/>
      </c>
      <c r="S51" s="59" t="str">
        <f t="shared" ref="S51" si="170">IF(S50="","",IF(S50="①",$M$83,IF(S50="②",$M$84,IF(S50="③",$M$85,IF(S50="④",$M$86,IF(S50="⑤",$M$87,IF(S50="⑥",$M$88,IF(S50="⑦",$M$89,IF(S50="⑧",$M$90,IF(S50="⑨",$M$91,IF(S50="⑩",$M$92,IF(S50="⑪",$U$83,IF(S50="⑫",$U$84,IF(S50="⑬",$U$85,IF(S50="⑭",$U$86,IF(S50="⑮",$U$87,IF(S50="⑯",$U$88,IF(S50="⑰",$U$89,IF(S50="⑱",$U$90,IF(S50="⑲",$U$91,IF(S50="⑳",$U$92,)))))))))))))))))))))</f>
        <v/>
      </c>
      <c r="T51" s="60" t="str">
        <f t="shared" ref="T51" si="171">IF(T50="","",IF(T50="①",$M$83,IF(T50="②",$M$84,IF(T50="③",$M$85,IF(T50="④",$M$86,IF(T50="⑤",$M$87,IF(T50="⑥",$M$88,IF(T50="⑦",$M$89,IF(T50="⑧",$M$90,IF(T50="⑨",$M$91,IF(T50="⑩",$M$92,IF(T50="⑪",$U$83,IF(T50="⑫",$U$84,IF(T50="⑬",$U$85,IF(T50="⑭",$U$86,IF(T50="⑮",$U$87,IF(T50="⑯",$U$88,IF(T50="⑰",$U$89,IF(T50="⑱",$U$90,IF(T50="⑲",$U$91,IF(T50="⑳",$U$92,)))))))))))))))))))))</f>
        <v/>
      </c>
      <c r="U51" s="58" t="str">
        <f t="shared" ref="U51" si="172">IF(U50="","",IF(U50="①",$M$83,IF(U50="②",$M$84,IF(U50="③",$M$85,IF(U50="④",$M$86,IF(U50="⑤",$M$87,IF(U50="⑥",$M$88,IF(U50="⑦",$M$89,IF(U50="⑧",$M$90,IF(U50="⑨",$M$91,IF(U50="⑩",$M$92,IF(U50="⑪",$U$83,IF(U50="⑫",$U$84,IF(U50="⑬",$U$85,IF(U50="⑭",$U$86,IF(U50="⑮",$U$87,IF(U50="⑯",$U$88,IF(U50="⑰",$U$89,IF(U50="⑱",$U$90,IF(U50="⑲",$U$91,IF(U50="⑳",$U$92,)))))))))))))))))))))</f>
        <v/>
      </c>
      <c r="V51" s="59" t="str">
        <f t="shared" ref="V51" si="173">IF(V50="","",IF(V50="①",$M$83,IF(V50="②",$M$84,IF(V50="③",$M$85,IF(V50="④",$M$86,IF(V50="⑤",$M$87,IF(V50="⑥",$M$88,IF(V50="⑦",$M$89,IF(V50="⑧",$M$90,IF(V50="⑨",$M$91,IF(V50="⑩",$M$92,IF(V50="⑪",$U$83,IF(V50="⑫",$U$84,IF(V50="⑬",$U$85,IF(V50="⑭",$U$86,IF(V50="⑮",$U$87,IF(V50="⑯",$U$88,IF(V50="⑰",$U$89,IF(V50="⑱",$U$90,IF(V50="⑲",$U$91,IF(V50="⑳",$U$92,)))))))))))))))))))))</f>
        <v/>
      </c>
      <c r="W51" s="59" t="str">
        <f t="shared" ref="W51" si="174">IF(W50="","",IF(W50="①",$M$83,IF(W50="②",$M$84,IF(W50="③",$M$85,IF(W50="④",$M$86,IF(W50="⑤",$M$87,IF(W50="⑥",$M$88,IF(W50="⑦",$M$89,IF(W50="⑧",$M$90,IF(W50="⑨",$M$91,IF(W50="⑩",$M$92,IF(W50="⑪",$U$83,IF(W50="⑫",$U$84,IF(W50="⑬",$U$85,IF(W50="⑭",$U$86,IF(W50="⑮",$U$87,IF(W50="⑯",$U$88,IF(W50="⑰",$U$89,IF(W50="⑱",$U$90,IF(W50="⑲",$U$91,IF(W50="⑳",$U$92,)))))))))))))))))))))</f>
        <v/>
      </c>
      <c r="X51" s="59" t="str">
        <f t="shared" ref="X51" si="175">IF(X50="","",IF(X50="①",$M$83,IF(X50="②",$M$84,IF(X50="③",$M$85,IF(X50="④",$M$86,IF(X50="⑤",$M$87,IF(X50="⑥",$M$88,IF(X50="⑦",$M$89,IF(X50="⑧",$M$90,IF(X50="⑨",$M$91,IF(X50="⑩",$M$92,IF(X50="⑪",$U$83,IF(X50="⑫",$U$84,IF(X50="⑬",$U$85,IF(X50="⑭",$U$86,IF(X50="⑮",$U$87,IF(X50="⑯",$U$88,IF(X50="⑰",$U$89,IF(X50="⑱",$U$90,IF(X50="⑲",$U$91,IF(X50="⑳",$U$92,)))))))))))))))))))))</f>
        <v/>
      </c>
      <c r="Y51" s="59" t="str">
        <f t="shared" ref="Y51" si="176">IF(Y50="","",IF(Y50="①",$M$83,IF(Y50="②",$M$84,IF(Y50="③",$M$85,IF(Y50="④",$M$86,IF(Y50="⑤",$M$87,IF(Y50="⑥",$M$88,IF(Y50="⑦",$M$89,IF(Y50="⑧",$M$90,IF(Y50="⑨",$M$91,IF(Y50="⑩",$M$92,IF(Y50="⑪",$U$83,IF(Y50="⑫",$U$84,IF(Y50="⑬",$U$85,IF(Y50="⑭",$U$86,IF(Y50="⑮",$U$87,IF(Y50="⑯",$U$88,IF(Y50="⑰",$U$89,IF(Y50="⑱",$U$90,IF(Y50="⑲",$U$91,IF(Y50="⑳",$U$92,)))))))))))))))))))))</f>
        <v/>
      </c>
      <c r="Z51" s="59" t="str">
        <f t="shared" ref="Z51" si="177">IF(Z50="","",IF(Z50="①",$M$83,IF(Z50="②",$M$84,IF(Z50="③",$M$85,IF(Z50="④",$M$86,IF(Z50="⑤",$M$87,IF(Z50="⑥",$M$88,IF(Z50="⑦",$M$89,IF(Z50="⑧",$M$90,IF(Z50="⑨",$M$91,IF(Z50="⑩",$M$92,IF(Z50="⑪",$U$83,IF(Z50="⑫",$U$84,IF(Z50="⑬",$U$85,IF(Z50="⑭",$U$86,IF(Z50="⑮",$U$87,IF(Z50="⑯",$U$88,IF(Z50="⑰",$U$89,IF(Z50="⑱",$U$90,IF(Z50="⑲",$U$91,IF(Z50="⑳",$U$92,)))))))))))))))))))))</f>
        <v/>
      </c>
      <c r="AA51" s="60" t="str">
        <f t="shared" ref="AA51" si="178">IF(AA50="","",IF(AA50="①",$M$83,IF(AA50="②",$M$84,IF(AA50="③",$M$85,IF(AA50="④",$M$86,IF(AA50="⑤",$M$87,IF(AA50="⑥",$M$88,IF(AA50="⑦",$M$89,IF(AA50="⑧",$M$90,IF(AA50="⑨",$M$91,IF(AA50="⑩",$M$92,IF(AA50="⑪",$U$83,IF(AA50="⑫",$U$84,IF(AA50="⑬",$U$85,IF(AA50="⑭",$U$86,IF(AA50="⑮",$U$87,IF(AA50="⑯",$U$88,IF(AA50="⑰",$U$89,IF(AA50="⑱",$U$90,IF(AA50="⑲",$U$91,IF(AA50="⑳",$U$92,)))))))))))))))))))))</f>
        <v/>
      </c>
      <c r="AB51" s="58" t="str">
        <f t="shared" ref="AB51" si="179">IF(AB50="","",IF(AB50="①",$M$83,IF(AB50="②",$M$84,IF(AB50="③",$M$85,IF(AB50="④",$M$86,IF(AB50="⑤",$M$87,IF(AB50="⑥",$M$88,IF(AB50="⑦",$M$89,IF(AB50="⑧",$M$90,IF(AB50="⑨",$M$91,IF(AB50="⑩",$M$92,IF(AB50="⑪",$U$83,IF(AB50="⑫",$U$84,IF(AB50="⑬",$U$85,IF(AB50="⑭",$U$86,IF(AB50="⑮",$U$87,IF(AB50="⑯",$U$88,IF(AB50="⑰",$U$89,IF(AB50="⑱",$U$90,IF(AB50="⑲",$U$91,IF(AB50="⑳",$U$92,)))))))))))))))))))))</f>
        <v/>
      </c>
      <c r="AC51" s="59" t="str">
        <f t="shared" ref="AC51" si="180">IF(AC50="","",IF(AC50="①",$M$83,IF(AC50="②",$M$84,IF(AC50="③",$M$85,IF(AC50="④",$M$86,IF(AC50="⑤",$M$87,IF(AC50="⑥",$M$88,IF(AC50="⑦",$M$89,IF(AC50="⑧",$M$90,IF(AC50="⑨",$M$91,IF(AC50="⑩",$M$92,IF(AC50="⑪",$U$83,IF(AC50="⑫",$U$84,IF(AC50="⑬",$U$85,IF(AC50="⑭",$U$86,IF(AC50="⑮",$U$87,IF(AC50="⑯",$U$88,IF(AC50="⑰",$U$89,IF(AC50="⑱",$U$90,IF(AC50="⑲",$U$91,IF(AC50="⑳",$U$92,)))))))))))))))))))))</f>
        <v/>
      </c>
      <c r="AD51" s="59" t="str">
        <f t="shared" ref="AD51" si="181">IF(AD50="","",IF(AD50="①",$M$83,IF(AD50="②",$M$84,IF(AD50="③",$M$85,IF(AD50="④",$M$86,IF(AD50="⑤",$M$87,IF(AD50="⑥",$M$88,IF(AD50="⑦",$M$89,IF(AD50="⑧",$M$90,IF(AD50="⑨",$M$91,IF(AD50="⑩",$M$92,IF(AD50="⑪",$U$83,IF(AD50="⑫",$U$84,IF(AD50="⑬",$U$85,IF(AD50="⑭",$U$86,IF(AD50="⑮",$U$87,IF(AD50="⑯",$U$88,IF(AD50="⑰",$U$89,IF(AD50="⑱",$U$90,IF(AD50="⑲",$U$91,IF(AD50="⑳",$U$92,)))))))))))))))))))))</f>
        <v/>
      </c>
      <c r="AE51" s="59" t="str">
        <f t="shared" ref="AE51" si="182">IF(AE50="","",IF(AE50="①",$M$83,IF(AE50="②",$M$84,IF(AE50="③",$M$85,IF(AE50="④",$M$86,IF(AE50="⑤",$M$87,IF(AE50="⑥",$M$88,IF(AE50="⑦",$M$89,IF(AE50="⑧",$M$90,IF(AE50="⑨",$M$91,IF(AE50="⑩",$M$92,IF(AE50="⑪",$U$83,IF(AE50="⑫",$U$84,IF(AE50="⑬",$U$85,IF(AE50="⑭",$U$86,IF(AE50="⑮",$U$87,IF(AE50="⑯",$U$88,IF(AE50="⑰",$U$89,IF(AE50="⑱",$U$90,IF(AE50="⑲",$U$91,IF(AE50="⑳",$U$92,)))))))))))))))))))))</f>
        <v/>
      </c>
      <c r="AF51" s="59" t="str">
        <f t="shared" ref="AF51" si="183">IF(AF50="","",IF(AF50="①",$M$83,IF(AF50="②",$M$84,IF(AF50="③",$M$85,IF(AF50="④",$M$86,IF(AF50="⑤",$M$87,IF(AF50="⑥",$M$88,IF(AF50="⑦",$M$89,IF(AF50="⑧",$M$90,IF(AF50="⑨",$M$91,IF(AF50="⑩",$M$92,IF(AF50="⑪",$U$83,IF(AF50="⑫",$U$84,IF(AF50="⑬",$U$85,IF(AF50="⑭",$U$86,IF(AF50="⑮",$U$87,IF(AF50="⑯",$U$88,IF(AF50="⑰",$U$89,IF(AF50="⑱",$U$90,IF(AF50="⑲",$U$91,IF(AF50="⑳",$U$92,)))))))))))))))))))))</f>
        <v/>
      </c>
      <c r="AG51" s="59" t="str">
        <f t="shared" ref="AG51" si="184">IF(AG50="","",IF(AG50="①",$M$83,IF(AG50="②",$M$84,IF(AG50="③",$M$85,IF(AG50="④",$M$86,IF(AG50="⑤",$M$87,IF(AG50="⑥",$M$88,IF(AG50="⑦",$M$89,IF(AG50="⑧",$M$90,IF(AG50="⑨",$M$91,IF(AG50="⑩",$M$92,IF(AG50="⑪",$U$83,IF(AG50="⑫",$U$84,IF(AG50="⑬",$U$85,IF(AG50="⑭",$U$86,IF(AG50="⑮",$U$87,IF(AG50="⑯",$U$88,IF(AG50="⑰",$U$89,IF(AG50="⑱",$U$90,IF(AG50="⑲",$U$91,IF(AG50="⑳",$U$92,)))))))))))))))))))))</f>
        <v/>
      </c>
      <c r="AH51" s="61" t="str">
        <f t="shared" ref="AH51" si="185">IF(AH50="","",IF(AH50="①",$M$83,IF(AH50="②",$M$84,IF(AH50="③",$M$85,IF(AH50="④",$M$86,IF(AH50="⑤",$M$87,IF(AH50="⑥",$M$88,IF(AH50="⑦",$M$89,IF(AH50="⑧",$M$90,IF(AH50="⑨",$M$91,IF(AH50="⑩",$M$92,IF(AH50="⑪",$U$83,IF(AH50="⑫",$U$84,IF(AH50="⑬",$U$85,IF(AH50="⑭",$U$86,IF(AH50="⑮",$U$87,IF(AH50="⑯",$U$88,IF(AH50="⑰",$U$89,IF(AH50="⑱",$U$90,IF(AH50="⑲",$U$91,IF(AH50="⑳",$U$92,)))))))))))))))))))))</f>
        <v/>
      </c>
      <c r="AI51" s="134"/>
      <c r="AJ51" s="157"/>
      <c r="AK51" s="137"/>
      <c r="AL51" s="137"/>
      <c r="AM51" s="138"/>
    </row>
    <row r="52" spans="2:39" ht="12" customHeight="1" x14ac:dyDescent="0.15">
      <c r="B52" s="186"/>
      <c r="C52" s="125"/>
      <c r="D52" s="127"/>
      <c r="E52" s="167"/>
      <c r="F52" s="131"/>
      <c r="G52" s="41"/>
      <c r="H52" s="42"/>
      <c r="I52" s="42"/>
      <c r="J52" s="42"/>
      <c r="K52" s="42"/>
      <c r="L52" s="42"/>
      <c r="M52" s="43"/>
      <c r="N52" s="41"/>
      <c r="O52" s="42"/>
      <c r="P52" s="42"/>
      <c r="Q52" s="42"/>
      <c r="R52" s="42"/>
      <c r="S52" s="42"/>
      <c r="T52" s="43"/>
      <c r="U52" s="41"/>
      <c r="V52" s="42"/>
      <c r="W52" s="42"/>
      <c r="X52" s="42"/>
      <c r="Y52" s="42"/>
      <c r="Z52" s="42"/>
      <c r="AA52" s="43"/>
      <c r="AB52" s="41"/>
      <c r="AC52" s="42"/>
      <c r="AD52" s="42"/>
      <c r="AE52" s="42"/>
      <c r="AF52" s="42"/>
      <c r="AG52" s="42"/>
      <c r="AH52" s="44"/>
      <c r="AI52" s="133">
        <f>SUM(G53:AH53)</f>
        <v>0</v>
      </c>
      <c r="AJ52" s="157"/>
      <c r="AK52" s="135"/>
      <c r="AL52" s="135"/>
      <c r="AM52" s="171"/>
    </row>
    <row r="53" spans="2:39" ht="12" customHeight="1" x14ac:dyDescent="0.15">
      <c r="B53" s="186"/>
      <c r="C53" s="126"/>
      <c r="D53" s="168"/>
      <c r="E53" s="169"/>
      <c r="F53" s="170"/>
      <c r="G53" s="54" t="str">
        <f t="shared" ref="G53" si="186">IF(G52="","",IF(G52="①",$M$83,IF(G52="②",$M$84,IF(G52="③",$M$85,IF(G52="④",$M$86,IF(G52="⑤",$M$87,IF(G52="⑥",$M$88,IF(G52="⑦",$M$89,IF(G52="⑧",$M$90,IF(G52="⑨",$M$91,IF(G52="⑩",$M$92,IF(G52="⑪",$U$83,IF(G52="⑫",$U$84,IF(G52="⑬",$U$85,IF(G52="⑭",$U$86,IF(G52="⑮",$U$87,IF(G52="⑯",$U$88,IF(G52="⑰",$U$89,IF(G52="⑱",$U$90,IF(G52="⑲",$U$91,IF(G52="⑳",$U$92,)))))))))))))))))))))</f>
        <v/>
      </c>
      <c r="H53" s="55" t="str">
        <f t="shared" ref="H53" si="187">IF(H52="","",IF(H52="①",$M$83,IF(H52="②",$M$84,IF(H52="③",$M$85,IF(H52="④",$M$86,IF(H52="⑤",$M$87,IF(H52="⑥",$M$88,IF(H52="⑦",$M$89,IF(H52="⑧",$M$90,IF(H52="⑨",$M$91,IF(H52="⑩",$M$92,IF(H52="⑪",$U$83,IF(H52="⑫",$U$84,IF(H52="⑬",$U$85,IF(H52="⑭",$U$86,IF(H52="⑮",$U$87,IF(H52="⑯",$U$88,IF(H52="⑰",$U$89,IF(H52="⑱",$U$90,IF(H52="⑲",$U$91,IF(H52="⑳",$U$92,)))))))))))))))))))))</f>
        <v/>
      </c>
      <c r="I53" s="55" t="str">
        <f t="shared" ref="I53" si="188">IF(I52="","",IF(I52="①",$M$83,IF(I52="②",$M$84,IF(I52="③",$M$85,IF(I52="④",$M$86,IF(I52="⑤",$M$87,IF(I52="⑥",$M$88,IF(I52="⑦",$M$89,IF(I52="⑧",$M$90,IF(I52="⑨",$M$91,IF(I52="⑩",$M$92,IF(I52="⑪",$U$83,IF(I52="⑫",$U$84,IF(I52="⑬",$U$85,IF(I52="⑭",$U$86,IF(I52="⑮",$U$87,IF(I52="⑯",$U$88,IF(I52="⑰",$U$89,IF(I52="⑱",$U$90,IF(I52="⑲",$U$91,IF(I52="⑳",$U$92,)))))))))))))))))))))</f>
        <v/>
      </c>
      <c r="J53" s="55" t="str">
        <f t="shared" ref="J53" si="189">IF(J52="","",IF(J52="①",$M$83,IF(J52="②",$M$84,IF(J52="③",$M$85,IF(J52="④",$M$86,IF(J52="⑤",$M$87,IF(J52="⑥",$M$88,IF(J52="⑦",$M$89,IF(J52="⑧",$M$90,IF(J52="⑨",$M$91,IF(J52="⑩",$M$92,IF(J52="⑪",$U$83,IF(J52="⑫",$U$84,IF(J52="⑬",$U$85,IF(J52="⑭",$U$86,IF(J52="⑮",$U$87,IF(J52="⑯",$U$88,IF(J52="⑰",$U$89,IF(J52="⑱",$U$90,IF(J52="⑲",$U$91,IF(J52="⑳",$U$92,)))))))))))))))))))))</f>
        <v/>
      </c>
      <c r="K53" s="55" t="str">
        <f t="shared" ref="K53" si="190">IF(K52="","",IF(K52="①",$M$83,IF(K52="②",$M$84,IF(K52="③",$M$85,IF(K52="④",$M$86,IF(K52="⑤",$M$87,IF(K52="⑥",$M$88,IF(K52="⑦",$M$89,IF(K52="⑧",$M$90,IF(K52="⑨",$M$91,IF(K52="⑩",$M$92,IF(K52="⑪",$U$83,IF(K52="⑫",$U$84,IF(K52="⑬",$U$85,IF(K52="⑭",$U$86,IF(K52="⑮",$U$87,IF(K52="⑯",$U$88,IF(K52="⑰",$U$89,IF(K52="⑱",$U$90,IF(K52="⑲",$U$91,IF(K52="⑳",$U$92,)))))))))))))))))))))</f>
        <v/>
      </c>
      <c r="L53" s="55" t="str">
        <f t="shared" ref="L53" si="191">IF(L52="","",IF(L52="①",$M$83,IF(L52="②",$M$84,IF(L52="③",$M$85,IF(L52="④",$M$86,IF(L52="⑤",$M$87,IF(L52="⑥",$M$88,IF(L52="⑦",$M$89,IF(L52="⑧",$M$90,IF(L52="⑨",$M$91,IF(L52="⑩",$M$92,IF(L52="⑪",$U$83,IF(L52="⑫",$U$84,IF(L52="⑬",$U$85,IF(L52="⑭",$U$86,IF(L52="⑮",$U$87,IF(L52="⑯",$U$88,IF(L52="⑰",$U$89,IF(L52="⑱",$U$90,IF(L52="⑲",$U$91,IF(L52="⑳",$U$92,)))))))))))))))))))))</f>
        <v/>
      </c>
      <c r="M53" s="56" t="str">
        <f t="shared" ref="M53" si="192">IF(M52="","",IF(M52="①",$M$83,IF(M52="②",$M$84,IF(M52="③",$M$85,IF(M52="④",$M$86,IF(M52="⑤",$M$87,IF(M52="⑥",$M$88,IF(M52="⑦",$M$89,IF(M52="⑧",$M$90,IF(M52="⑨",$M$91,IF(M52="⑩",$M$92,IF(M52="⑪",$U$83,IF(M52="⑫",$U$84,IF(M52="⑬",$U$85,IF(M52="⑭",$U$86,IF(M52="⑮",$U$87,IF(M52="⑯",$U$88,IF(M52="⑰",$U$89,IF(M52="⑱",$U$90,IF(M52="⑲",$U$91,IF(M52="⑳",$U$92,)))))))))))))))))))))</f>
        <v/>
      </c>
      <c r="N53" s="54" t="str">
        <f t="shared" ref="N53" si="193">IF(N52="","",IF(N52="①",$M$83,IF(N52="②",$M$84,IF(N52="③",$M$85,IF(N52="④",$M$86,IF(N52="⑤",$M$87,IF(N52="⑥",$M$88,IF(N52="⑦",$M$89,IF(N52="⑧",$M$90,IF(N52="⑨",$M$91,IF(N52="⑩",$M$92,IF(N52="⑪",$U$83,IF(N52="⑫",$U$84,IF(N52="⑬",$U$85,IF(N52="⑭",$U$86,IF(N52="⑮",$U$87,IF(N52="⑯",$U$88,IF(N52="⑰",$U$89,IF(N52="⑱",$U$90,IF(N52="⑲",$U$91,IF(N52="⑳",$U$92,)))))))))))))))))))))</f>
        <v/>
      </c>
      <c r="O53" s="55" t="str">
        <f t="shared" ref="O53" si="194">IF(O52="","",IF(O52="①",$M$83,IF(O52="②",$M$84,IF(O52="③",$M$85,IF(O52="④",$M$86,IF(O52="⑤",$M$87,IF(O52="⑥",$M$88,IF(O52="⑦",$M$89,IF(O52="⑧",$M$90,IF(O52="⑨",$M$91,IF(O52="⑩",$M$92,IF(O52="⑪",$U$83,IF(O52="⑫",$U$84,IF(O52="⑬",$U$85,IF(O52="⑭",$U$86,IF(O52="⑮",$U$87,IF(O52="⑯",$U$88,IF(O52="⑰",$U$89,IF(O52="⑱",$U$90,IF(O52="⑲",$U$91,IF(O52="⑳",$U$92,)))))))))))))))))))))</f>
        <v/>
      </c>
      <c r="P53" s="55" t="str">
        <f t="shared" ref="P53" si="195">IF(P52="","",IF(P52="①",$M$83,IF(P52="②",$M$84,IF(P52="③",$M$85,IF(P52="④",$M$86,IF(P52="⑤",$M$87,IF(P52="⑥",$M$88,IF(P52="⑦",$M$89,IF(P52="⑧",$M$90,IF(P52="⑨",$M$91,IF(P52="⑩",$M$92,IF(P52="⑪",$U$83,IF(P52="⑫",$U$84,IF(P52="⑬",$U$85,IF(P52="⑭",$U$86,IF(P52="⑮",$U$87,IF(P52="⑯",$U$88,IF(P52="⑰",$U$89,IF(P52="⑱",$U$90,IF(P52="⑲",$U$91,IF(P52="⑳",$U$92,)))))))))))))))))))))</f>
        <v/>
      </c>
      <c r="Q53" s="55" t="str">
        <f t="shared" ref="Q53" si="196">IF(Q52="","",IF(Q52="①",$M$83,IF(Q52="②",$M$84,IF(Q52="③",$M$85,IF(Q52="④",$M$86,IF(Q52="⑤",$M$87,IF(Q52="⑥",$M$88,IF(Q52="⑦",$M$89,IF(Q52="⑧",$M$90,IF(Q52="⑨",$M$91,IF(Q52="⑩",$M$92,IF(Q52="⑪",$U$83,IF(Q52="⑫",$U$84,IF(Q52="⑬",$U$85,IF(Q52="⑭",$U$86,IF(Q52="⑮",$U$87,IF(Q52="⑯",$U$88,IF(Q52="⑰",$U$89,IF(Q52="⑱",$U$90,IF(Q52="⑲",$U$91,IF(Q52="⑳",$U$92,)))))))))))))))))))))</f>
        <v/>
      </c>
      <c r="R53" s="55" t="str">
        <f t="shared" ref="R53" si="197">IF(R52="","",IF(R52="①",$M$83,IF(R52="②",$M$84,IF(R52="③",$M$85,IF(R52="④",$M$86,IF(R52="⑤",$M$87,IF(R52="⑥",$M$88,IF(R52="⑦",$M$89,IF(R52="⑧",$M$90,IF(R52="⑨",$M$91,IF(R52="⑩",$M$92,IF(R52="⑪",$U$83,IF(R52="⑫",$U$84,IF(R52="⑬",$U$85,IF(R52="⑭",$U$86,IF(R52="⑮",$U$87,IF(R52="⑯",$U$88,IF(R52="⑰",$U$89,IF(R52="⑱",$U$90,IF(R52="⑲",$U$91,IF(R52="⑳",$U$92,)))))))))))))))))))))</f>
        <v/>
      </c>
      <c r="S53" s="55" t="str">
        <f t="shared" ref="S53" si="198">IF(S52="","",IF(S52="①",$M$83,IF(S52="②",$M$84,IF(S52="③",$M$85,IF(S52="④",$M$86,IF(S52="⑤",$M$87,IF(S52="⑥",$M$88,IF(S52="⑦",$M$89,IF(S52="⑧",$M$90,IF(S52="⑨",$M$91,IF(S52="⑩",$M$92,IF(S52="⑪",$U$83,IF(S52="⑫",$U$84,IF(S52="⑬",$U$85,IF(S52="⑭",$U$86,IF(S52="⑮",$U$87,IF(S52="⑯",$U$88,IF(S52="⑰",$U$89,IF(S52="⑱",$U$90,IF(S52="⑲",$U$91,IF(S52="⑳",$U$92,)))))))))))))))))))))</f>
        <v/>
      </c>
      <c r="T53" s="56" t="str">
        <f t="shared" ref="T53" si="199">IF(T52="","",IF(T52="①",$M$83,IF(T52="②",$M$84,IF(T52="③",$M$85,IF(T52="④",$M$86,IF(T52="⑤",$M$87,IF(T52="⑥",$M$88,IF(T52="⑦",$M$89,IF(T52="⑧",$M$90,IF(T52="⑨",$M$91,IF(T52="⑩",$M$92,IF(T52="⑪",$U$83,IF(T52="⑫",$U$84,IF(T52="⑬",$U$85,IF(T52="⑭",$U$86,IF(T52="⑮",$U$87,IF(T52="⑯",$U$88,IF(T52="⑰",$U$89,IF(T52="⑱",$U$90,IF(T52="⑲",$U$91,IF(T52="⑳",$U$92,)))))))))))))))))))))</f>
        <v/>
      </c>
      <c r="U53" s="54" t="str">
        <f t="shared" ref="U53" si="200">IF(U52="","",IF(U52="①",$M$83,IF(U52="②",$M$84,IF(U52="③",$M$85,IF(U52="④",$M$86,IF(U52="⑤",$M$87,IF(U52="⑥",$M$88,IF(U52="⑦",$M$89,IF(U52="⑧",$M$90,IF(U52="⑨",$M$91,IF(U52="⑩",$M$92,IF(U52="⑪",$U$83,IF(U52="⑫",$U$84,IF(U52="⑬",$U$85,IF(U52="⑭",$U$86,IF(U52="⑮",$U$87,IF(U52="⑯",$U$88,IF(U52="⑰",$U$89,IF(U52="⑱",$U$90,IF(U52="⑲",$U$91,IF(U52="⑳",$U$92,)))))))))))))))))))))</f>
        <v/>
      </c>
      <c r="V53" s="55" t="str">
        <f t="shared" ref="V53" si="201">IF(V52="","",IF(V52="①",$M$83,IF(V52="②",$M$84,IF(V52="③",$M$85,IF(V52="④",$M$86,IF(V52="⑤",$M$87,IF(V52="⑥",$M$88,IF(V52="⑦",$M$89,IF(V52="⑧",$M$90,IF(V52="⑨",$M$91,IF(V52="⑩",$M$92,IF(V52="⑪",$U$83,IF(V52="⑫",$U$84,IF(V52="⑬",$U$85,IF(V52="⑭",$U$86,IF(V52="⑮",$U$87,IF(V52="⑯",$U$88,IF(V52="⑰",$U$89,IF(V52="⑱",$U$90,IF(V52="⑲",$U$91,IF(V52="⑳",$U$92,)))))))))))))))))))))</f>
        <v/>
      </c>
      <c r="W53" s="55" t="str">
        <f t="shared" ref="W53" si="202">IF(W52="","",IF(W52="①",$M$83,IF(W52="②",$M$84,IF(W52="③",$M$85,IF(W52="④",$M$86,IF(W52="⑤",$M$87,IF(W52="⑥",$M$88,IF(W52="⑦",$M$89,IF(W52="⑧",$M$90,IF(W52="⑨",$M$91,IF(W52="⑩",$M$92,IF(W52="⑪",$U$83,IF(W52="⑫",$U$84,IF(W52="⑬",$U$85,IF(W52="⑭",$U$86,IF(W52="⑮",$U$87,IF(W52="⑯",$U$88,IF(W52="⑰",$U$89,IF(W52="⑱",$U$90,IF(W52="⑲",$U$91,IF(W52="⑳",$U$92,)))))))))))))))))))))</f>
        <v/>
      </c>
      <c r="X53" s="55" t="str">
        <f t="shared" ref="X53" si="203">IF(X52="","",IF(X52="①",$M$83,IF(X52="②",$M$84,IF(X52="③",$M$85,IF(X52="④",$M$86,IF(X52="⑤",$M$87,IF(X52="⑥",$M$88,IF(X52="⑦",$M$89,IF(X52="⑧",$M$90,IF(X52="⑨",$M$91,IF(X52="⑩",$M$92,IF(X52="⑪",$U$83,IF(X52="⑫",$U$84,IF(X52="⑬",$U$85,IF(X52="⑭",$U$86,IF(X52="⑮",$U$87,IF(X52="⑯",$U$88,IF(X52="⑰",$U$89,IF(X52="⑱",$U$90,IF(X52="⑲",$U$91,IF(X52="⑳",$U$92,)))))))))))))))))))))</f>
        <v/>
      </c>
      <c r="Y53" s="55" t="str">
        <f t="shared" ref="Y53" si="204">IF(Y52="","",IF(Y52="①",$M$83,IF(Y52="②",$M$84,IF(Y52="③",$M$85,IF(Y52="④",$M$86,IF(Y52="⑤",$M$87,IF(Y52="⑥",$M$88,IF(Y52="⑦",$M$89,IF(Y52="⑧",$M$90,IF(Y52="⑨",$M$91,IF(Y52="⑩",$M$92,IF(Y52="⑪",$U$83,IF(Y52="⑫",$U$84,IF(Y52="⑬",$U$85,IF(Y52="⑭",$U$86,IF(Y52="⑮",$U$87,IF(Y52="⑯",$U$88,IF(Y52="⑰",$U$89,IF(Y52="⑱",$U$90,IF(Y52="⑲",$U$91,IF(Y52="⑳",$U$92,)))))))))))))))))))))</f>
        <v/>
      </c>
      <c r="Z53" s="55" t="str">
        <f t="shared" ref="Z53" si="205">IF(Z52="","",IF(Z52="①",$M$83,IF(Z52="②",$M$84,IF(Z52="③",$M$85,IF(Z52="④",$M$86,IF(Z52="⑤",$M$87,IF(Z52="⑥",$M$88,IF(Z52="⑦",$M$89,IF(Z52="⑧",$M$90,IF(Z52="⑨",$M$91,IF(Z52="⑩",$M$92,IF(Z52="⑪",$U$83,IF(Z52="⑫",$U$84,IF(Z52="⑬",$U$85,IF(Z52="⑭",$U$86,IF(Z52="⑮",$U$87,IF(Z52="⑯",$U$88,IF(Z52="⑰",$U$89,IF(Z52="⑱",$U$90,IF(Z52="⑲",$U$91,IF(Z52="⑳",$U$92,)))))))))))))))))))))</f>
        <v/>
      </c>
      <c r="AA53" s="56" t="str">
        <f t="shared" ref="AA53" si="206">IF(AA52="","",IF(AA52="①",$M$83,IF(AA52="②",$M$84,IF(AA52="③",$M$85,IF(AA52="④",$M$86,IF(AA52="⑤",$M$87,IF(AA52="⑥",$M$88,IF(AA52="⑦",$M$89,IF(AA52="⑧",$M$90,IF(AA52="⑨",$M$91,IF(AA52="⑩",$M$92,IF(AA52="⑪",$U$83,IF(AA52="⑫",$U$84,IF(AA52="⑬",$U$85,IF(AA52="⑭",$U$86,IF(AA52="⑮",$U$87,IF(AA52="⑯",$U$88,IF(AA52="⑰",$U$89,IF(AA52="⑱",$U$90,IF(AA52="⑲",$U$91,IF(AA52="⑳",$U$92,)))))))))))))))))))))</f>
        <v/>
      </c>
      <c r="AB53" s="54" t="str">
        <f t="shared" ref="AB53" si="207">IF(AB52="","",IF(AB52="①",$M$83,IF(AB52="②",$M$84,IF(AB52="③",$M$85,IF(AB52="④",$M$86,IF(AB52="⑤",$M$87,IF(AB52="⑥",$M$88,IF(AB52="⑦",$M$89,IF(AB52="⑧",$M$90,IF(AB52="⑨",$M$91,IF(AB52="⑩",$M$92,IF(AB52="⑪",$U$83,IF(AB52="⑫",$U$84,IF(AB52="⑬",$U$85,IF(AB52="⑭",$U$86,IF(AB52="⑮",$U$87,IF(AB52="⑯",$U$88,IF(AB52="⑰",$U$89,IF(AB52="⑱",$U$90,IF(AB52="⑲",$U$91,IF(AB52="⑳",$U$92,)))))))))))))))))))))</f>
        <v/>
      </c>
      <c r="AC53" s="55" t="str">
        <f t="shared" ref="AC53" si="208">IF(AC52="","",IF(AC52="①",$M$83,IF(AC52="②",$M$84,IF(AC52="③",$M$85,IF(AC52="④",$M$86,IF(AC52="⑤",$M$87,IF(AC52="⑥",$M$88,IF(AC52="⑦",$M$89,IF(AC52="⑧",$M$90,IF(AC52="⑨",$M$91,IF(AC52="⑩",$M$92,IF(AC52="⑪",$U$83,IF(AC52="⑫",$U$84,IF(AC52="⑬",$U$85,IF(AC52="⑭",$U$86,IF(AC52="⑮",$U$87,IF(AC52="⑯",$U$88,IF(AC52="⑰",$U$89,IF(AC52="⑱",$U$90,IF(AC52="⑲",$U$91,IF(AC52="⑳",$U$92,)))))))))))))))))))))</f>
        <v/>
      </c>
      <c r="AD53" s="55" t="str">
        <f t="shared" ref="AD53" si="209">IF(AD52="","",IF(AD52="①",$M$83,IF(AD52="②",$M$84,IF(AD52="③",$M$85,IF(AD52="④",$M$86,IF(AD52="⑤",$M$87,IF(AD52="⑥",$M$88,IF(AD52="⑦",$M$89,IF(AD52="⑧",$M$90,IF(AD52="⑨",$M$91,IF(AD52="⑩",$M$92,IF(AD52="⑪",$U$83,IF(AD52="⑫",$U$84,IF(AD52="⑬",$U$85,IF(AD52="⑭",$U$86,IF(AD52="⑮",$U$87,IF(AD52="⑯",$U$88,IF(AD52="⑰",$U$89,IF(AD52="⑱",$U$90,IF(AD52="⑲",$U$91,IF(AD52="⑳",$U$92,)))))))))))))))))))))</f>
        <v/>
      </c>
      <c r="AE53" s="55" t="str">
        <f t="shared" ref="AE53" si="210">IF(AE52="","",IF(AE52="①",$M$83,IF(AE52="②",$M$84,IF(AE52="③",$M$85,IF(AE52="④",$M$86,IF(AE52="⑤",$M$87,IF(AE52="⑥",$M$88,IF(AE52="⑦",$M$89,IF(AE52="⑧",$M$90,IF(AE52="⑨",$M$91,IF(AE52="⑩",$M$92,IF(AE52="⑪",$U$83,IF(AE52="⑫",$U$84,IF(AE52="⑬",$U$85,IF(AE52="⑭",$U$86,IF(AE52="⑮",$U$87,IF(AE52="⑯",$U$88,IF(AE52="⑰",$U$89,IF(AE52="⑱",$U$90,IF(AE52="⑲",$U$91,IF(AE52="⑳",$U$92,)))))))))))))))))))))</f>
        <v/>
      </c>
      <c r="AF53" s="55" t="str">
        <f t="shared" ref="AF53" si="211">IF(AF52="","",IF(AF52="①",$M$83,IF(AF52="②",$M$84,IF(AF52="③",$M$85,IF(AF52="④",$M$86,IF(AF52="⑤",$M$87,IF(AF52="⑥",$M$88,IF(AF52="⑦",$M$89,IF(AF52="⑧",$M$90,IF(AF52="⑨",$M$91,IF(AF52="⑩",$M$92,IF(AF52="⑪",$U$83,IF(AF52="⑫",$U$84,IF(AF52="⑬",$U$85,IF(AF52="⑭",$U$86,IF(AF52="⑮",$U$87,IF(AF52="⑯",$U$88,IF(AF52="⑰",$U$89,IF(AF52="⑱",$U$90,IF(AF52="⑲",$U$91,IF(AF52="⑳",$U$92,)))))))))))))))))))))</f>
        <v/>
      </c>
      <c r="AG53" s="55" t="str">
        <f t="shared" ref="AG53" si="212">IF(AG52="","",IF(AG52="①",$M$83,IF(AG52="②",$M$84,IF(AG52="③",$M$85,IF(AG52="④",$M$86,IF(AG52="⑤",$M$87,IF(AG52="⑥",$M$88,IF(AG52="⑦",$M$89,IF(AG52="⑧",$M$90,IF(AG52="⑨",$M$91,IF(AG52="⑩",$M$92,IF(AG52="⑪",$U$83,IF(AG52="⑫",$U$84,IF(AG52="⑬",$U$85,IF(AG52="⑭",$U$86,IF(AG52="⑮",$U$87,IF(AG52="⑯",$U$88,IF(AG52="⑰",$U$89,IF(AG52="⑱",$U$90,IF(AG52="⑲",$U$91,IF(AG52="⑳",$U$92,)))))))))))))))))))))</f>
        <v/>
      </c>
      <c r="AH53" s="57" t="str">
        <f t="shared" ref="AH53" si="213">IF(AH52="","",IF(AH52="①",$M$83,IF(AH52="②",$M$84,IF(AH52="③",$M$85,IF(AH52="④",$M$86,IF(AH52="⑤",$M$87,IF(AH52="⑥",$M$88,IF(AH52="⑦",$M$89,IF(AH52="⑧",$M$90,IF(AH52="⑨",$M$91,IF(AH52="⑩",$M$92,IF(AH52="⑪",$U$83,IF(AH52="⑫",$U$84,IF(AH52="⑬",$U$85,IF(AH52="⑭",$U$86,IF(AH52="⑮",$U$87,IF(AH52="⑯",$U$88,IF(AH52="⑰",$U$89,IF(AH52="⑱",$U$90,IF(AH52="⑲",$U$91,IF(AH52="⑳",$U$92,)))))))))))))))))))))</f>
        <v/>
      </c>
      <c r="AI53" s="134"/>
      <c r="AJ53" s="157"/>
      <c r="AK53" s="172"/>
      <c r="AL53" s="172"/>
      <c r="AM53" s="173"/>
    </row>
    <row r="54" spans="2:39" ht="12" customHeight="1" x14ac:dyDescent="0.15">
      <c r="B54" s="186"/>
      <c r="C54" s="125"/>
      <c r="D54" s="127"/>
      <c r="E54" s="167"/>
      <c r="F54" s="131"/>
      <c r="G54" s="41"/>
      <c r="H54" s="42"/>
      <c r="I54" s="42"/>
      <c r="J54" s="42"/>
      <c r="K54" s="42"/>
      <c r="L54" s="42"/>
      <c r="M54" s="43"/>
      <c r="N54" s="41"/>
      <c r="O54" s="42"/>
      <c r="P54" s="42"/>
      <c r="Q54" s="42"/>
      <c r="R54" s="42"/>
      <c r="S54" s="42"/>
      <c r="T54" s="43"/>
      <c r="U54" s="41"/>
      <c r="V54" s="42"/>
      <c r="W54" s="42"/>
      <c r="X54" s="42"/>
      <c r="Y54" s="42"/>
      <c r="Z54" s="42"/>
      <c r="AA54" s="43"/>
      <c r="AB54" s="41"/>
      <c r="AC54" s="42"/>
      <c r="AD54" s="42"/>
      <c r="AE54" s="42"/>
      <c r="AF54" s="42"/>
      <c r="AG54" s="42"/>
      <c r="AH54" s="44"/>
      <c r="AI54" s="156">
        <f>SUM(G55:AH55)</f>
        <v>0</v>
      </c>
      <c r="AJ54" s="157"/>
      <c r="AK54" s="135"/>
      <c r="AL54" s="135"/>
      <c r="AM54" s="171"/>
    </row>
    <row r="55" spans="2:39" ht="12" customHeight="1" x14ac:dyDescent="0.15">
      <c r="B55" s="186"/>
      <c r="C55" s="126"/>
      <c r="D55" s="168"/>
      <c r="E55" s="169"/>
      <c r="F55" s="170"/>
      <c r="G55" s="54" t="str">
        <f t="shared" ref="G55:AH55" si="214">IF(G54="","",IF(G54="①",$M$83,IF(G54="②",$M$84,IF(G54="③",$M$85,IF(G54="④",$M$86,IF(G54="⑤",$M$87,IF(G54="⑥",$M$88,IF(G54="⑦",$M$89,IF(G54="⑧",$M$90,IF(G54="⑨",$M$91,IF(G54="⑩",$M$92,IF(G54="⑪",$U$83,IF(G54="⑫",$U$84,IF(G54="⑬",$U$85,IF(G54="⑭",$U$86,IF(G54="⑮",$U$87,IF(G54="⑯",$U$88,IF(G54="⑰",$U$89,IF(G54="⑱",$U$90,IF(G54="⑲",$U$91,IF(G54="⑳",$U$92,)))))))))))))))))))))</f>
        <v/>
      </c>
      <c r="H55" s="55" t="str">
        <f t="shared" si="214"/>
        <v/>
      </c>
      <c r="I55" s="55" t="str">
        <f t="shared" si="214"/>
        <v/>
      </c>
      <c r="J55" s="55" t="str">
        <f t="shared" si="214"/>
        <v/>
      </c>
      <c r="K55" s="55" t="str">
        <f t="shared" si="214"/>
        <v/>
      </c>
      <c r="L55" s="71" t="str">
        <f t="shared" si="214"/>
        <v/>
      </c>
      <c r="M55" s="72" t="str">
        <f t="shared" si="214"/>
        <v/>
      </c>
      <c r="N55" s="54" t="str">
        <f t="shared" si="214"/>
        <v/>
      </c>
      <c r="O55" s="55" t="str">
        <f t="shared" si="214"/>
        <v/>
      </c>
      <c r="P55" s="55" t="str">
        <f t="shared" si="214"/>
        <v/>
      </c>
      <c r="Q55" s="55" t="str">
        <f t="shared" si="214"/>
        <v/>
      </c>
      <c r="R55" s="55" t="str">
        <f t="shared" si="214"/>
        <v/>
      </c>
      <c r="S55" s="71" t="str">
        <f t="shared" si="214"/>
        <v/>
      </c>
      <c r="T55" s="72" t="str">
        <f t="shared" si="214"/>
        <v/>
      </c>
      <c r="U55" s="54" t="str">
        <f t="shared" si="214"/>
        <v/>
      </c>
      <c r="V55" s="55" t="str">
        <f t="shared" si="214"/>
        <v/>
      </c>
      <c r="W55" s="55" t="str">
        <f t="shared" si="214"/>
        <v/>
      </c>
      <c r="X55" s="55" t="str">
        <f t="shared" si="214"/>
        <v/>
      </c>
      <c r="Y55" s="55" t="str">
        <f t="shared" si="214"/>
        <v/>
      </c>
      <c r="Z55" s="71" t="str">
        <f t="shared" si="214"/>
        <v/>
      </c>
      <c r="AA55" s="72" t="str">
        <f t="shared" si="214"/>
        <v/>
      </c>
      <c r="AB55" s="54" t="str">
        <f t="shared" si="214"/>
        <v/>
      </c>
      <c r="AC55" s="55" t="str">
        <f t="shared" si="214"/>
        <v/>
      </c>
      <c r="AD55" s="55" t="str">
        <f t="shared" si="214"/>
        <v/>
      </c>
      <c r="AE55" s="55" t="str">
        <f t="shared" si="214"/>
        <v/>
      </c>
      <c r="AF55" s="71" t="str">
        <f t="shared" si="214"/>
        <v/>
      </c>
      <c r="AG55" s="71" t="str">
        <f t="shared" si="214"/>
        <v/>
      </c>
      <c r="AH55" s="73" t="str">
        <f t="shared" si="214"/>
        <v/>
      </c>
      <c r="AI55" s="134"/>
      <c r="AJ55" s="157"/>
      <c r="AK55" s="172"/>
      <c r="AL55" s="172"/>
      <c r="AM55" s="173"/>
    </row>
    <row r="56" spans="2:39" ht="12" customHeight="1" x14ac:dyDescent="0.15">
      <c r="B56" s="186"/>
      <c r="C56" s="174"/>
      <c r="D56" s="127"/>
      <c r="E56" s="128"/>
      <c r="F56" s="131"/>
      <c r="G56" s="41"/>
      <c r="H56" s="42"/>
      <c r="I56" s="42"/>
      <c r="J56" s="42"/>
      <c r="K56" s="42"/>
      <c r="L56" s="42"/>
      <c r="M56" s="43"/>
      <c r="N56" s="41"/>
      <c r="O56" s="42"/>
      <c r="P56" s="42"/>
      <c r="Q56" s="42"/>
      <c r="R56" s="42"/>
      <c r="S56" s="42"/>
      <c r="T56" s="43"/>
      <c r="U56" s="41"/>
      <c r="V56" s="42"/>
      <c r="W56" s="42"/>
      <c r="X56" s="42"/>
      <c r="Y56" s="42"/>
      <c r="Z56" s="42"/>
      <c r="AA56" s="43"/>
      <c r="AB56" s="41"/>
      <c r="AC56" s="42"/>
      <c r="AD56" s="42"/>
      <c r="AE56" s="42"/>
      <c r="AF56" s="42"/>
      <c r="AG56" s="42"/>
      <c r="AH56" s="44"/>
      <c r="AI56" s="156">
        <f>SUM(G57:AH57)</f>
        <v>0</v>
      </c>
      <c r="AJ56" s="157"/>
      <c r="AK56" s="135"/>
      <c r="AL56" s="135"/>
      <c r="AM56" s="171"/>
    </row>
    <row r="57" spans="2:39" ht="12" customHeight="1" x14ac:dyDescent="0.15">
      <c r="B57" s="186"/>
      <c r="C57" s="126"/>
      <c r="D57" s="129"/>
      <c r="E57" s="130"/>
      <c r="F57" s="132"/>
      <c r="G57" s="58" t="str">
        <f t="shared" ref="G57:AH57" si="215">IF(G56="","",IF(G56="①",$M$83,IF(G56="②",$M$84,IF(G56="③",$M$85,IF(G56="④",$M$86,IF(G56="⑤",$M$87,IF(G56="⑥",$M$88,IF(G56="⑦",$M$89,IF(G56="⑧",$M$90,IF(G56="⑨",$M$91,IF(G56="⑩",$M$92,IF(G56="⑪",$U$83,IF(G56="⑫",$U$84,IF(G56="⑬",$U$85,IF(G56="⑭",$U$86,IF(G56="⑮",$U$87,IF(G56="⑯",$U$88,IF(G56="⑰",$U$89,IF(G56="⑱",$U$90,IF(G56="⑲",$U$91,IF(G56="⑳",$U$92,)))))))))))))))))))))</f>
        <v/>
      </c>
      <c r="H57" s="59" t="str">
        <f t="shared" si="215"/>
        <v/>
      </c>
      <c r="I57" s="59" t="str">
        <f t="shared" si="215"/>
        <v/>
      </c>
      <c r="J57" s="59" t="str">
        <f t="shared" si="215"/>
        <v/>
      </c>
      <c r="K57" s="59" t="str">
        <f t="shared" si="215"/>
        <v/>
      </c>
      <c r="L57" s="59" t="str">
        <f t="shared" si="215"/>
        <v/>
      </c>
      <c r="M57" s="60" t="str">
        <f t="shared" si="215"/>
        <v/>
      </c>
      <c r="N57" s="58" t="str">
        <f t="shared" si="215"/>
        <v/>
      </c>
      <c r="O57" s="59" t="str">
        <f t="shared" si="215"/>
        <v/>
      </c>
      <c r="P57" s="59" t="str">
        <f t="shared" si="215"/>
        <v/>
      </c>
      <c r="Q57" s="59" t="str">
        <f t="shared" si="215"/>
        <v/>
      </c>
      <c r="R57" s="59" t="str">
        <f t="shared" si="215"/>
        <v/>
      </c>
      <c r="S57" s="59" t="str">
        <f t="shared" si="215"/>
        <v/>
      </c>
      <c r="T57" s="60" t="str">
        <f t="shared" si="215"/>
        <v/>
      </c>
      <c r="U57" s="58" t="str">
        <f t="shared" si="215"/>
        <v/>
      </c>
      <c r="V57" s="59" t="str">
        <f t="shared" si="215"/>
        <v/>
      </c>
      <c r="W57" s="59" t="str">
        <f t="shared" si="215"/>
        <v/>
      </c>
      <c r="X57" s="59" t="str">
        <f t="shared" si="215"/>
        <v/>
      </c>
      <c r="Y57" s="59" t="str">
        <f t="shared" si="215"/>
        <v/>
      </c>
      <c r="Z57" s="59" t="str">
        <f t="shared" si="215"/>
        <v/>
      </c>
      <c r="AA57" s="60" t="str">
        <f t="shared" si="215"/>
        <v/>
      </c>
      <c r="AB57" s="58" t="str">
        <f t="shared" si="215"/>
        <v/>
      </c>
      <c r="AC57" s="59" t="str">
        <f t="shared" si="215"/>
        <v/>
      </c>
      <c r="AD57" s="59" t="str">
        <f t="shared" si="215"/>
        <v/>
      </c>
      <c r="AE57" s="59" t="str">
        <f t="shared" si="215"/>
        <v/>
      </c>
      <c r="AF57" s="59" t="str">
        <f t="shared" si="215"/>
        <v/>
      </c>
      <c r="AG57" s="59" t="str">
        <f t="shared" si="215"/>
        <v/>
      </c>
      <c r="AH57" s="61" t="str">
        <f t="shared" si="215"/>
        <v/>
      </c>
      <c r="AI57" s="134"/>
      <c r="AJ57" s="157"/>
      <c r="AK57" s="172"/>
      <c r="AL57" s="172"/>
      <c r="AM57" s="173"/>
    </row>
    <row r="58" spans="2:39" ht="12" customHeight="1" x14ac:dyDescent="0.15">
      <c r="B58" s="186"/>
      <c r="C58" s="174"/>
      <c r="D58" s="127"/>
      <c r="E58" s="167"/>
      <c r="F58" s="131"/>
      <c r="G58" s="41"/>
      <c r="H58" s="42"/>
      <c r="I58" s="42"/>
      <c r="J58" s="42"/>
      <c r="K58" s="42"/>
      <c r="L58" s="42"/>
      <c r="M58" s="43"/>
      <c r="N58" s="41"/>
      <c r="O58" s="42"/>
      <c r="P58" s="42"/>
      <c r="Q58" s="42"/>
      <c r="R58" s="42"/>
      <c r="S58" s="42"/>
      <c r="T58" s="43"/>
      <c r="U58" s="41"/>
      <c r="V58" s="42"/>
      <c r="W58" s="42"/>
      <c r="X58" s="42"/>
      <c r="Y58" s="42"/>
      <c r="Z58" s="42"/>
      <c r="AA58" s="43"/>
      <c r="AB58" s="41"/>
      <c r="AC58" s="42"/>
      <c r="AD58" s="42"/>
      <c r="AE58" s="42"/>
      <c r="AF58" s="42"/>
      <c r="AG58" s="42"/>
      <c r="AH58" s="44"/>
      <c r="AI58" s="156">
        <f>SUM(G59:AH59)</f>
        <v>0</v>
      </c>
      <c r="AJ58" s="157"/>
      <c r="AK58" s="135"/>
      <c r="AL58" s="135"/>
      <c r="AM58" s="171"/>
    </row>
    <row r="59" spans="2:39" ht="12" customHeight="1" x14ac:dyDescent="0.15">
      <c r="B59" s="186"/>
      <c r="C59" s="126"/>
      <c r="D59" s="168"/>
      <c r="E59" s="169"/>
      <c r="F59" s="170"/>
      <c r="G59" s="58" t="str">
        <f t="shared" ref="G59:AH59" si="216">IF(G58="","",IF(G58="①",$M$83,IF(G58="②",$M$84,IF(G58="③",$M$85,IF(G58="④",$M$86,IF(G58="⑤",$M$87,IF(G58="⑥",$M$88,IF(G58="⑦",$M$89,IF(G58="⑧",$M$90,IF(G58="⑨",$M$91,IF(G58="⑩",$M$92,IF(G58="⑪",$U$83,IF(G58="⑫",$U$84,IF(G58="⑬",$U$85,IF(G58="⑭",$U$86,IF(G58="⑮",$U$87,IF(G58="⑯",$U$88,IF(G58="⑰",$U$89,IF(G58="⑱",$U$90,IF(G58="⑲",$U$91,IF(G58="⑳",$U$92,)))))))))))))))))))))</f>
        <v/>
      </c>
      <c r="H59" s="55" t="str">
        <f t="shared" si="216"/>
        <v/>
      </c>
      <c r="I59" s="55" t="str">
        <f t="shared" si="216"/>
        <v/>
      </c>
      <c r="J59" s="59" t="str">
        <f t="shared" si="216"/>
        <v/>
      </c>
      <c r="K59" s="55" t="str">
        <f t="shared" si="216"/>
        <v/>
      </c>
      <c r="L59" s="55" t="str">
        <f t="shared" si="216"/>
        <v/>
      </c>
      <c r="M59" s="60" t="str">
        <f t="shared" si="216"/>
        <v/>
      </c>
      <c r="N59" s="54" t="str">
        <f t="shared" si="216"/>
        <v/>
      </c>
      <c r="O59" s="55" t="str">
        <f t="shared" si="216"/>
        <v/>
      </c>
      <c r="P59" s="59" t="str">
        <f t="shared" si="216"/>
        <v/>
      </c>
      <c r="Q59" s="55" t="str">
        <f t="shared" si="216"/>
        <v/>
      </c>
      <c r="R59" s="55" t="str">
        <f t="shared" si="216"/>
        <v/>
      </c>
      <c r="S59" s="59" t="str">
        <f t="shared" si="216"/>
        <v/>
      </c>
      <c r="T59" s="56" t="str">
        <f t="shared" si="216"/>
        <v/>
      </c>
      <c r="U59" s="54" t="str">
        <f t="shared" si="216"/>
        <v/>
      </c>
      <c r="V59" s="59" t="str">
        <f t="shared" si="216"/>
        <v/>
      </c>
      <c r="W59" s="55" t="str">
        <f t="shared" si="216"/>
        <v/>
      </c>
      <c r="X59" s="55" t="str">
        <f t="shared" si="216"/>
        <v/>
      </c>
      <c r="Y59" s="59" t="str">
        <f t="shared" si="216"/>
        <v/>
      </c>
      <c r="Z59" s="55" t="str">
        <f t="shared" si="216"/>
        <v/>
      </c>
      <c r="AA59" s="56" t="str">
        <f t="shared" si="216"/>
        <v/>
      </c>
      <c r="AB59" s="58" t="str">
        <f t="shared" si="216"/>
        <v/>
      </c>
      <c r="AC59" s="55" t="str">
        <f t="shared" si="216"/>
        <v/>
      </c>
      <c r="AD59" s="55" t="str">
        <f t="shared" si="216"/>
        <v/>
      </c>
      <c r="AE59" s="59" t="str">
        <f t="shared" si="216"/>
        <v/>
      </c>
      <c r="AF59" s="55" t="str">
        <f t="shared" si="216"/>
        <v/>
      </c>
      <c r="AG59" s="55" t="str">
        <f t="shared" si="216"/>
        <v/>
      </c>
      <c r="AH59" s="57" t="str">
        <f t="shared" si="216"/>
        <v/>
      </c>
      <c r="AI59" s="134"/>
      <c r="AJ59" s="157"/>
      <c r="AK59" s="172"/>
      <c r="AL59" s="172"/>
      <c r="AM59" s="173"/>
    </row>
    <row r="60" spans="2:39" ht="12" customHeight="1" x14ac:dyDescent="0.15">
      <c r="B60" s="186"/>
      <c r="C60" s="174"/>
      <c r="D60" s="127"/>
      <c r="E60" s="167"/>
      <c r="F60" s="131"/>
      <c r="G60" s="41"/>
      <c r="H60" s="42"/>
      <c r="I60" s="42"/>
      <c r="J60" s="42"/>
      <c r="K60" s="42"/>
      <c r="L60" s="42"/>
      <c r="M60" s="43"/>
      <c r="N60" s="41"/>
      <c r="O60" s="42"/>
      <c r="P60" s="42"/>
      <c r="Q60" s="42"/>
      <c r="R60" s="42"/>
      <c r="S60" s="42"/>
      <c r="T60" s="43"/>
      <c r="U60" s="41"/>
      <c r="V60" s="42"/>
      <c r="W60" s="42"/>
      <c r="X60" s="42"/>
      <c r="Y60" s="42"/>
      <c r="Z60" s="42"/>
      <c r="AA60" s="43"/>
      <c r="AB60" s="41"/>
      <c r="AC60" s="42"/>
      <c r="AD60" s="42"/>
      <c r="AE60" s="42"/>
      <c r="AF60" s="42"/>
      <c r="AG60" s="42"/>
      <c r="AH60" s="44"/>
      <c r="AI60" s="133">
        <f>SUM(G61:AH61)</f>
        <v>0</v>
      </c>
      <c r="AJ60" s="157"/>
      <c r="AK60" s="158"/>
      <c r="AL60" s="135"/>
      <c r="AM60" s="136"/>
    </row>
    <row r="61" spans="2:39" ht="12" customHeight="1" thickBot="1" x14ac:dyDescent="0.2">
      <c r="B61" s="187"/>
      <c r="C61" s="126"/>
      <c r="D61" s="168"/>
      <c r="E61" s="169"/>
      <c r="F61" s="170"/>
      <c r="G61" s="54" t="str">
        <f t="shared" ref="G61:AH61" si="217">IF(G60="","",IF(G60="①",$M$83,IF(G60="②",$M$84,IF(G60="③",$M$85,IF(G60="④",$M$86,IF(G60="⑤",$M$87,IF(G60="⑥",$M$88,IF(G60="⑦",$M$89,IF(G60="⑧",$M$90,IF(G60="⑨",$M$91,IF(G60="⑩",$M$92,IF(G60="⑪",$U$83,IF(G60="⑫",$U$84,IF(G60="⑬",$U$85,IF(G60="⑭",$U$86,IF(G60="⑮",$U$87,IF(G60="⑯",$U$88,IF(G60="⑰",$U$89,IF(G60="⑱",$U$90,IF(G60="⑲",$U$91,IF(G60="⑳",$U$92,)))))))))))))))))))))</f>
        <v/>
      </c>
      <c r="H61" s="71" t="str">
        <f t="shared" si="217"/>
        <v/>
      </c>
      <c r="I61" s="55" t="str">
        <f t="shared" si="217"/>
        <v/>
      </c>
      <c r="J61" s="55" t="str">
        <f t="shared" si="217"/>
        <v/>
      </c>
      <c r="K61" s="71" t="str">
        <f t="shared" si="217"/>
        <v/>
      </c>
      <c r="L61" s="55" t="str">
        <f t="shared" si="217"/>
        <v/>
      </c>
      <c r="M61" s="56" t="str">
        <f t="shared" si="217"/>
        <v/>
      </c>
      <c r="N61" s="70" t="str">
        <f t="shared" si="217"/>
        <v/>
      </c>
      <c r="O61" s="55" t="str">
        <f t="shared" si="217"/>
        <v/>
      </c>
      <c r="P61" s="55" t="str">
        <f t="shared" si="217"/>
        <v/>
      </c>
      <c r="Q61" s="71" t="str">
        <f t="shared" si="217"/>
        <v/>
      </c>
      <c r="R61" s="55" t="str">
        <f t="shared" si="217"/>
        <v/>
      </c>
      <c r="S61" s="55" t="str">
        <f t="shared" si="217"/>
        <v/>
      </c>
      <c r="T61" s="72" t="str">
        <f t="shared" si="217"/>
        <v/>
      </c>
      <c r="U61" s="54" t="str">
        <f t="shared" si="217"/>
        <v/>
      </c>
      <c r="V61" s="55" t="str">
        <f t="shared" si="217"/>
        <v/>
      </c>
      <c r="W61" s="71" t="str">
        <f t="shared" si="217"/>
        <v/>
      </c>
      <c r="X61" s="55" t="str">
        <f t="shared" si="217"/>
        <v/>
      </c>
      <c r="Y61" s="55" t="str">
        <f t="shared" si="217"/>
        <v/>
      </c>
      <c r="Z61" s="71" t="str">
        <f t="shared" si="217"/>
        <v/>
      </c>
      <c r="AA61" s="56" t="str">
        <f t="shared" si="217"/>
        <v/>
      </c>
      <c r="AB61" s="54" t="str">
        <f t="shared" si="217"/>
        <v/>
      </c>
      <c r="AC61" s="71" t="str">
        <f t="shared" si="217"/>
        <v/>
      </c>
      <c r="AD61" s="55" t="str">
        <f t="shared" si="217"/>
        <v/>
      </c>
      <c r="AE61" s="55" t="str">
        <f t="shared" si="217"/>
        <v/>
      </c>
      <c r="AF61" s="71" t="str">
        <f t="shared" si="217"/>
        <v/>
      </c>
      <c r="AG61" s="55" t="str">
        <f t="shared" si="217"/>
        <v/>
      </c>
      <c r="AH61" s="73" t="str">
        <f t="shared" si="217"/>
        <v/>
      </c>
      <c r="AI61" s="134"/>
      <c r="AJ61" s="157"/>
      <c r="AK61" s="177"/>
      <c r="AL61" s="177"/>
      <c r="AM61" s="178"/>
    </row>
    <row r="62" spans="2:39" ht="12" customHeight="1" x14ac:dyDescent="0.15">
      <c r="B62" s="185" t="s">
        <v>75</v>
      </c>
      <c r="C62" s="241" t="s">
        <v>72</v>
      </c>
      <c r="D62" s="182"/>
      <c r="E62" s="242"/>
      <c r="F62" s="184"/>
      <c r="G62" s="50"/>
      <c r="H62" s="51"/>
      <c r="I62" s="51"/>
      <c r="J62" s="51"/>
      <c r="K62" s="51"/>
      <c r="L62" s="51"/>
      <c r="M62" s="52"/>
      <c r="N62" s="50"/>
      <c r="O62" s="51"/>
      <c r="P62" s="51"/>
      <c r="Q62" s="51"/>
      <c r="R62" s="51"/>
      <c r="S62" s="51"/>
      <c r="T62" s="52"/>
      <c r="U62" s="50"/>
      <c r="V62" s="51"/>
      <c r="W62" s="51"/>
      <c r="X62" s="51"/>
      <c r="Y62" s="51"/>
      <c r="Z62" s="51"/>
      <c r="AA62" s="52"/>
      <c r="AB62" s="50"/>
      <c r="AC62" s="51"/>
      <c r="AD62" s="51"/>
      <c r="AE62" s="51"/>
      <c r="AF62" s="51"/>
      <c r="AG62" s="51"/>
      <c r="AH62" s="53"/>
      <c r="AI62" s="243">
        <f>SUM(G63:AH63)</f>
        <v>0</v>
      </c>
      <c r="AJ62" s="140" t="str">
        <f>IFERROR(ROUNDDOWN(SUMIF(C62:C77,"看護職員",AI62:AI77)/(V79*4),1),"")</f>
        <v/>
      </c>
      <c r="AK62" s="244"/>
      <c r="AL62" s="245"/>
      <c r="AM62" s="138"/>
    </row>
    <row r="63" spans="2:39" ht="12" customHeight="1" x14ac:dyDescent="0.15">
      <c r="B63" s="186"/>
      <c r="C63" s="126"/>
      <c r="D63" s="129"/>
      <c r="E63" s="130"/>
      <c r="F63" s="132"/>
      <c r="G63" s="54" t="str">
        <f t="shared" ref="G63:AH63" si="218">IF(G62="","",IF(G62="①",$M$83,IF(G62="②",$M$84,IF(G62="③",$M$85,IF(G62="④",$M$86,IF(G62="⑤",$M$87,IF(G62="⑥",$M$88,IF(G62="⑦",$M$89,IF(G62="⑧",$M$90,IF(G62="⑨",$M$91,IF(G62="⑩",$M$92,IF(G62="⑪",$U$83,IF(G62="⑫",$U$84,IF(G62="⑬",$U$85,IF(G62="⑭",$U$86,IF(G62="⑮",$U$87,IF(G62="⑯",$U$88,IF(G62="⑰",$U$89,IF(G62="⑱",$U$90,IF(G62="⑲",$U$91,IF(G62="⑳",$U$92,)))))))))))))))))))))</f>
        <v/>
      </c>
      <c r="H63" s="55" t="str">
        <f t="shared" si="218"/>
        <v/>
      </c>
      <c r="I63" s="55" t="str">
        <f t="shared" si="218"/>
        <v/>
      </c>
      <c r="J63" s="55" t="str">
        <f t="shared" si="218"/>
        <v/>
      </c>
      <c r="K63" s="55" t="str">
        <f t="shared" si="218"/>
        <v/>
      </c>
      <c r="L63" s="55" t="str">
        <f t="shared" si="218"/>
        <v/>
      </c>
      <c r="M63" s="56" t="str">
        <f t="shared" si="218"/>
        <v/>
      </c>
      <c r="N63" s="54" t="str">
        <f t="shared" si="218"/>
        <v/>
      </c>
      <c r="O63" s="55" t="str">
        <f t="shared" si="218"/>
        <v/>
      </c>
      <c r="P63" s="55" t="str">
        <f t="shared" si="218"/>
        <v/>
      </c>
      <c r="Q63" s="55" t="str">
        <f t="shared" si="218"/>
        <v/>
      </c>
      <c r="R63" s="55" t="str">
        <f t="shared" si="218"/>
        <v/>
      </c>
      <c r="S63" s="55" t="str">
        <f t="shared" si="218"/>
        <v/>
      </c>
      <c r="T63" s="56" t="str">
        <f t="shared" si="218"/>
        <v/>
      </c>
      <c r="U63" s="54" t="str">
        <f t="shared" si="218"/>
        <v/>
      </c>
      <c r="V63" s="55" t="str">
        <f t="shared" si="218"/>
        <v/>
      </c>
      <c r="W63" s="55" t="str">
        <f t="shared" si="218"/>
        <v/>
      </c>
      <c r="X63" s="55" t="str">
        <f t="shared" si="218"/>
        <v/>
      </c>
      <c r="Y63" s="55" t="str">
        <f t="shared" si="218"/>
        <v/>
      </c>
      <c r="Z63" s="55" t="str">
        <f t="shared" si="218"/>
        <v/>
      </c>
      <c r="AA63" s="56" t="str">
        <f t="shared" si="218"/>
        <v/>
      </c>
      <c r="AB63" s="54" t="str">
        <f t="shared" si="218"/>
        <v/>
      </c>
      <c r="AC63" s="55" t="str">
        <f t="shared" si="218"/>
        <v/>
      </c>
      <c r="AD63" s="55" t="str">
        <f t="shared" si="218"/>
        <v/>
      </c>
      <c r="AE63" s="55" t="str">
        <f t="shared" si="218"/>
        <v/>
      </c>
      <c r="AF63" s="55" t="str">
        <f t="shared" si="218"/>
        <v/>
      </c>
      <c r="AG63" s="55" t="str">
        <f t="shared" si="218"/>
        <v/>
      </c>
      <c r="AH63" s="57" t="str">
        <f t="shared" si="218"/>
        <v/>
      </c>
      <c r="AI63" s="134"/>
      <c r="AJ63" s="140"/>
      <c r="AK63" s="137"/>
      <c r="AL63" s="137"/>
      <c r="AM63" s="138"/>
    </row>
    <row r="64" spans="2:39" ht="12" customHeight="1" x14ac:dyDescent="0.15">
      <c r="B64" s="186"/>
      <c r="C64" s="125"/>
      <c r="D64" s="127"/>
      <c r="E64" s="128"/>
      <c r="F64" s="131"/>
      <c r="G64" s="50"/>
      <c r="H64" s="51"/>
      <c r="I64" s="51"/>
      <c r="J64" s="51"/>
      <c r="K64" s="51"/>
      <c r="L64" s="51"/>
      <c r="M64" s="52"/>
      <c r="N64" s="50"/>
      <c r="O64" s="51"/>
      <c r="P64" s="51"/>
      <c r="Q64" s="51"/>
      <c r="R64" s="51"/>
      <c r="S64" s="51"/>
      <c r="T64" s="52"/>
      <c r="U64" s="50"/>
      <c r="V64" s="51"/>
      <c r="W64" s="51"/>
      <c r="X64" s="51"/>
      <c r="Y64" s="51"/>
      <c r="Z64" s="51"/>
      <c r="AA64" s="52"/>
      <c r="AB64" s="50"/>
      <c r="AC64" s="51"/>
      <c r="AD64" s="51"/>
      <c r="AE64" s="51"/>
      <c r="AF64" s="51"/>
      <c r="AG64" s="51"/>
      <c r="AH64" s="53"/>
      <c r="AI64" s="133">
        <f>SUM(G65:AH65)</f>
        <v>0</v>
      </c>
      <c r="AJ64" s="140"/>
      <c r="AK64" s="135"/>
      <c r="AL64" s="135"/>
      <c r="AM64" s="136"/>
    </row>
    <row r="65" spans="1:47" ht="12" customHeight="1" x14ac:dyDescent="0.15">
      <c r="B65" s="186"/>
      <c r="C65" s="126"/>
      <c r="D65" s="129"/>
      <c r="E65" s="130"/>
      <c r="F65" s="132"/>
      <c r="G65" s="54" t="str">
        <f t="shared" ref="G65:AH65" si="219">IF(G64="","",IF(G64="①",$M$83,IF(G64="②",$M$84,IF(G64="③",$M$85,IF(G64="④",$M$86,IF(G64="⑤",$M$87,IF(G64="⑥",$M$88,IF(G64="⑦",$M$89,IF(G64="⑧",$M$90,IF(G64="⑨",$M$91,IF(G64="⑩",$M$92,IF(G64="⑪",$U$83,IF(G64="⑫",$U$84,IF(G64="⑬",$U$85,IF(G64="⑭",$U$86,IF(G64="⑮",$U$87,IF(G64="⑯",$U$88,IF(G64="⑰",$U$89,IF(G64="⑱",$U$90,IF(G64="⑲",$U$91,IF(G64="⑳",$U$92,)))))))))))))))))))))</f>
        <v/>
      </c>
      <c r="H65" s="55" t="str">
        <f t="shared" si="219"/>
        <v/>
      </c>
      <c r="I65" s="55" t="str">
        <f t="shared" si="219"/>
        <v/>
      </c>
      <c r="J65" s="55" t="str">
        <f t="shared" si="219"/>
        <v/>
      </c>
      <c r="K65" s="55" t="str">
        <f t="shared" si="219"/>
        <v/>
      </c>
      <c r="L65" s="55" t="str">
        <f t="shared" si="219"/>
        <v/>
      </c>
      <c r="M65" s="56" t="str">
        <f t="shared" si="219"/>
        <v/>
      </c>
      <c r="N65" s="54" t="str">
        <f t="shared" si="219"/>
        <v/>
      </c>
      <c r="O65" s="55" t="str">
        <f t="shared" si="219"/>
        <v/>
      </c>
      <c r="P65" s="55" t="str">
        <f t="shared" si="219"/>
        <v/>
      </c>
      <c r="Q65" s="55" t="str">
        <f t="shared" si="219"/>
        <v/>
      </c>
      <c r="R65" s="55" t="str">
        <f t="shared" si="219"/>
        <v/>
      </c>
      <c r="S65" s="55" t="str">
        <f t="shared" si="219"/>
        <v/>
      </c>
      <c r="T65" s="56" t="str">
        <f t="shared" si="219"/>
        <v/>
      </c>
      <c r="U65" s="54" t="str">
        <f t="shared" si="219"/>
        <v/>
      </c>
      <c r="V65" s="55" t="str">
        <f t="shared" si="219"/>
        <v/>
      </c>
      <c r="W65" s="55" t="str">
        <f t="shared" si="219"/>
        <v/>
      </c>
      <c r="X65" s="55" t="str">
        <f t="shared" si="219"/>
        <v/>
      </c>
      <c r="Y65" s="55" t="str">
        <f t="shared" si="219"/>
        <v/>
      </c>
      <c r="Z65" s="55" t="str">
        <f t="shared" si="219"/>
        <v/>
      </c>
      <c r="AA65" s="56" t="str">
        <f t="shared" si="219"/>
        <v/>
      </c>
      <c r="AB65" s="54" t="str">
        <f t="shared" si="219"/>
        <v/>
      </c>
      <c r="AC65" s="55" t="str">
        <f t="shared" si="219"/>
        <v/>
      </c>
      <c r="AD65" s="55" t="str">
        <f t="shared" si="219"/>
        <v/>
      </c>
      <c r="AE65" s="55" t="str">
        <f t="shared" si="219"/>
        <v/>
      </c>
      <c r="AF65" s="55" t="str">
        <f t="shared" si="219"/>
        <v/>
      </c>
      <c r="AG65" s="55" t="str">
        <f t="shared" si="219"/>
        <v/>
      </c>
      <c r="AH65" s="57" t="str">
        <f t="shared" si="219"/>
        <v/>
      </c>
      <c r="AI65" s="134"/>
      <c r="AJ65" s="140"/>
      <c r="AK65" s="137"/>
      <c r="AL65" s="137"/>
      <c r="AM65" s="138"/>
    </row>
    <row r="66" spans="1:47" ht="12" customHeight="1" x14ac:dyDescent="0.15">
      <c r="B66" s="186"/>
      <c r="C66" s="125"/>
      <c r="D66" s="127"/>
      <c r="E66" s="128"/>
      <c r="F66" s="131"/>
      <c r="G66" s="50"/>
      <c r="H66" s="51"/>
      <c r="I66" s="51"/>
      <c r="J66" s="51"/>
      <c r="K66" s="51"/>
      <c r="L66" s="51"/>
      <c r="M66" s="52"/>
      <c r="N66" s="50"/>
      <c r="O66" s="51"/>
      <c r="P66" s="51"/>
      <c r="Q66" s="51"/>
      <c r="R66" s="51"/>
      <c r="S66" s="51"/>
      <c r="T66" s="52"/>
      <c r="U66" s="50"/>
      <c r="V66" s="51"/>
      <c r="W66" s="51"/>
      <c r="X66" s="51"/>
      <c r="Y66" s="51"/>
      <c r="Z66" s="51"/>
      <c r="AA66" s="52"/>
      <c r="AB66" s="50"/>
      <c r="AC66" s="51"/>
      <c r="AD66" s="51"/>
      <c r="AE66" s="51"/>
      <c r="AF66" s="51"/>
      <c r="AG66" s="51"/>
      <c r="AH66" s="53"/>
      <c r="AI66" s="133">
        <f>SUM(G67:AH67)</f>
        <v>0</v>
      </c>
      <c r="AJ66" s="140"/>
      <c r="AK66" s="135"/>
      <c r="AL66" s="135"/>
      <c r="AM66" s="136"/>
    </row>
    <row r="67" spans="1:47" ht="12" customHeight="1" x14ac:dyDescent="0.15">
      <c r="B67" s="186"/>
      <c r="C67" s="126"/>
      <c r="D67" s="129"/>
      <c r="E67" s="130"/>
      <c r="F67" s="132"/>
      <c r="G67" s="70" t="str">
        <f t="shared" ref="G67:AH67" si="220">IF(G66="","",IF(G66="①",$M$83,IF(G66="②",$M$84,IF(G66="③",$M$85,IF(G66="④",$M$86,IF(G66="⑤",$M$87,IF(G66="⑥",$M$88,IF(G66="⑦",$M$89,IF(G66="⑧",$M$90,IF(G66="⑨",$M$91,IF(G66="⑩",$M$92,IF(G66="⑪",$U$83,IF(G66="⑫",$U$84,IF(G66="⑬",$U$85,IF(G66="⑭",$U$86,IF(G66="⑮",$U$87,IF(G66="⑯",$U$88,IF(G66="⑰",$U$89,IF(G66="⑱",$U$90,IF(G66="⑲",$U$91,IF(G66="⑳",$U$92,)))))))))))))))))))))</f>
        <v/>
      </c>
      <c r="H67" s="71" t="str">
        <f t="shared" si="220"/>
        <v/>
      </c>
      <c r="I67" s="71" t="str">
        <f t="shared" si="220"/>
        <v/>
      </c>
      <c r="J67" s="55" t="str">
        <f t="shared" si="220"/>
        <v/>
      </c>
      <c r="K67" s="55" t="str">
        <f t="shared" si="220"/>
        <v/>
      </c>
      <c r="L67" s="71" t="str">
        <f t="shared" si="220"/>
        <v/>
      </c>
      <c r="M67" s="72" t="str">
        <f t="shared" si="220"/>
        <v/>
      </c>
      <c r="N67" s="70" t="str">
        <f t="shared" si="220"/>
        <v/>
      </c>
      <c r="O67" s="55" t="str">
        <f t="shared" si="220"/>
        <v/>
      </c>
      <c r="P67" s="55" t="str">
        <f t="shared" si="220"/>
        <v/>
      </c>
      <c r="Q67" s="71" t="str">
        <f t="shared" si="220"/>
        <v/>
      </c>
      <c r="R67" s="71" t="str">
        <f t="shared" si="220"/>
        <v/>
      </c>
      <c r="S67" s="55" t="str">
        <f t="shared" si="220"/>
        <v/>
      </c>
      <c r="T67" s="56" t="str">
        <f t="shared" si="220"/>
        <v/>
      </c>
      <c r="U67" s="54" t="str">
        <f t="shared" si="220"/>
        <v/>
      </c>
      <c r="V67" s="71" t="str">
        <f t="shared" si="220"/>
        <v/>
      </c>
      <c r="W67" s="71" t="str">
        <f t="shared" si="220"/>
        <v/>
      </c>
      <c r="X67" s="55" t="str">
        <f t="shared" si="220"/>
        <v/>
      </c>
      <c r="Y67" s="55" t="str">
        <f t="shared" si="220"/>
        <v/>
      </c>
      <c r="Z67" s="71" t="str">
        <f t="shared" si="220"/>
        <v/>
      </c>
      <c r="AA67" s="72" t="str">
        <f t="shared" si="220"/>
        <v/>
      </c>
      <c r="AB67" s="54" t="str">
        <f t="shared" si="220"/>
        <v/>
      </c>
      <c r="AC67" s="55" t="str">
        <f t="shared" si="220"/>
        <v/>
      </c>
      <c r="AD67" s="71" t="str">
        <f t="shared" si="220"/>
        <v/>
      </c>
      <c r="AE67" s="71" t="str">
        <f t="shared" si="220"/>
        <v/>
      </c>
      <c r="AF67" s="55" t="str">
        <f t="shared" si="220"/>
        <v/>
      </c>
      <c r="AG67" s="55" t="str">
        <f t="shared" si="220"/>
        <v/>
      </c>
      <c r="AH67" s="57" t="str">
        <f t="shared" si="220"/>
        <v/>
      </c>
      <c r="AI67" s="134"/>
      <c r="AJ67" s="140"/>
      <c r="AK67" s="137"/>
      <c r="AL67" s="137"/>
      <c r="AM67" s="138"/>
    </row>
    <row r="68" spans="1:47" ht="12" customHeight="1" x14ac:dyDescent="0.15">
      <c r="B68" s="186"/>
      <c r="C68" s="125"/>
      <c r="D68" s="127"/>
      <c r="E68" s="128"/>
      <c r="F68" s="131"/>
      <c r="G68" s="41"/>
      <c r="H68" s="42"/>
      <c r="I68" s="42"/>
      <c r="J68" s="51"/>
      <c r="K68" s="42"/>
      <c r="L68" s="42"/>
      <c r="M68" s="43"/>
      <c r="N68" s="41"/>
      <c r="O68" s="42"/>
      <c r="P68" s="42"/>
      <c r="Q68" s="42"/>
      <c r="R68" s="42"/>
      <c r="S68" s="42"/>
      <c r="T68" s="43"/>
      <c r="U68" s="41"/>
      <c r="V68" s="42"/>
      <c r="W68" s="42"/>
      <c r="X68" s="42"/>
      <c r="Y68" s="42"/>
      <c r="Z68" s="42"/>
      <c r="AA68" s="43"/>
      <c r="AB68" s="41"/>
      <c r="AC68" s="42"/>
      <c r="AD68" s="42"/>
      <c r="AE68" s="42"/>
      <c r="AF68" s="42"/>
      <c r="AG68" s="42"/>
      <c r="AH68" s="44"/>
      <c r="AI68" s="133">
        <f>SUM(G69:AH69)</f>
        <v>0</v>
      </c>
      <c r="AJ68" s="140"/>
      <c r="AK68" s="135"/>
      <c r="AL68" s="135"/>
      <c r="AM68" s="136"/>
    </row>
    <row r="69" spans="1:47" ht="12" customHeight="1" x14ac:dyDescent="0.15">
      <c r="B69" s="186"/>
      <c r="C69" s="126"/>
      <c r="D69" s="129"/>
      <c r="E69" s="130"/>
      <c r="F69" s="132"/>
      <c r="G69" s="70" t="str">
        <f t="shared" ref="G69:AH69" si="221">IF(G68="","",IF(G68="①",$M$83,IF(G68="②",$M$84,IF(G68="③",$M$85,IF(G68="④",$M$86,IF(G68="⑤",$M$87,IF(G68="⑥",$M$88,IF(G68="⑦",$M$89,IF(G68="⑧",$M$90,IF(G68="⑨",$M$91,IF(G68="⑩",$M$92,IF(G68="⑪",$U$83,IF(G68="⑫",$U$84,IF(G68="⑬",$U$85,IF(G68="⑭",$U$86,IF(G68="⑮",$U$87,IF(G68="⑯",$U$88,IF(G68="⑰",$U$89,IF(G68="⑱",$U$90,IF(G68="⑲",$U$91,IF(G68="⑳",$U$92,)))))))))))))))))))))</f>
        <v/>
      </c>
      <c r="H69" s="71" t="str">
        <f t="shared" si="221"/>
        <v/>
      </c>
      <c r="I69" s="71" t="str">
        <f t="shared" si="221"/>
        <v/>
      </c>
      <c r="J69" s="71" t="str">
        <f t="shared" si="221"/>
        <v/>
      </c>
      <c r="K69" s="55" t="str">
        <f t="shared" si="221"/>
        <v/>
      </c>
      <c r="L69" s="55" t="str">
        <f t="shared" si="221"/>
        <v/>
      </c>
      <c r="M69" s="72" t="str">
        <f t="shared" si="221"/>
        <v/>
      </c>
      <c r="N69" s="70" t="str">
        <f t="shared" si="221"/>
        <v/>
      </c>
      <c r="O69" s="71" t="str">
        <f t="shared" si="221"/>
        <v/>
      </c>
      <c r="P69" s="71" t="str">
        <f t="shared" si="221"/>
        <v/>
      </c>
      <c r="Q69" s="71" t="str">
        <f t="shared" si="221"/>
        <v/>
      </c>
      <c r="R69" s="71" t="str">
        <f t="shared" si="221"/>
        <v/>
      </c>
      <c r="S69" s="71" t="str">
        <f t="shared" si="221"/>
        <v/>
      </c>
      <c r="T69" s="72" t="str">
        <f t="shared" si="221"/>
        <v/>
      </c>
      <c r="U69" s="70" t="str">
        <f t="shared" si="221"/>
        <v/>
      </c>
      <c r="V69" s="71" t="str">
        <f t="shared" si="221"/>
        <v/>
      </c>
      <c r="W69" s="71" t="str">
        <f t="shared" si="221"/>
        <v/>
      </c>
      <c r="X69" s="71" t="str">
        <f t="shared" si="221"/>
        <v/>
      </c>
      <c r="Y69" s="71" t="str">
        <f t="shared" si="221"/>
        <v/>
      </c>
      <c r="Z69" s="71" t="str">
        <f t="shared" si="221"/>
        <v/>
      </c>
      <c r="AA69" s="72" t="str">
        <f t="shared" si="221"/>
        <v/>
      </c>
      <c r="AB69" s="70" t="str">
        <f t="shared" si="221"/>
        <v/>
      </c>
      <c r="AC69" s="71" t="str">
        <f t="shared" si="221"/>
        <v/>
      </c>
      <c r="AD69" s="71" t="str">
        <f t="shared" si="221"/>
        <v/>
      </c>
      <c r="AE69" s="71" t="str">
        <f t="shared" si="221"/>
        <v/>
      </c>
      <c r="AF69" s="71" t="str">
        <f t="shared" si="221"/>
        <v/>
      </c>
      <c r="AG69" s="71" t="str">
        <f t="shared" si="221"/>
        <v/>
      </c>
      <c r="AH69" s="73" t="str">
        <f t="shared" si="221"/>
        <v/>
      </c>
      <c r="AI69" s="134"/>
      <c r="AJ69" s="140"/>
      <c r="AK69" s="137"/>
      <c r="AL69" s="137"/>
      <c r="AM69" s="138"/>
    </row>
    <row r="70" spans="1:47" ht="12" customHeight="1" x14ac:dyDescent="0.15">
      <c r="B70" s="186"/>
      <c r="C70" s="125"/>
      <c r="D70" s="127"/>
      <c r="E70" s="128"/>
      <c r="F70" s="131"/>
      <c r="G70" s="50"/>
      <c r="H70" s="51"/>
      <c r="I70" s="51"/>
      <c r="J70" s="51"/>
      <c r="K70" s="51"/>
      <c r="L70" s="51"/>
      <c r="M70" s="52"/>
      <c r="N70" s="50"/>
      <c r="O70" s="51"/>
      <c r="P70" s="51"/>
      <c r="Q70" s="51"/>
      <c r="R70" s="51"/>
      <c r="S70" s="51"/>
      <c r="T70" s="52"/>
      <c r="U70" s="50"/>
      <c r="V70" s="51"/>
      <c r="W70" s="51"/>
      <c r="X70" s="51"/>
      <c r="Y70" s="51"/>
      <c r="Z70" s="51"/>
      <c r="AA70" s="52"/>
      <c r="AB70" s="50"/>
      <c r="AC70" s="51"/>
      <c r="AD70" s="51"/>
      <c r="AE70" s="51"/>
      <c r="AF70" s="51"/>
      <c r="AG70" s="51"/>
      <c r="AH70" s="53"/>
      <c r="AI70" s="133">
        <f>SUM(G71:AH71)</f>
        <v>0</v>
      </c>
      <c r="AJ70" s="140"/>
      <c r="AK70" s="135"/>
      <c r="AL70" s="135"/>
      <c r="AM70" s="136"/>
    </row>
    <row r="71" spans="1:47" ht="12" customHeight="1" x14ac:dyDescent="0.15">
      <c r="B71" s="186"/>
      <c r="C71" s="126"/>
      <c r="D71" s="129"/>
      <c r="E71" s="130"/>
      <c r="F71" s="132"/>
      <c r="G71" s="54" t="str">
        <f t="shared" ref="G71" si="222">IF(G70="","",IF(G70="①",$M$83,IF(G70="②",$M$84,IF(G70="③",$M$85,IF(G70="④",$M$86,IF(G70="⑤",$M$87,IF(G70="⑥",$M$88,IF(G70="⑦",$M$89,IF(G70="⑧",$M$90,IF(G70="⑨",$M$91,IF(G70="⑩",$M$92,IF(G70="⑪",$U$83,IF(G70="⑫",$U$84,IF(G70="⑬",$U$85,IF(G70="⑭",$U$86,IF(G70="⑮",$U$87,IF(G70="⑯",$U$88,IF(G70="⑰",$U$89,IF(G70="⑱",$U$90,IF(G70="⑲",$U$91,IF(G70="⑳",$U$92,)))))))))))))))))))))</f>
        <v/>
      </c>
      <c r="H71" s="55" t="str">
        <f t="shared" ref="H71" si="223">IF(H70="","",IF(H70="①",$M$83,IF(H70="②",$M$84,IF(H70="③",$M$85,IF(H70="④",$M$86,IF(H70="⑤",$M$87,IF(H70="⑥",$M$88,IF(H70="⑦",$M$89,IF(H70="⑧",$M$90,IF(H70="⑨",$M$91,IF(H70="⑩",$M$92,IF(H70="⑪",$U$83,IF(H70="⑫",$U$84,IF(H70="⑬",$U$85,IF(H70="⑭",$U$86,IF(H70="⑮",$U$87,IF(H70="⑯",$U$88,IF(H70="⑰",$U$89,IF(H70="⑱",$U$90,IF(H70="⑲",$U$91,IF(H70="⑳",$U$92,)))))))))))))))))))))</f>
        <v/>
      </c>
      <c r="I71" s="55" t="str">
        <f t="shared" ref="I71" si="224">IF(I70="","",IF(I70="①",$M$83,IF(I70="②",$M$84,IF(I70="③",$M$85,IF(I70="④",$M$86,IF(I70="⑤",$M$87,IF(I70="⑥",$M$88,IF(I70="⑦",$M$89,IF(I70="⑧",$M$90,IF(I70="⑨",$M$91,IF(I70="⑩",$M$92,IF(I70="⑪",$U$83,IF(I70="⑫",$U$84,IF(I70="⑬",$U$85,IF(I70="⑭",$U$86,IF(I70="⑮",$U$87,IF(I70="⑯",$U$88,IF(I70="⑰",$U$89,IF(I70="⑱",$U$90,IF(I70="⑲",$U$91,IF(I70="⑳",$U$92,)))))))))))))))))))))</f>
        <v/>
      </c>
      <c r="J71" s="55" t="str">
        <f t="shared" ref="J71" si="225">IF(J70="","",IF(J70="①",$M$83,IF(J70="②",$M$84,IF(J70="③",$M$85,IF(J70="④",$M$86,IF(J70="⑤",$M$87,IF(J70="⑥",$M$88,IF(J70="⑦",$M$89,IF(J70="⑧",$M$90,IF(J70="⑨",$M$91,IF(J70="⑩",$M$92,IF(J70="⑪",$U$83,IF(J70="⑫",$U$84,IF(J70="⑬",$U$85,IF(J70="⑭",$U$86,IF(J70="⑮",$U$87,IF(J70="⑯",$U$88,IF(J70="⑰",$U$89,IF(J70="⑱",$U$90,IF(J70="⑲",$U$91,IF(J70="⑳",$U$92,)))))))))))))))))))))</f>
        <v/>
      </c>
      <c r="K71" s="55" t="str">
        <f t="shared" ref="K71" si="226">IF(K70="","",IF(K70="①",$M$83,IF(K70="②",$M$84,IF(K70="③",$M$85,IF(K70="④",$M$86,IF(K70="⑤",$M$87,IF(K70="⑥",$M$88,IF(K70="⑦",$M$89,IF(K70="⑧",$M$90,IF(K70="⑨",$M$91,IF(K70="⑩",$M$92,IF(K70="⑪",$U$83,IF(K70="⑫",$U$84,IF(K70="⑬",$U$85,IF(K70="⑭",$U$86,IF(K70="⑮",$U$87,IF(K70="⑯",$U$88,IF(K70="⑰",$U$89,IF(K70="⑱",$U$90,IF(K70="⑲",$U$91,IF(K70="⑳",$U$92,)))))))))))))))))))))</f>
        <v/>
      </c>
      <c r="L71" s="55" t="str">
        <f t="shared" ref="L71" si="227">IF(L70="","",IF(L70="①",$M$83,IF(L70="②",$M$84,IF(L70="③",$M$85,IF(L70="④",$M$86,IF(L70="⑤",$M$87,IF(L70="⑥",$M$88,IF(L70="⑦",$M$89,IF(L70="⑧",$M$90,IF(L70="⑨",$M$91,IF(L70="⑩",$M$92,IF(L70="⑪",$U$83,IF(L70="⑫",$U$84,IF(L70="⑬",$U$85,IF(L70="⑭",$U$86,IF(L70="⑮",$U$87,IF(L70="⑯",$U$88,IF(L70="⑰",$U$89,IF(L70="⑱",$U$90,IF(L70="⑲",$U$91,IF(L70="⑳",$U$92,)))))))))))))))))))))</f>
        <v/>
      </c>
      <c r="M71" s="56" t="str">
        <f t="shared" ref="M71" si="228">IF(M70="","",IF(M70="①",$M$83,IF(M70="②",$M$84,IF(M70="③",$M$85,IF(M70="④",$M$86,IF(M70="⑤",$M$87,IF(M70="⑥",$M$88,IF(M70="⑦",$M$89,IF(M70="⑧",$M$90,IF(M70="⑨",$M$91,IF(M70="⑩",$M$92,IF(M70="⑪",$U$83,IF(M70="⑫",$U$84,IF(M70="⑬",$U$85,IF(M70="⑭",$U$86,IF(M70="⑮",$U$87,IF(M70="⑯",$U$88,IF(M70="⑰",$U$89,IF(M70="⑱",$U$90,IF(M70="⑲",$U$91,IF(M70="⑳",$U$92,)))))))))))))))))))))</f>
        <v/>
      </c>
      <c r="N71" s="54" t="str">
        <f t="shared" ref="N71" si="229">IF(N70="","",IF(N70="①",$M$83,IF(N70="②",$M$84,IF(N70="③",$M$85,IF(N70="④",$M$86,IF(N70="⑤",$M$87,IF(N70="⑥",$M$88,IF(N70="⑦",$M$89,IF(N70="⑧",$M$90,IF(N70="⑨",$M$91,IF(N70="⑩",$M$92,IF(N70="⑪",$U$83,IF(N70="⑫",$U$84,IF(N70="⑬",$U$85,IF(N70="⑭",$U$86,IF(N70="⑮",$U$87,IF(N70="⑯",$U$88,IF(N70="⑰",$U$89,IF(N70="⑱",$U$90,IF(N70="⑲",$U$91,IF(N70="⑳",$U$92,)))))))))))))))))))))</f>
        <v/>
      </c>
      <c r="O71" s="55" t="str">
        <f t="shared" ref="O71" si="230">IF(O70="","",IF(O70="①",$M$83,IF(O70="②",$M$84,IF(O70="③",$M$85,IF(O70="④",$M$86,IF(O70="⑤",$M$87,IF(O70="⑥",$M$88,IF(O70="⑦",$M$89,IF(O70="⑧",$M$90,IF(O70="⑨",$M$91,IF(O70="⑩",$M$92,IF(O70="⑪",$U$83,IF(O70="⑫",$U$84,IF(O70="⑬",$U$85,IF(O70="⑭",$U$86,IF(O70="⑮",$U$87,IF(O70="⑯",$U$88,IF(O70="⑰",$U$89,IF(O70="⑱",$U$90,IF(O70="⑲",$U$91,IF(O70="⑳",$U$92,)))))))))))))))))))))</f>
        <v/>
      </c>
      <c r="P71" s="55" t="str">
        <f t="shared" ref="P71" si="231">IF(P70="","",IF(P70="①",$M$83,IF(P70="②",$M$84,IF(P70="③",$M$85,IF(P70="④",$M$86,IF(P70="⑤",$M$87,IF(P70="⑥",$M$88,IF(P70="⑦",$M$89,IF(P70="⑧",$M$90,IF(P70="⑨",$M$91,IF(P70="⑩",$M$92,IF(P70="⑪",$U$83,IF(P70="⑫",$U$84,IF(P70="⑬",$U$85,IF(P70="⑭",$U$86,IF(P70="⑮",$U$87,IF(P70="⑯",$U$88,IF(P70="⑰",$U$89,IF(P70="⑱",$U$90,IF(P70="⑲",$U$91,IF(P70="⑳",$U$92,)))))))))))))))))))))</f>
        <v/>
      </c>
      <c r="Q71" s="55" t="str">
        <f t="shared" ref="Q71" si="232">IF(Q70="","",IF(Q70="①",$M$83,IF(Q70="②",$M$84,IF(Q70="③",$M$85,IF(Q70="④",$M$86,IF(Q70="⑤",$M$87,IF(Q70="⑥",$M$88,IF(Q70="⑦",$M$89,IF(Q70="⑧",$M$90,IF(Q70="⑨",$M$91,IF(Q70="⑩",$M$92,IF(Q70="⑪",$U$83,IF(Q70="⑫",$U$84,IF(Q70="⑬",$U$85,IF(Q70="⑭",$U$86,IF(Q70="⑮",$U$87,IF(Q70="⑯",$U$88,IF(Q70="⑰",$U$89,IF(Q70="⑱",$U$90,IF(Q70="⑲",$U$91,IF(Q70="⑳",$U$92,)))))))))))))))))))))</f>
        <v/>
      </c>
      <c r="R71" s="55" t="str">
        <f t="shared" ref="R71" si="233">IF(R70="","",IF(R70="①",$M$83,IF(R70="②",$M$84,IF(R70="③",$M$85,IF(R70="④",$M$86,IF(R70="⑤",$M$87,IF(R70="⑥",$M$88,IF(R70="⑦",$M$89,IF(R70="⑧",$M$90,IF(R70="⑨",$M$91,IF(R70="⑩",$M$92,IF(R70="⑪",$U$83,IF(R70="⑫",$U$84,IF(R70="⑬",$U$85,IF(R70="⑭",$U$86,IF(R70="⑮",$U$87,IF(R70="⑯",$U$88,IF(R70="⑰",$U$89,IF(R70="⑱",$U$90,IF(R70="⑲",$U$91,IF(R70="⑳",$U$92,)))))))))))))))))))))</f>
        <v/>
      </c>
      <c r="S71" s="55" t="str">
        <f t="shared" ref="S71" si="234">IF(S70="","",IF(S70="①",$M$83,IF(S70="②",$M$84,IF(S70="③",$M$85,IF(S70="④",$M$86,IF(S70="⑤",$M$87,IF(S70="⑥",$M$88,IF(S70="⑦",$M$89,IF(S70="⑧",$M$90,IF(S70="⑨",$M$91,IF(S70="⑩",$M$92,IF(S70="⑪",$U$83,IF(S70="⑫",$U$84,IF(S70="⑬",$U$85,IF(S70="⑭",$U$86,IF(S70="⑮",$U$87,IF(S70="⑯",$U$88,IF(S70="⑰",$U$89,IF(S70="⑱",$U$90,IF(S70="⑲",$U$91,IF(S70="⑳",$U$92,)))))))))))))))))))))</f>
        <v/>
      </c>
      <c r="T71" s="56" t="str">
        <f t="shared" ref="T71" si="235">IF(T70="","",IF(T70="①",$M$83,IF(T70="②",$M$84,IF(T70="③",$M$85,IF(T70="④",$M$86,IF(T70="⑤",$M$87,IF(T70="⑥",$M$88,IF(T70="⑦",$M$89,IF(T70="⑧",$M$90,IF(T70="⑨",$M$91,IF(T70="⑩",$M$92,IF(T70="⑪",$U$83,IF(T70="⑫",$U$84,IF(T70="⑬",$U$85,IF(T70="⑭",$U$86,IF(T70="⑮",$U$87,IF(T70="⑯",$U$88,IF(T70="⑰",$U$89,IF(T70="⑱",$U$90,IF(T70="⑲",$U$91,IF(T70="⑳",$U$92,)))))))))))))))))))))</f>
        <v/>
      </c>
      <c r="U71" s="54" t="str">
        <f t="shared" ref="U71" si="236">IF(U70="","",IF(U70="①",$M$83,IF(U70="②",$M$84,IF(U70="③",$M$85,IF(U70="④",$M$86,IF(U70="⑤",$M$87,IF(U70="⑥",$M$88,IF(U70="⑦",$M$89,IF(U70="⑧",$M$90,IF(U70="⑨",$M$91,IF(U70="⑩",$M$92,IF(U70="⑪",$U$83,IF(U70="⑫",$U$84,IF(U70="⑬",$U$85,IF(U70="⑭",$U$86,IF(U70="⑮",$U$87,IF(U70="⑯",$U$88,IF(U70="⑰",$U$89,IF(U70="⑱",$U$90,IF(U70="⑲",$U$91,IF(U70="⑳",$U$92,)))))))))))))))))))))</f>
        <v/>
      </c>
      <c r="V71" s="55" t="str">
        <f t="shared" ref="V71" si="237">IF(V70="","",IF(V70="①",$M$83,IF(V70="②",$M$84,IF(V70="③",$M$85,IF(V70="④",$M$86,IF(V70="⑤",$M$87,IF(V70="⑥",$M$88,IF(V70="⑦",$M$89,IF(V70="⑧",$M$90,IF(V70="⑨",$M$91,IF(V70="⑩",$M$92,IF(V70="⑪",$U$83,IF(V70="⑫",$U$84,IF(V70="⑬",$U$85,IF(V70="⑭",$U$86,IF(V70="⑮",$U$87,IF(V70="⑯",$U$88,IF(V70="⑰",$U$89,IF(V70="⑱",$U$90,IF(V70="⑲",$U$91,IF(V70="⑳",$U$92,)))))))))))))))))))))</f>
        <v/>
      </c>
      <c r="W71" s="55" t="str">
        <f t="shared" ref="W71" si="238">IF(W70="","",IF(W70="①",$M$83,IF(W70="②",$M$84,IF(W70="③",$M$85,IF(W70="④",$M$86,IF(W70="⑤",$M$87,IF(W70="⑥",$M$88,IF(W70="⑦",$M$89,IF(W70="⑧",$M$90,IF(W70="⑨",$M$91,IF(W70="⑩",$M$92,IF(W70="⑪",$U$83,IF(W70="⑫",$U$84,IF(W70="⑬",$U$85,IF(W70="⑭",$U$86,IF(W70="⑮",$U$87,IF(W70="⑯",$U$88,IF(W70="⑰",$U$89,IF(W70="⑱",$U$90,IF(W70="⑲",$U$91,IF(W70="⑳",$U$92,)))))))))))))))))))))</f>
        <v/>
      </c>
      <c r="X71" s="55" t="str">
        <f t="shared" ref="X71" si="239">IF(X70="","",IF(X70="①",$M$83,IF(X70="②",$M$84,IF(X70="③",$M$85,IF(X70="④",$M$86,IF(X70="⑤",$M$87,IF(X70="⑥",$M$88,IF(X70="⑦",$M$89,IF(X70="⑧",$M$90,IF(X70="⑨",$M$91,IF(X70="⑩",$M$92,IF(X70="⑪",$U$83,IF(X70="⑫",$U$84,IF(X70="⑬",$U$85,IF(X70="⑭",$U$86,IF(X70="⑮",$U$87,IF(X70="⑯",$U$88,IF(X70="⑰",$U$89,IF(X70="⑱",$U$90,IF(X70="⑲",$U$91,IF(X70="⑳",$U$92,)))))))))))))))))))))</f>
        <v/>
      </c>
      <c r="Y71" s="55" t="str">
        <f t="shared" ref="Y71" si="240">IF(Y70="","",IF(Y70="①",$M$83,IF(Y70="②",$M$84,IF(Y70="③",$M$85,IF(Y70="④",$M$86,IF(Y70="⑤",$M$87,IF(Y70="⑥",$M$88,IF(Y70="⑦",$M$89,IF(Y70="⑧",$M$90,IF(Y70="⑨",$M$91,IF(Y70="⑩",$M$92,IF(Y70="⑪",$U$83,IF(Y70="⑫",$U$84,IF(Y70="⑬",$U$85,IF(Y70="⑭",$U$86,IF(Y70="⑮",$U$87,IF(Y70="⑯",$U$88,IF(Y70="⑰",$U$89,IF(Y70="⑱",$U$90,IF(Y70="⑲",$U$91,IF(Y70="⑳",$U$92,)))))))))))))))))))))</f>
        <v/>
      </c>
      <c r="Z71" s="55" t="str">
        <f t="shared" ref="Z71" si="241">IF(Z70="","",IF(Z70="①",$M$83,IF(Z70="②",$M$84,IF(Z70="③",$M$85,IF(Z70="④",$M$86,IF(Z70="⑤",$M$87,IF(Z70="⑥",$M$88,IF(Z70="⑦",$M$89,IF(Z70="⑧",$M$90,IF(Z70="⑨",$M$91,IF(Z70="⑩",$M$92,IF(Z70="⑪",$U$83,IF(Z70="⑫",$U$84,IF(Z70="⑬",$U$85,IF(Z70="⑭",$U$86,IF(Z70="⑮",$U$87,IF(Z70="⑯",$U$88,IF(Z70="⑰",$U$89,IF(Z70="⑱",$U$90,IF(Z70="⑲",$U$91,IF(Z70="⑳",$U$92,)))))))))))))))))))))</f>
        <v/>
      </c>
      <c r="AA71" s="56" t="str">
        <f t="shared" ref="AA71" si="242">IF(AA70="","",IF(AA70="①",$M$83,IF(AA70="②",$M$84,IF(AA70="③",$M$85,IF(AA70="④",$M$86,IF(AA70="⑤",$M$87,IF(AA70="⑥",$M$88,IF(AA70="⑦",$M$89,IF(AA70="⑧",$M$90,IF(AA70="⑨",$M$91,IF(AA70="⑩",$M$92,IF(AA70="⑪",$U$83,IF(AA70="⑫",$U$84,IF(AA70="⑬",$U$85,IF(AA70="⑭",$U$86,IF(AA70="⑮",$U$87,IF(AA70="⑯",$U$88,IF(AA70="⑰",$U$89,IF(AA70="⑱",$U$90,IF(AA70="⑲",$U$91,IF(AA70="⑳",$U$92,)))))))))))))))))))))</f>
        <v/>
      </c>
      <c r="AB71" s="54" t="str">
        <f t="shared" ref="AB71" si="243">IF(AB70="","",IF(AB70="①",$M$83,IF(AB70="②",$M$84,IF(AB70="③",$M$85,IF(AB70="④",$M$86,IF(AB70="⑤",$M$87,IF(AB70="⑥",$M$88,IF(AB70="⑦",$M$89,IF(AB70="⑧",$M$90,IF(AB70="⑨",$M$91,IF(AB70="⑩",$M$92,IF(AB70="⑪",$U$83,IF(AB70="⑫",$U$84,IF(AB70="⑬",$U$85,IF(AB70="⑭",$U$86,IF(AB70="⑮",$U$87,IF(AB70="⑯",$U$88,IF(AB70="⑰",$U$89,IF(AB70="⑱",$U$90,IF(AB70="⑲",$U$91,IF(AB70="⑳",$U$92,)))))))))))))))))))))</f>
        <v/>
      </c>
      <c r="AC71" s="55" t="str">
        <f t="shared" ref="AC71" si="244">IF(AC70="","",IF(AC70="①",$M$83,IF(AC70="②",$M$84,IF(AC70="③",$M$85,IF(AC70="④",$M$86,IF(AC70="⑤",$M$87,IF(AC70="⑥",$M$88,IF(AC70="⑦",$M$89,IF(AC70="⑧",$M$90,IF(AC70="⑨",$M$91,IF(AC70="⑩",$M$92,IF(AC70="⑪",$U$83,IF(AC70="⑫",$U$84,IF(AC70="⑬",$U$85,IF(AC70="⑭",$U$86,IF(AC70="⑮",$U$87,IF(AC70="⑯",$U$88,IF(AC70="⑰",$U$89,IF(AC70="⑱",$U$90,IF(AC70="⑲",$U$91,IF(AC70="⑳",$U$92,)))))))))))))))))))))</f>
        <v/>
      </c>
      <c r="AD71" s="55" t="str">
        <f t="shared" ref="AD71" si="245">IF(AD70="","",IF(AD70="①",$M$83,IF(AD70="②",$M$84,IF(AD70="③",$M$85,IF(AD70="④",$M$86,IF(AD70="⑤",$M$87,IF(AD70="⑥",$M$88,IF(AD70="⑦",$M$89,IF(AD70="⑧",$M$90,IF(AD70="⑨",$M$91,IF(AD70="⑩",$M$92,IF(AD70="⑪",$U$83,IF(AD70="⑫",$U$84,IF(AD70="⑬",$U$85,IF(AD70="⑭",$U$86,IF(AD70="⑮",$U$87,IF(AD70="⑯",$U$88,IF(AD70="⑰",$U$89,IF(AD70="⑱",$U$90,IF(AD70="⑲",$U$91,IF(AD70="⑳",$U$92,)))))))))))))))))))))</f>
        <v/>
      </c>
      <c r="AE71" s="55" t="str">
        <f t="shared" ref="AE71" si="246">IF(AE70="","",IF(AE70="①",$M$83,IF(AE70="②",$M$84,IF(AE70="③",$M$85,IF(AE70="④",$M$86,IF(AE70="⑤",$M$87,IF(AE70="⑥",$M$88,IF(AE70="⑦",$M$89,IF(AE70="⑧",$M$90,IF(AE70="⑨",$M$91,IF(AE70="⑩",$M$92,IF(AE70="⑪",$U$83,IF(AE70="⑫",$U$84,IF(AE70="⑬",$U$85,IF(AE70="⑭",$U$86,IF(AE70="⑮",$U$87,IF(AE70="⑯",$U$88,IF(AE70="⑰",$U$89,IF(AE70="⑱",$U$90,IF(AE70="⑲",$U$91,IF(AE70="⑳",$U$92,)))))))))))))))))))))</f>
        <v/>
      </c>
      <c r="AF71" s="55" t="str">
        <f t="shared" ref="AF71" si="247">IF(AF70="","",IF(AF70="①",$M$83,IF(AF70="②",$M$84,IF(AF70="③",$M$85,IF(AF70="④",$M$86,IF(AF70="⑤",$M$87,IF(AF70="⑥",$M$88,IF(AF70="⑦",$M$89,IF(AF70="⑧",$M$90,IF(AF70="⑨",$M$91,IF(AF70="⑩",$M$92,IF(AF70="⑪",$U$83,IF(AF70="⑫",$U$84,IF(AF70="⑬",$U$85,IF(AF70="⑭",$U$86,IF(AF70="⑮",$U$87,IF(AF70="⑯",$U$88,IF(AF70="⑰",$U$89,IF(AF70="⑱",$U$90,IF(AF70="⑲",$U$91,IF(AF70="⑳",$U$92,)))))))))))))))))))))</f>
        <v/>
      </c>
      <c r="AG71" s="55" t="str">
        <f t="shared" ref="AG71" si="248">IF(AG70="","",IF(AG70="①",$M$83,IF(AG70="②",$M$84,IF(AG70="③",$M$85,IF(AG70="④",$M$86,IF(AG70="⑤",$M$87,IF(AG70="⑥",$M$88,IF(AG70="⑦",$M$89,IF(AG70="⑧",$M$90,IF(AG70="⑨",$M$91,IF(AG70="⑩",$M$92,IF(AG70="⑪",$U$83,IF(AG70="⑫",$U$84,IF(AG70="⑬",$U$85,IF(AG70="⑭",$U$86,IF(AG70="⑮",$U$87,IF(AG70="⑯",$U$88,IF(AG70="⑰",$U$89,IF(AG70="⑱",$U$90,IF(AG70="⑲",$U$91,IF(AG70="⑳",$U$92,)))))))))))))))))))))</f>
        <v/>
      </c>
      <c r="AH71" s="57" t="str">
        <f t="shared" ref="AH71" si="249">IF(AH70="","",IF(AH70="①",$M$83,IF(AH70="②",$M$84,IF(AH70="③",$M$85,IF(AH70="④",$M$86,IF(AH70="⑤",$M$87,IF(AH70="⑥",$M$88,IF(AH70="⑦",$M$89,IF(AH70="⑧",$M$90,IF(AH70="⑨",$M$91,IF(AH70="⑩",$M$92,IF(AH70="⑪",$U$83,IF(AH70="⑫",$U$84,IF(AH70="⑬",$U$85,IF(AH70="⑭",$U$86,IF(AH70="⑮",$U$87,IF(AH70="⑯",$U$88,IF(AH70="⑰",$U$89,IF(AH70="⑱",$U$90,IF(AH70="⑲",$U$91,IF(AH70="⑳",$U$92,)))))))))))))))))))))</f>
        <v/>
      </c>
      <c r="AI71" s="134"/>
      <c r="AJ71" s="140"/>
      <c r="AK71" s="137"/>
      <c r="AL71" s="137"/>
      <c r="AM71" s="138"/>
    </row>
    <row r="72" spans="1:47" ht="12" customHeight="1" x14ac:dyDescent="0.15">
      <c r="B72" s="186"/>
      <c r="C72" s="125"/>
      <c r="D72" s="127"/>
      <c r="E72" s="128"/>
      <c r="F72" s="131"/>
      <c r="G72" s="50"/>
      <c r="H72" s="51"/>
      <c r="I72" s="51"/>
      <c r="J72" s="51"/>
      <c r="K72" s="51"/>
      <c r="L72" s="51"/>
      <c r="M72" s="52"/>
      <c r="N72" s="50"/>
      <c r="O72" s="51"/>
      <c r="P72" s="51"/>
      <c r="Q72" s="51"/>
      <c r="R72" s="51"/>
      <c r="S72" s="51"/>
      <c r="T72" s="52"/>
      <c r="U72" s="50"/>
      <c r="V72" s="51"/>
      <c r="W72" s="51"/>
      <c r="X72" s="51"/>
      <c r="Y72" s="51"/>
      <c r="Z72" s="51"/>
      <c r="AA72" s="52"/>
      <c r="AB72" s="50"/>
      <c r="AC72" s="51"/>
      <c r="AD72" s="51"/>
      <c r="AE72" s="51"/>
      <c r="AF72" s="51"/>
      <c r="AG72" s="51"/>
      <c r="AH72" s="53"/>
      <c r="AI72" s="133">
        <f>SUM(G73:AH73)</f>
        <v>0</v>
      </c>
      <c r="AJ72" s="140"/>
      <c r="AK72" s="135"/>
      <c r="AL72" s="135"/>
      <c r="AM72" s="136"/>
    </row>
    <row r="73" spans="1:47" ht="12" customHeight="1" x14ac:dyDescent="0.15">
      <c r="B73" s="186"/>
      <c r="C73" s="126"/>
      <c r="D73" s="129"/>
      <c r="E73" s="130"/>
      <c r="F73" s="132"/>
      <c r="G73" s="70" t="str">
        <f t="shared" ref="G73" si="250">IF(G72="","",IF(G72="①",$M$83,IF(G72="②",$M$84,IF(G72="③",$M$85,IF(G72="④",$M$86,IF(G72="⑤",$M$87,IF(G72="⑥",$M$88,IF(G72="⑦",$M$89,IF(G72="⑧",$M$90,IF(G72="⑨",$M$91,IF(G72="⑩",$M$92,IF(G72="⑪",$U$83,IF(G72="⑫",$U$84,IF(G72="⑬",$U$85,IF(G72="⑭",$U$86,IF(G72="⑮",$U$87,IF(G72="⑯",$U$88,IF(G72="⑰",$U$89,IF(G72="⑱",$U$90,IF(G72="⑲",$U$91,IF(G72="⑳",$U$92,)))))))))))))))))))))</f>
        <v/>
      </c>
      <c r="H73" s="71" t="str">
        <f t="shared" ref="H73" si="251">IF(H72="","",IF(H72="①",$M$83,IF(H72="②",$M$84,IF(H72="③",$M$85,IF(H72="④",$M$86,IF(H72="⑤",$M$87,IF(H72="⑥",$M$88,IF(H72="⑦",$M$89,IF(H72="⑧",$M$90,IF(H72="⑨",$M$91,IF(H72="⑩",$M$92,IF(H72="⑪",$U$83,IF(H72="⑫",$U$84,IF(H72="⑬",$U$85,IF(H72="⑭",$U$86,IF(H72="⑮",$U$87,IF(H72="⑯",$U$88,IF(H72="⑰",$U$89,IF(H72="⑱",$U$90,IF(H72="⑲",$U$91,IF(H72="⑳",$U$92,)))))))))))))))))))))</f>
        <v/>
      </c>
      <c r="I73" s="71" t="str">
        <f t="shared" ref="I73" si="252">IF(I72="","",IF(I72="①",$M$83,IF(I72="②",$M$84,IF(I72="③",$M$85,IF(I72="④",$M$86,IF(I72="⑤",$M$87,IF(I72="⑥",$M$88,IF(I72="⑦",$M$89,IF(I72="⑧",$M$90,IF(I72="⑨",$M$91,IF(I72="⑩",$M$92,IF(I72="⑪",$U$83,IF(I72="⑫",$U$84,IF(I72="⑬",$U$85,IF(I72="⑭",$U$86,IF(I72="⑮",$U$87,IF(I72="⑯",$U$88,IF(I72="⑰",$U$89,IF(I72="⑱",$U$90,IF(I72="⑲",$U$91,IF(I72="⑳",$U$92,)))))))))))))))))))))</f>
        <v/>
      </c>
      <c r="J73" s="55" t="str">
        <f t="shared" ref="J73" si="253">IF(J72="","",IF(J72="①",$M$83,IF(J72="②",$M$84,IF(J72="③",$M$85,IF(J72="④",$M$86,IF(J72="⑤",$M$87,IF(J72="⑥",$M$88,IF(J72="⑦",$M$89,IF(J72="⑧",$M$90,IF(J72="⑨",$M$91,IF(J72="⑩",$M$92,IF(J72="⑪",$U$83,IF(J72="⑫",$U$84,IF(J72="⑬",$U$85,IF(J72="⑭",$U$86,IF(J72="⑮",$U$87,IF(J72="⑯",$U$88,IF(J72="⑰",$U$89,IF(J72="⑱",$U$90,IF(J72="⑲",$U$91,IF(J72="⑳",$U$92,)))))))))))))))))))))</f>
        <v/>
      </c>
      <c r="K73" s="55" t="str">
        <f t="shared" ref="K73" si="254">IF(K72="","",IF(K72="①",$M$83,IF(K72="②",$M$84,IF(K72="③",$M$85,IF(K72="④",$M$86,IF(K72="⑤",$M$87,IF(K72="⑥",$M$88,IF(K72="⑦",$M$89,IF(K72="⑧",$M$90,IF(K72="⑨",$M$91,IF(K72="⑩",$M$92,IF(K72="⑪",$U$83,IF(K72="⑫",$U$84,IF(K72="⑬",$U$85,IF(K72="⑭",$U$86,IF(K72="⑮",$U$87,IF(K72="⑯",$U$88,IF(K72="⑰",$U$89,IF(K72="⑱",$U$90,IF(K72="⑲",$U$91,IF(K72="⑳",$U$92,)))))))))))))))))))))</f>
        <v/>
      </c>
      <c r="L73" s="71" t="str">
        <f t="shared" ref="L73" si="255">IF(L72="","",IF(L72="①",$M$83,IF(L72="②",$M$84,IF(L72="③",$M$85,IF(L72="④",$M$86,IF(L72="⑤",$M$87,IF(L72="⑥",$M$88,IF(L72="⑦",$M$89,IF(L72="⑧",$M$90,IF(L72="⑨",$M$91,IF(L72="⑩",$M$92,IF(L72="⑪",$U$83,IF(L72="⑫",$U$84,IF(L72="⑬",$U$85,IF(L72="⑭",$U$86,IF(L72="⑮",$U$87,IF(L72="⑯",$U$88,IF(L72="⑰",$U$89,IF(L72="⑱",$U$90,IF(L72="⑲",$U$91,IF(L72="⑳",$U$92,)))))))))))))))))))))</f>
        <v/>
      </c>
      <c r="M73" s="72" t="str">
        <f t="shared" ref="M73" si="256">IF(M72="","",IF(M72="①",$M$83,IF(M72="②",$M$84,IF(M72="③",$M$85,IF(M72="④",$M$86,IF(M72="⑤",$M$87,IF(M72="⑥",$M$88,IF(M72="⑦",$M$89,IF(M72="⑧",$M$90,IF(M72="⑨",$M$91,IF(M72="⑩",$M$92,IF(M72="⑪",$U$83,IF(M72="⑫",$U$84,IF(M72="⑬",$U$85,IF(M72="⑭",$U$86,IF(M72="⑮",$U$87,IF(M72="⑯",$U$88,IF(M72="⑰",$U$89,IF(M72="⑱",$U$90,IF(M72="⑲",$U$91,IF(M72="⑳",$U$92,)))))))))))))))))))))</f>
        <v/>
      </c>
      <c r="N73" s="70" t="str">
        <f t="shared" ref="N73" si="257">IF(N72="","",IF(N72="①",$M$83,IF(N72="②",$M$84,IF(N72="③",$M$85,IF(N72="④",$M$86,IF(N72="⑤",$M$87,IF(N72="⑥",$M$88,IF(N72="⑦",$M$89,IF(N72="⑧",$M$90,IF(N72="⑨",$M$91,IF(N72="⑩",$M$92,IF(N72="⑪",$U$83,IF(N72="⑫",$U$84,IF(N72="⑬",$U$85,IF(N72="⑭",$U$86,IF(N72="⑮",$U$87,IF(N72="⑯",$U$88,IF(N72="⑰",$U$89,IF(N72="⑱",$U$90,IF(N72="⑲",$U$91,IF(N72="⑳",$U$92,)))))))))))))))))))))</f>
        <v/>
      </c>
      <c r="O73" s="55" t="str">
        <f t="shared" ref="O73" si="258">IF(O72="","",IF(O72="①",$M$83,IF(O72="②",$M$84,IF(O72="③",$M$85,IF(O72="④",$M$86,IF(O72="⑤",$M$87,IF(O72="⑥",$M$88,IF(O72="⑦",$M$89,IF(O72="⑧",$M$90,IF(O72="⑨",$M$91,IF(O72="⑩",$M$92,IF(O72="⑪",$U$83,IF(O72="⑫",$U$84,IF(O72="⑬",$U$85,IF(O72="⑭",$U$86,IF(O72="⑮",$U$87,IF(O72="⑯",$U$88,IF(O72="⑰",$U$89,IF(O72="⑱",$U$90,IF(O72="⑲",$U$91,IF(O72="⑳",$U$92,)))))))))))))))))))))</f>
        <v/>
      </c>
      <c r="P73" s="55" t="str">
        <f t="shared" ref="P73" si="259">IF(P72="","",IF(P72="①",$M$83,IF(P72="②",$M$84,IF(P72="③",$M$85,IF(P72="④",$M$86,IF(P72="⑤",$M$87,IF(P72="⑥",$M$88,IF(P72="⑦",$M$89,IF(P72="⑧",$M$90,IF(P72="⑨",$M$91,IF(P72="⑩",$M$92,IF(P72="⑪",$U$83,IF(P72="⑫",$U$84,IF(P72="⑬",$U$85,IF(P72="⑭",$U$86,IF(P72="⑮",$U$87,IF(P72="⑯",$U$88,IF(P72="⑰",$U$89,IF(P72="⑱",$U$90,IF(P72="⑲",$U$91,IF(P72="⑳",$U$92,)))))))))))))))))))))</f>
        <v/>
      </c>
      <c r="Q73" s="71" t="str">
        <f t="shared" ref="Q73" si="260">IF(Q72="","",IF(Q72="①",$M$83,IF(Q72="②",$M$84,IF(Q72="③",$M$85,IF(Q72="④",$M$86,IF(Q72="⑤",$M$87,IF(Q72="⑥",$M$88,IF(Q72="⑦",$M$89,IF(Q72="⑧",$M$90,IF(Q72="⑨",$M$91,IF(Q72="⑩",$M$92,IF(Q72="⑪",$U$83,IF(Q72="⑫",$U$84,IF(Q72="⑬",$U$85,IF(Q72="⑭",$U$86,IF(Q72="⑮",$U$87,IF(Q72="⑯",$U$88,IF(Q72="⑰",$U$89,IF(Q72="⑱",$U$90,IF(Q72="⑲",$U$91,IF(Q72="⑳",$U$92,)))))))))))))))))))))</f>
        <v/>
      </c>
      <c r="R73" s="71" t="str">
        <f t="shared" ref="R73" si="261">IF(R72="","",IF(R72="①",$M$83,IF(R72="②",$M$84,IF(R72="③",$M$85,IF(R72="④",$M$86,IF(R72="⑤",$M$87,IF(R72="⑥",$M$88,IF(R72="⑦",$M$89,IF(R72="⑧",$M$90,IF(R72="⑨",$M$91,IF(R72="⑩",$M$92,IF(R72="⑪",$U$83,IF(R72="⑫",$U$84,IF(R72="⑬",$U$85,IF(R72="⑭",$U$86,IF(R72="⑮",$U$87,IF(R72="⑯",$U$88,IF(R72="⑰",$U$89,IF(R72="⑱",$U$90,IF(R72="⑲",$U$91,IF(R72="⑳",$U$92,)))))))))))))))))))))</f>
        <v/>
      </c>
      <c r="S73" s="55" t="str">
        <f t="shared" ref="S73" si="262">IF(S72="","",IF(S72="①",$M$83,IF(S72="②",$M$84,IF(S72="③",$M$85,IF(S72="④",$M$86,IF(S72="⑤",$M$87,IF(S72="⑥",$M$88,IF(S72="⑦",$M$89,IF(S72="⑧",$M$90,IF(S72="⑨",$M$91,IF(S72="⑩",$M$92,IF(S72="⑪",$U$83,IF(S72="⑫",$U$84,IF(S72="⑬",$U$85,IF(S72="⑭",$U$86,IF(S72="⑮",$U$87,IF(S72="⑯",$U$88,IF(S72="⑰",$U$89,IF(S72="⑱",$U$90,IF(S72="⑲",$U$91,IF(S72="⑳",$U$92,)))))))))))))))))))))</f>
        <v/>
      </c>
      <c r="T73" s="56" t="str">
        <f t="shared" ref="T73" si="263">IF(T72="","",IF(T72="①",$M$83,IF(T72="②",$M$84,IF(T72="③",$M$85,IF(T72="④",$M$86,IF(T72="⑤",$M$87,IF(T72="⑥",$M$88,IF(T72="⑦",$M$89,IF(T72="⑧",$M$90,IF(T72="⑨",$M$91,IF(T72="⑩",$M$92,IF(T72="⑪",$U$83,IF(T72="⑫",$U$84,IF(T72="⑬",$U$85,IF(T72="⑭",$U$86,IF(T72="⑮",$U$87,IF(T72="⑯",$U$88,IF(T72="⑰",$U$89,IF(T72="⑱",$U$90,IF(T72="⑲",$U$91,IF(T72="⑳",$U$92,)))))))))))))))))))))</f>
        <v/>
      </c>
      <c r="U73" s="54" t="str">
        <f t="shared" ref="U73" si="264">IF(U72="","",IF(U72="①",$M$83,IF(U72="②",$M$84,IF(U72="③",$M$85,IF(U72="④",$M$86,IF(U72="⑤",$M$87,IF(U72="⑥",$M$88,IF(U72="⑦",$M$89,IF(U72="⑧",$M$90,IF(U72="⑨",$M$91,IF(U72="⑩",$M$92,IF(U72="⑪",$U$83,IF(U72="⑫",$U$84,IF(U72="⑬",$U$85,IF(U72="⑭",$U$86,IF(U72="⑮",$U$87,IF(U72="⑯",$U$88,IF(U72="⑰",$U$89,IF(U72="⑱",$U$90,IF(U72="⑲",$U$91,IF(U72="⑳",$U$92,)))))))))))))))))))))</f>
        <v/>
      </c>
      <c r="V73" s="71" t="str">
        <f t="shared" ref="V73" si="265">IF(V72="","",IF(V72="①",$M$83,IF(V72="②",$M$84,IF(V72="③",$M$85,IF(V72="④",$M$86,IF(V72="⑤",$M$87,IF(V72="⑥",$M$88,IF(V72="⑦",$M$89,IF(V72="⑧",$M$90,IF(V72="⑨",$M$91,IF(V72="⑩",$M$92,IF(V72="⑪",$U$83,IF(V72="⑫",$U$84,IF(V72="⑬",$U$85,IF(V72="⑭",$U$86,IF(V72="⑮",$U$87,IF(V72="⑯",$U$88,IF(V72="⑰",$U$89,IF(V72="⑱",$U$90,IF(V72="⑲",$U$91,IF(V72="⑳",$U$92,)))))))))))))))))))))</f>
        <v/>
      </c>
      <c r="W73" s="71" t="str">
        <f t="shared" ref="W73" si="266">IF(W72="","",IF(W72="①",$M$83,IF(W72="②",$M$84,IF(W72="③",$M$85,IF(W72="④",$M$86,IF(W72="⑤",$M$87,IF(W72="⑥",$M$88,IF(W72="⑦",$M$89,IF(W72="⑧",$M$90,IF(W72="⑨",$M$91,IF(W72="⑩",$M$92,IF(W72="⑪",$U$83,IF(W72="⑫",$U$84,IF(W72="⑬",$U$85,IF(W72="⑭",$U$86,IF(W72="⑮",$U$87,IF(W72="⑯",$U$88,IF(W72="⑰",$U$89,IF(W72="⑱",$U$90,IF(W72="⑲",$U$91,IF(W72="⑳",$U$92,)))))))))))))))))))))</f>
        <v/>
      </c>
      <c r="X73" s="55" t="str">
        <f t="shared" ref="X73" si="267">IF(X72="","",IF(X72="①",$M$83,IF(X72="②",$M$84,IF(X72="③",$M$85,IF(X72="④",$M$86,IF(X72="⑤",$M$87,IF(X72="⑥",$M$88,IF(X72="⑦",$M$89,IF(X72="⑧",$M$90,IF(X72="⑨",$M$91,IF(X72="⑩",$M$92,IF(X72="⑪",$U$83,IF(X72="⑫",$U$84,IF(X72="⑬",$U$85,IF(X72="⑭",$U$86,IF(X72="⑮",$U$87,IF(X72="⑯",$U$88,IF(X72="⑰",$U$89,IF(X72="⑱",$U$90,IF(X72="⑲",$U$91,IF(X72="⑳",$U$92,)))))))))))))))))))))</f>
        <v/>
      </c>
      <c r="Y73" s="55" t="str">
        <f t="shared" ref="Y73" si="268">IF(Y72="","",IF(Y72="①",$M$83,IF(Y72="②",$M$84,IF(Y72="③",$M$85,IF(Y72="④",$M$86,IF(Y72="⑤",$M$87,IF(Y72="⑥",$M$88,IF(Y72="⑦",$M$89,IF(Y72="⑧",$M$90,IF(Y72="⑨",$M$91,IF(Y72="⑩",$M$92,IF(Y72="⑪",$U$83,IF(Y72="⑫",$U$84,IF(Y72="⑬",$U$85,IF(Y72="⑭",$U$86,IF(Y72="⑮",$U$87,IF(Y72="⑯",$U$88,IF(Y72="⑰",$U$89,IF(Y72="⑱",$U$90,IF(Y72="⑲",$U$91,IF(Y72="⑳",$U$92,)))))))))))))))))))))</f>
        <v/>
      </c>
      <c r="Z73" s="71" t="str">
        <f t="shared" ref="Z73" si="269">IF(Z72="","",IF(Z72="①",$M$83,IF(Z72="②",$M$84,IF(Z72="③",$M$85,IF(Z72="④",$M$86,IF(Z72="⑤",$M$87,IF(Z72="⑥",$M$88,IF(Z72="⑦",$M$89,IF(Z72="⑧",$M$90,IF(Z72="⑨",$M$91,IF(Z72="⑩",$M$92,IF(Z72="⑪",$U$83,IF(Z72="⑫",$U$84,IF(Z72="⑬",$U$85,IF(Z72="⑭",$U$86,IF(Z72="⑮",$U$87,IF(Z72="⑯",$U$88,IF(Z72="⑰",$U$89,IF(Z72="⑱",$U$90,IF(Z72="⑲",$U$91,IF(Z72="⑳",$U$92,)))))))))))))))))))))</f>
        <v/>
      </c>
      <c r="AA73" s="72" t="str">
        <f t="shared" ref="AA73" si="270">IF(AA72="","",IF(AA72="①",$M$83,IF(AA72="②",$M$84,IF(AA72="③",$M$85,IF(AA72="④",$M$86,IF(AA72="⑤",$M$87,IF(AA72="⑥",$M$88,IF(AA72="⑦",$M$89,IF(AA72="⑧",$M$90,IF(AA72="⑨",$M$91,IF(AA72="⑩",$M$92,IF(AA72="⑪",$U$83,IF(AA72="⑫",$U$84,IF(AA72="⑬",$U$85,IF(AA72="⑭",$U$86,IF(AA72="⑮",$U$87,IF(AA72="⑯",$U$88,IF(AA72="⑰",$U$89,IF(AA72="⑱",$U$90,IF(AA72="⑲",$U$91,IF(AA72="⑳",$U$92,)))))))))))))))))))))</f>
        <v/>
      </c>
      <c r="AB73" s="54" t="str">
        <f t="shared" ref="AB73" si="271">IF(AB72="","",IF(AB72="①",$M$83,IF(AB72="②",$M$84,IF(AB72="③",$M$85,IF(AB72="④",$M$86,IF(AB72="⑤",$M$87,IF(AB72="⑥",$M$88,IF(AB72="⑦",$M$89,IF(AB72="⑧",$M$90,IF(AB72="⑨",$M$91,IF(AB72="⑩",$M$92,IF(AB72="⑪",$U$83,IF(AB72="⑫",$U$84,IF(AB72="⑬",$U$85,IF(AB72="⑭",$U$86,IF(AB72="⑮",$U$87,IF(AB72="⑯",$U$88,IF(AB72="⑰",$U$89,IF(AB72="⑱",$U$90,IF(AB72="⑲",$U$91,IF(AB72="⑳",$U$92,)))))))))))))))))))))</f>
        <v/>
      </c>
      <c r="AC73" s="55" t="str">
        <f t="shared" ref="AC73" si="272">IF(AC72="","",IF(AC72="①",$M$83,IF(AC72="②",$M$84,IF(AC72="③",$M$85,IF(AC72="④",$M$86,IF(AC72="⑤",$M$87,IF(AC72="⑥",$M$88,IF(AC72="⑦",$M$89,IF(AC72="⑧",$M$90,IF(AC72="⑨",$M$91,IF(AC72="⑩",$M$92,IF(AC72="⑪",$U$83,IF(AC72="⑫",$U$84,IF(AC72="⑬",$U$85,IF(AC72="⑭",$U$86,IF(AC72="⑮",$U$87,IF(AC72="⑯",$U$88,IF(AC72="⑰",$U$89,IF(AC72="⑱",$U$90,IF(AC72="⑲",$U$91,IF(AC72="⑳",$U$92,)))))))))))))))))))))</f>
        <v/>
      </c>
      <c r="AD73" s="71" t="str">
        <f t="shared" ref="AD73" si="273">IF(AD72="","",IF(AD72="①",$M$83,IF(AD72="②",$M$84,IF(AD72="③",$M$85,IF(AD72="④",$M$86,IF(AD72="⑤",$M$87,IF(AD72="⑥",$M$88,IF(AD72="⑦",$M$89,IF(AD72="⑧",$M$90,IF(AD72="⑨",$M$91,IF(AD72="⑩",$M$92,IF(AD72="⑪",$U$83,IF(AD72="⑫",$U$84,IF(AD72="⑬",$U$85,IF(AD72="⑭",$U$86,IF(AD72="⑮",$U$87,IF(AD72="⑯",$U$88,IF(AD72="⑰",$U$89,IF(AD72="⑱",$U$90,IF(AD72="⑲",$U$91,IF(AD72="⑳",$U$92,)))))))))))))))))))))</f>
        <v/>
      </c>
      <c r="AE73" s="71" t="str">
        <f t="shared" ref="AE73" si="274">IF(AE72="","",IF(AE72="①",$M$83,IF(AE72="②",$M$84,IF(AE72="③",$M$85,IF(AE72="④",$M$86,IF(AE72="⑤",$M$87,IF(AE72="⑥",$M$88,IF(AE72="⑦",$M$89,IF(AE72="⑧",$M$90,IF(AE72="⑨",$M$91,IF(AE72="⑩",$M$92,IF(AE72="⑪",$U$83,IF(AE72="⑫",$U$84,IF(AE72="⑬",$U$85,IF(AE72="⑭",$U$86,IF(AE72="⑮",$U$87,IF(AE72="⑯",$U$88,IF(AE72="⑰",$U$89,IF(AE72="⑱",$U$90,IF(AE72="⑲",$U$91,IF(AE72="⑳",$U$92,)))))))))))))))))))))</f>
        <v/>
      </c>
      <c r="AF73" s="55" t="str">
        <f t="shared" ref="AF73" si="275">IF(AF72="","",IF(AF72="①",$M$83,IF(AF72="②",$M$84,IF(AF72="③",$M$85,IF(AF72="④",$M$86,IF(AF72="⑤",$M$87,IF(AF72="⑥",$M$88,IF(AF72="⑦",$M$89,IF(AF72="⑧",$M$90,IF(AF72="⑨",$M$91,IF(AF72="⑩",$M$92,IF(AF72="⑪",$U$83,IF(AF72="⑫",$U$84,IF(AF72="⑬",$U$85,IF(AF72="⑭",$U$86,IF(AF72="⑮",$U$87,IF(AF72="⑯",$U$88,IF(AF72="⑰",$U$89,IF(AF72="⑱",$U$90,IF(AF72="⑲",$U$91,IF(AF72="⑳",$U$92,)))))))))))))))))))))</f>
        <v/>
      </c>
      <c r="AG73" s="55" t="str">
        <f t="shared" ref="AG73" si="276">IF(AG72="","",IF(AG72="①",$M$83,IF(AG72="②",$M$84,IF(AG72="③",$M$85,IF(AG72="④",$M$86,IF(AG72="⑤",$M$87,IF(AG72="⑥",$M$88,IF(AG72="⑦",$M$89,IF(AG72="⑧",$M$90,IF(AG72="⑨",$M$91,IF(AG72="⑩",$M$92,IF(AG72="⑪",$U$83,IF(AG72="⑫",$U$84,IF(AG72="⑬",$U$85,IF(AG72="⑭",$U$86,IF(AG72="⑮",$U$87,IF(AG72="⑯",$U$88,IF(AG72="⑰",$U$89,IF(AG72="⑱",$U$90,IF(AG72="⑲",$U$91,IF(AG72="⑳",$U$92,)))))))))))))))))))))</f>
        <v/>
      </c>
      <c r="AH73" s="57" t="str">
        <f t="shared" ref="AH73" si="277">IF(AH72="","",IF(AH72="①",$M$83,IF(AH72="②",$M$84,IF(AH72="③",$M$85,IF(AH72="④",$M$86,IF(AH72="⑤",$M$87,IF(AH72="⑥",$M$88,IF(AH72="⑦",$M$89,IF(AH72="⑧",$M$90,IF(AH72="⑨",$M$91,IF(AH72="⑩",$M$92,IF(AH72="⑪",$U$83,IF(AH72="⑫",$U$84,IF(AH72="⑬",$U$85,IF(AH72="⑭",$U$86,IF(AH72="⑮",$U$87,IF(AH72="⑯",$U$88,IF(AH72="⑰",$U$89,IF(AH72="⑱",$U$90,IF(AH72="⑲",$U$91,IF(AH72="⑳",$U$92,)))))))))))))))))))))</f>
        <v/>
      </c>
      <c r="AI73" s="134"/>
      <c r="AJ73" s="140"/>
      <c r="AK73" s="137"/>
      <c r="AL73" s="137"/>
      <c r="AM73" s="138"/>
    </row>
    <row r="74" spans="1:47" ht="12" customHeight="1" x14ac:dyDescent="0.15">
      <c r="B74" s="186"/>
      <c r="C74" s="125"/>
      <c r="D74" s="127"/>
      <c r="E74" s="128"/>
      <c r="F74" s="131"/>
      <c r="G74" s="41"/>
      <c r="H74" s="42"/>
      <c r="I74" s="42"/>
      <c r="J74" s="51"/>
      <c r="K74" s="42"/>
      <c r="L74" s="42"/>
      <c r="M74" s="43"/>
      <c r="N74" s="41"/>
      <c r="O74" s="42"/>
      <c r="P74" s="42"/>
      <c r="Q74" s="42"/>
      <c r="R74" s="42"/>
      <c r="S74" s="42"/>
      <c r="T74" s="43"/>
      <c r="U74" s="41"/>
      <c r="V74" s="42"/>
      <c r="W74" s="42"/>
      <c r="X74" s="42"/>
      <c r="Y74" s="42"/>
      <c r="Z74" s="42"/>
      <c r="AA74" s="43"/>
      <c r="AB74" s="41"/>
      <c r="AC74" s="42"/>
      <c r="AD74" s="42"/>
      <c r="AE74" s="42"/>
      <c r="AF74" s="42"/>
      <c r="AG74" s="42"/>
      <c r="AH74" s="44"/>
      <c r="AI74" s="133">
        <f>SUM(G75:AH75)</f>
        <v>0</v>
      </c>
      <c r="AJ74" s="140"/>
      <c r="AK74" s="135"/>
      <c r="AL74" s="135"/>
      <c r="AM74" s="136"/>
    </row>
    <row r="75" spans="1:47" ht="12" customHeight="1" x14ac:dyDescent="0.15">
      <c r="B75" s="186"/>
      <c r="C75" s="126"/>
      <c r="D75" s="129"/>
      <c r="E75" s="130"/>
      <c r="F75" s="132"/>
      <c r="G75" s="70" t="str">
        <f t="shared" ref="G75:AH75" si="278">IF(G74="","",IF(G74="①",$M$83,IF(G74="②",$M$84,IF(G74="③",$M$85,IF(G74="④",$M$86,IF(G74="⑤",$M$87,IF(G74="⑥",$M$88,IF(G74="⑦",$M$89,IF(G74="⑧",$M$90,IF(G74="⑨",$M$91,IF(G74="⑩",$M$92,IF(G74="⑪",$U$83,IF(G74="⑫",$U$84,IF(G74="⑬",$U$85,IF(G74="⑭",$U$86,IF(G74="⑮",$U$87,IF(G74="⑯",$U$88,IF(G74="⑰",$U$89,IF(G74="⑱",$U$90,IF(G74="⑲",$U$91,IF(G74="⑳",$U$92,)))))))))))))))))))))</f>
        <v/>
      </c>
      <c r="H75" s="71" t="str">
        <f t="shared" si="278"/>
        <v/>
      </c>
      <c r="I75" s="71" t="str">
        <f t="shared" si="278"/>
        <v/>
      </c>
      <c r="J75" s="71" t="str">
        <f t="shared" si="278"/>
        <v/>
      </c>
      <c r="K75" s="55" t="str">
        <f t="shared" si="278"/>
        <v/>
      </c>
      <c r="L75" s="55" t="str">
        <f t="shared" si="278"/>
        <v/>
      </c>
      <c r="M75" s="72" t="str">
        <f t="shared" si="278"/>
        <v/>
      </c>
      <c r="N75" s="70" t="str">
        <f t="shared" si="278"/>
        <v/>
      </c>
      <c r="O75" s="71" t="str">
        <f t="shared" si="278"/>
        <v/>
      </c>
      <c r="P75" s="71" t="str">
        <f t="shared" si="278"/>
        <v/>
      </c>
      <c r="Q75" s="71" t="str">
        <f t="shared" si="278"/>
        <v/>
      </c>
      <c r="R75" s="71" t="str">
        <f t="shared" si="278"/>
        <v/>
      </c>
      <c r="S75" s="71" t="str">
        <f t="shared" si="278"/>
        <v/>
      </c>
      <c r="T75" s="72" t="str">
        <f t="shared" si="278"/>
        <v/>
      </c>
      <c r="U75" s="70" t="str">
        <f t="shared" si="278"/>
        <v/>
      </c>
      <c r="V75" s="71" t="str">
        <f t="shared" si="278"/>
        <v/>
      </c>
      <c r="W75" s="71" t="str">
        <f t="shared" si="278"/>
        <v/>
      </c>
      <c r="X75" s="71" t="str">
        <f t="shared" si="278"/>
        <v/>
      </c>
      <c r="Y75" s="71" t="str">
        <f t="shared" si="278"/>
        <v/>
      </c>
      <c r="Z75" s="71" t="str">
        <f t="shared" si="278"/>
        <v/>
      </c>
      <c r="AA75" s="72" t="str">
        <f t="shared" si="278"/>
        <v/>
      </c>
      <c r="AB75" s="70" t="str">
        <f t="shared" si="278"/>
        <v/>
      </c>
      <c r="AC75" s="71" t="str">
        <f t="shared" si="278"/>
        <v/>
      </c>
      <c r="AD75" s="71" t="str">
        <f t="shared" si="278"/>
        <v/>
      </c>
      <c r="AE75" s="71" t="str">
        <f t="shared" si="278"/>
        <v/>
      </c>
      <c r="AF75" s="71" t="str">
        <f t="shared" si="278"/>
        <v/>
      </c>
      <c r="AG75" s="71" t="str">
        <f t="shared" si="278"/>
        <v/>
      </c>
      <c r="AH75" s="73" t="str">
        <f t="shared" si="278"/>
        <v/>
      </c>
      <c r="AI75" s="134"/>
      <c r="AJ75" s="140"/>
      <c r="AK75" s="137"/>
      <c r="AL75" s="137"/>
      <c r="AM75" s="138"/>
    </row>
    <row r="76" spans="1:47" x14ac:dyDescent="0.15">
      <c r="B76" s="186"/>
      <c r="C76" s="125"/>
      <c r="D76" s="127"/>
      <c r="E76" s="128"/>
      <c r="F76" s="131"/>
      <c r="G76" s="41"/>
      <c r="H76" s="42"/>
      <c r="I76" s="42"/>
      <c r="J76" s="42"/>
      <c r="K76" s="51"/>
      <c r="L76" s="42"/>
      <c r="M76" s="43"/>
      <c r="N76" s="41"/>
      <c r="O76" s="42"/>
      <c r="P76" s="42"/>
      <c r="Q76" s="42"/>
      <c r="R76" s="42"/>
      <c r="S76" s="42"/>
      <c r="T76" s="43"/>
      <c r="U76" s="41"/>
      <c r="V76" s="42"/>
      <c r="W76" s="42"/>
      <c r="X76" s="42"/>
      <c r="Y76" s="42"/>
      <c r="Z76" s="42"/>
      <c r="AA76" s="43"/>
      <c r="AB76" s="41"/>
      <c r="AC76" s="42"/>
      <c r="AD76" s="42"/>
      <c r="AE76" s="42"/>
      <c r="AF76" s="42"/>
      <c r="AG76" s="42"/>
      <c r="AH76" s="44"/>
      <c r="AI76" s="133">
        <f>SUM(G77:AH77)</f>
        <v>0</v>
      </c>
      <c r="AJ76" s="140"/>
      <c r="AK76" s="147"/>
      <c r="AL76" s="135"/>
      <c r="AM76" s="136"/>
    </row>
    <row r="77" spans="1:47" ht="14.25" thickBot="1" x14ac:dyDescent="0.2">
      <c r="A77" s="25"/>
      <c r="B77" s="187"/>
      <c r="C77" s="142"/>
      <c r="D77" s="143"/>
      <c r="E77" s="144"/>
      <c r="F77" s="145"/>
      <c r="G77" s="65" t="str">
        <f t="shared" ref="G77:AH77" si="279">IF(G76="","",IF(G76="①",$M$83,IF(G76="②",$M$84,IF(G76="③",$M$85,IF(G76="④",$M$86,IF(G76="⑤",$M$87,IF(G76="⑥",$M$88,IF(G76="⑦",$M$89,IF(G76="⑧",$M$90,IF(G76="⑨",$M$91,IF(G76="⑩",$M$92,IF(G76="⑪",$U$83,IF(G76="⑫",$U$84,IF(G76="⑬",$U$85,IF(G76="⑭",$U$86,IF(G76="⑮",$U$87,IF(G76="⑯",$U$88,IF(G76="⑰",$U$89,IF(G76="⑱",$U$90,IF(G76="⑲",$U$91,IF(G76="⑳",$U$92,)))))))))))))))))))))</f>
        <v/>
      </c>
      <c r="H77" s="66" t="str">
        <f t="shared" si="279"/>
        <v/>
      </c>
      <c r="I77" s="66" t="str">
        <f t="shared" si="279"/>
        <v/>
      </c>
      <c r="J77" s="66" t="str">
        <f t="shared" si="279"/>
        <v/>
      </c>
      <c r="K77" s="66" t="str">
        <f t="shared" si="279"/>
        <v/>
      </c>
      <c r="L77" s="74" t="str">
        <f t="shared" si="279"/>
        <v/>
      </c>
      <c r="M77" s="75" t="str">
        <f t="shared" si="279"/>
        <v/>
      </c>
      <c r="N77" s="65" t="str">
        <f t="shared" si="279"/>
        <v/>
      </c>
      <c r="O77" s="66" t="str">
        <f t="shared" si="279"/>
        <v/>
      </c>
      <c r="P77" s="66" t="str">
        <f t="shared" si="279"/>
        <v/>
      </c>
      <c r="Q77" s="66" t="str">
        <f t="shared" si="279"/>
        <v/>
      </c>
      <c r="R77" s="66" t="str">
        <f t="shared" si="279"/>
        <v/>
      </c>
      <c r="S77" s="66" t="str">
        <f t="shared" si="279"/>
        <v/>
      </c>
      <c r="T77" s="67" t="str">
        <f t="shared" si="279"/>
        <v/>
      </c>
      <c r="U77" s="65" t="str">
        <f t="shared" si="279"/>
        <v/>
      </c>
      <c r="V77" s="66" t="str">
        <f t="shared" si="279"/>
        <v/>
      </c>
      <c r="W77" s="66" t="str">
        <f t="shared" si="279"/>
        <v/>
      </c>
      <c r="X77" s="66" t="str">
        <f t="shared" si="279"/>
        <v/>
      </c>
      <c r="Y77" s="66" t="str">
        <f t="shared" si="279"/>
        <v/>
      </c>
      <c r="Z77" s="66" t="str">
        <f t="shared" si="279"/>
        <v/>
      </c>
      <c r="AA77" s="67" t="str">
        <f t="shared" si="279"/>
        <v/>
      </c>
      <c r="AB77" s="65" t="str">
        <f t="shared" si="279"/>
        <v/>
      </c>
      <c r="AC77" s="66" t="str">
        <f t="shared" si="279"/>
        <v/>
      </c>
      <c r="AD77" s="66" t="str">
        <f t="shared" si="279"/>
        <v/>
      </c>
      <c r="AE77" s="66" t="str">
        <f t="shared" si="279"/>
        <v/>
      </c>
      <c r="AF77" s="66" t="str">
        <f t="shared" si="279"/>
        <v/>
      </c>
      <c r="AG77" s="66" t="str">
        <f t="shared" si="279"/>
        <v/>
      </c>
      <c r="AH77" s="69" t="str">
        <f t="shared" si="279"/>
        <v/>
      </c>
      <c r="AI77" s="146"/>
      <c r="AJ77" s="141"/>
      <c r="AK77" s="148"/>
      <c r="AL77" s="149"/>
      <c r="AM77" s="150"/>
    </row>
    <row r="78" spans="1:47" x14ac:dyDescent="0.15">
      <c r="A78" s="9"/>
      <c r="B78" s="9"/>
      <c r="C78" s="26" t="s">
        <v>12</v>
      </c>
      <c r="D78" s="25">
        <v>1</v>
      </c>
      <c r="E78" s="10" t="s">
        <v>69</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27"/>
      <c r="AK78" s="9"/>
      <c r="AL78" s="9"/>
      <c r="AM78" s="8" t="s">
        <v>38</v>
      </c>
    </row>
    <row r="79" spans="1:47" x14ac:dyDescent="0.15">
      <c r="A79" s="9"/>
      <c r="B79" s="9"/>
      <c r="C79" s="25"/>
      <c r="D79" s="25">
        <v>2</v>
      </c>
      <c r="E79" s="10" t="s">
        <v>13</v>
      </c>
      <c r="F79" s="10"/>
      <c r="G79" s="10"/>
      <c r="H79" s="10"/>
      <c r="I79" s="10"/>
      <c r="J79" s="10"/>
      <c r="K79" s="10"/>
      <c r="L79" s="10"/>
      <c r="M79" s="10"/>
      <c r="N79" s="10"/>
      <c r="O79" s="10"/>
      <c r="P79" s="10"/>
      <c r="Q79" s="10"/>
      <c r="R79" s="10"/>
      <c r="S79" s="10"/>
      <c r="T79" s="10"/>
      <c r="U79" s="10"/>
      <c r="V79" s="151"/>
      <c r="W79" s="152"/>
      <c r="X79" s="153"/>
      <c r="Y79" s="154" t="s">
        <v>54</v>
      </c>
      <c r="Z79" s="155"/>
      <c r="AA79" s="155"/>
      <c r="AB79" s="10"/>
      <c r="AC79" s="10"/>
      <c r="AD79" s="10"/>
      <c r="AE79" s="10"/>
      <c r="AF79" s="10"/>
      <c r="AG79" s="10"/>
      <c r="AH79" s="10"/>
      <c r="AI79" s="10"/>
      <c r="AJ79" s="10"/>
      <c r="AK79" s="10"/>
      <c r="AL79" s="10"/>
      <c r="AM79" s="9"/>
    </row>
    <row r="80" spans="1:47" ht="13.5" customHeight="1" thickBot="1" x14ac:dyDescent="0.2">
      <c r="A80" s="28"/>
      <c r="B80" s="28"/>
      <c r="C80" s="15"/>
      <c r="D80" s="12">
        <v>3</v>
      </c>
      <c r="E80" s="11" t="s">
        <v>39</v>
      </c>
      <c r="F80" s="83"/>
      <c r="G80" s="83"/>
      <c r="H80" s="83"/>
      <c r="I80" s="83"/>
      <c r="J80" s="83"/>
      <c r="K80" s="83"/>
      <c r="L80" s="83"/>
      <c r="M80" s="83"/>
      <c r="N80" s="83"/>
      <c r="O80" s="83"/>
      <c r="P80" s="83"/>
      <c r="Q80" s="83"/>
      <c r="R80" s="83"/>
      <c r="S80" s="83"/>
      <c r="T80" s="83"/>
      <c r="U80" s="83"/>
      <c r="V80" s="83"/>
      <c r="W80" s="83"/>
      <c r="X80" s="83"/>
      <c r="Y80" s="83"/>
      <c r="Z80" s="83"/>
      <c r="AA80" s="83"/>
      <c r="AB80" s="99">
        <v>4</v>
      </c>
      <c r="AC80" s="15" t="s">
        <v>98</v>
      </c>
      <c r="AD80" s="13"/>
      <c r="AF80" s="28"/>
      <c r="AG80" s="28"/>
      <c r="AH80" s="28"/>
      <c r="AI80" s="83"/>
      <c r="AJ80" s="83"/>
      <c r="AK80" s="83"/>
      <c r="AL80" s="83"/>
      <c r="AM80" s="83"/>
      <c r="AN80" s="28"/>
      <c r="AO80" s="13"/>
      <c r="AP80" s="29"/>
      <c r="AQ80" s="29"/>
      <c r="AR80" s="29"/>
      <c r="AS80" s="29"/>
      <c r="AT80" s="29"/>
      <c r="AU80" s="29"/>
    </row>
    <row r="81" spans="1:47" ht="14.25" customHeight="1" thickBot="1" x14ac:dyDescent="0.2">
      <c r="A81" s="28"/>
      <c r="B81" s="28"/>
      <c r="C81" s="15"/>
      <c r="D81" s="12"/>
      <c r="E81" s="11" t="s">
        <v>40</v>
      </c>
      <c r="F81" s="11"/>
      <c r="G81" s="11"/>
      <c r="H81" s="11"/>
      <c r="I81" s="11"/>
      <c r="J81" s="11"/>
      <c r="K81" s="11"/>
      <c r="L81" s="11"/>
      <c r="M81" s="11"/>
      <c r="N81" s="11"/>
      <c r="O81" s="11"/>
      <c r="P81" s="11"/>
      <c r="Q81" s="11"/>
      <c r="R81" s="11"/>
      <c r="S81" s="11"/>
      <c r="T81" s="11"/>
      <c r="U81" s="11"/>
      <c r="V81" s="11"/>
      <c r="W81" s="11"/>
      <c r="X81" s="11"/>
      <c r="Y81" s="11"/>
      <c r="Z81" s="11"/>
      <c r="AA81" s="11"/>
      <c r="AB81" s="11"/>
      <c r="AC81" s="84" t="s">
        <v>19</v>
      </c>
      <c r="AD81" s="85"/>
      <c r="AE81" s="85"/>
      <c r="AF81" s="85"/>
      <c r="AG81" s="85"/>
      <c r="AH81" s="86"/>
      <c r="AI81" s="11"/>
      <c r="AJ81" s="11"/>
      <c r="AK81" s="11"/>
      <c r="AL81" s="13"/>
      <c r="AM81" s="13"/>
      <c r="AP81" s="29"/>
      <c r="AQ81" s="29"/>
      <c r="AR81" s="29"/>
      <c r="AS81" s="29"/>
      <c r="AT81" s="29"/>
      <c r="AU81" s="29"/>
    </row>
    <row r="82" spans="1:47" ht="14.25" thickBot="1" x14ac:dyDescent="0.2">
      <c r="A82" s="28"/>
      <c r="B82" s="28"/>
      <c r="C82" s="11"/>
      <c r="D82" s="12"/>
      <c r="E82" s="13"/>
      <c r="F82" s="14" t="s">
        <v>14</v>
      </c>
      <c r="G82" s="118" t="s">
        <v>15</v>
      </c>
      <c r="H82" s="119"/>
      <c r="I82" s="119"/>
      <c r="J82" s="119"/>
      <c r="K82" s="119"/>
      <c r="L82" s="119"/>
      <c r="M82" s="112" t="s">
        <v>65</v>
      </c>
      <c r="N82" s="113"/>
      <c r="O82" s="118" t="s">
        <v>15</v>
      </c>
      <c r="P82" s="119"/>
      <c r="Q82" s="119"/>
      <c r="R82" s="119"/>
      <c r="S82" s="119"/>
      <c r="T82" s="119"/>
      <c r="U82" s="112" t="s">
        <v>65</v>
      </c>
      <c r="V82" s="120"/>
      <c r="AC82" s="16" t="s">
        <v>22</v>
      </c>
      <c r="AD82" s="87" t="s">
        <v>23</v>
      </c>
      <c r="AE82" s="88"/>
      <c r="AF82" s="88"/>
      <c r="AG82" s="88"/>
      <c r="AH82" s="89"/>
      <c r="AL82" s="28"/>
      <c r="AM82" s="28"/>
      <c r="AP82" s="29"/>
      <c r="AQ82" s="29"/>
      <c r="AR82" s="29"/>
      <c r="AS82" s="29"/>
      <c r="AT82" s="29"/>
      <c r="AU82" s="29"/>
    </row>
    <row r="83" spans="1:47" x14ac:dyDescent="0.15">
      <c r="A83" s="28"/>
      <c r="B83" s="28"/>
      <c r="C83" s="11"/>
      <c r="D83" s="12"/>
      <c r="E83" s="13"/>
      <c r="F83" s="13"/>
      <c r="G83" s="82" t="s">
        <v>16</v>
      </c>
      <c r="H83" s="121"/>
      <c r="I83" s="122"/>
      <c r="J83" s="100" t="s">
        <v>66</v>
      </c>
      <c r="K83" s="123"/>
      <c r="L83" s="121"/>
      <c r="M83" s="114"/>
      <c r="N83" s="115"/>
      <c r="O83" s="82" t="s">
        <v>80</v>
      </c>
      <c r="P83" s="121"/>
      <c r="Q83" s="122"/>
      <c r="R83" s="100" t="s">
        <v>17</v>
      </c>
      <c r="S83" s="123"/>
      <c r="T83" s="121"/>
      <c r="U83" s="114"/>
      <c r="V83" s="124"/>
      <c r="AC83" s="17" t="s">
        <v>26</v>
      </c>
      <c r="AD83" s="90" t="s">
        <v>27</v>
      </c>
      <c r="AE83" s="91"/>
      <c r="AF83" s="91"/>
      <c r="AG83" s="91"/>
      <c r="AH83" s="92"/>
      <c r="AP83" s="29"/>
      <c r="AQ83" s="29"/>
      <c r="AR83" s="29"/>
      <c r="AS83" s="29"/>
      <c r="AT83" s="29"/>
      <c r="AU83" s="29"/>
    </row>
    <row r="84" spans="1:47" x14ac:dyDescent="0.15">
      <c r="A84" s="28"/>
      <c r="B84" s="28"/>
      <c r="C84" s="11"/>
      <c r="D84" s="12"/>
      <c r="E84" s="13"/>
      <c r="F84" s="13"/>
      <c r="G84" s="80" t="s">
        <v>20</v>
      </c>
      <c r="H84" s="101"/>
      <c r="I84" s="102"/>
      <c r="J84" s="78" t="s">
        <v>66</v>
      </c>
      <c r="K84" s="103"/>
      <c r="L84" s="101"/>
      <c r="M84" s="104"/>
      <c r="N84" s="116"/>
      <c r="O84" s="80" t="s">
        <v>81</v>
      </c>
      <c r="P84" s="101"/>
      <c r="Q84" s="102"/>
      <c r="R84" s="78" t="s">
        <v>66</v>
      </c>
      <c r="S84" s="103"/>
      <c r="T84" s="101"/>
      <c r="U84" s="104"/>
      <c r="V84" s="105"/>
      <c r="AC84" s="18" t="s">
        <v>30</v>
      </c>
      <c r="AD84" s="93" t="s">
        <v>31</v>
      </c>
      <c r="AE84" s="94"/>
      <c r="AF84" s="94"/>
      <c r="AG84" s="94"/>
      <c r="AH84" s="95"/>
      <c r="AP84" s="29"/>
      <c r="AQ84" s="29"/>
      <c r="AR84" s="29"/>
      <c r="AS84" s="29"/>
      <c r="AT84" s="29"/>
      <c r="AU84" s="29"/>
    </row>
    <row r="85" spans="1:47" ht="14.25" thickBot="1" x14ac:dyDescent="0.2">
      <c r="A85" s="28"/>
      <c r="B85" s="28"/>
      <c r="C85" s="11"/>
      <c r="D85" s="12"/>
      <c r="E85" s="13"/>
      <c r="F85" s="13"/>
      <c r="G85" s="80" t="s">
        <v>24</v>
      </c>
      <c r="H85" s="101"/>
      <c r="I85" s="102"/>
      <c r="J85" s="78" t="s">
        <v>66</v>
      </c>
      <c r="K85" s="103"/>
      <c r="L85" s="101"/>
      <c r="M85" s="104"/>
      <c r="N85" s="116"/>
      <c r="O85" s="80" t="s">
        <v>82</v>
      </c>
      <c r="P85" s="101"/>
      <c r="Q85" s="102"/>
      <c r="R85" s="78" t="s">
        <v>17</v>
      </c>
      <c r="S85" s="103"/>
      <c r="T85" s="101"/>
      <c r="U85" s="104"/>
      <c r="V85" s="105"/>
      <c r="AC85" s="19" t="s">
        <v>33</v>
      </c>
      <c r="AD85" s="96" t="s">
        <v>34</v>
      </c>
      <c r="AE85" s="97"/>
      <c r="AF85" s="97"/>
      <c r="AG85" s="97"/>
      <c r="AH85" s="98"/>
      <c r="AP85" s="29"/>
      <c r="AQ85" s="29"/>
      <c r="AR85" s="29"/>
      <c r="AS85" s="29"/>
      <c r="AT85" s="29"/>
      <c r="AU85" s="29"/>
    </row>
    <row r="86" spans="1:47" x14ac:dyDescent="0.15">
      <c r="A86" s="28"/>
      <c r="B86" s="28"/>
      <c r="C86" s="11"/>
      <c r="D86" s="12"/>
      <c r="E86" s="13"/>
      <c r="F86" s="13"/>
      <c r="G86" s="80" t="s">
        <v>28</v>
      </c>
      <c r="H86" s="101"/>
      <c r="I86" s="102"/>
      <c r="J86" s="78" t="s">
        <v>66</v>
      </c>
      <c r="K86" s="103"/>
      <c r="L86" s="101"/>
      <c r="M86" s="104"/>
      <c r="N86" s="116"/>
      <c r="O86" s="80" t="s">
        <v>83</v>
      </c>
      <c r="P86" s="101"/>
      <c r="Q86" s="102"/>
      <c r="R86" s="78" t="s">
        <v>17</v>
      </c>
      <c r="S86" s="103"/>
      <c r="T86" s="101"/>
      <c r="U86" s="104"/>
      <c r="V86" s="105"/>
      <c r="AE86" s="13"/>
      <c r="AN86" s="62"/>
      <c r="AO86" s="62"/>
      <c r="AP86" s="29"/>
      <c r="AQ86" s="29"/>
      <c r="AR86" s="29"/>
      <c r="AS86" s="29"/>
      <c r="AT86" s="29"/>
      <c r="AU86" s="29"/>
    </row>
    <row r="87" spans="1:47" x14ac:dyDescent="0.15">
      <c r="A87" s="28"/>
      <c r="B87" s="28"/>
      <c r="C87" s="11"/>
      <c r="D87" s="12"/>
      <c r="E87" s="13"/>
      <c r="F87" s="13"/>
      <c r="G87" s="80" t="s">
        <v>32</v>
      </c>
      <c r="H87" s="101"/>
      <c r="I87" s="102"/>
      <c r="J87" s="78" t="s">
        <v>66</v>
      </c>
      <c r="K87" s="103"/>
      <c r="L87" s="101"/>
      <c r="M87" s="104"/>
      <c r="N87" s="116"/>
      <c r="O87" s="80" t="s">
        <v>84</v>
      </c>
      <c r="P87" s="101"/>
      <c r="Q87" s="102"/>
      <c r="R87" s="78" t="s">
        <v>17</v>
      </c>
      <c r="S87" s="103"/>
      <c r="T87" s="101"/>
      <c r="U87" s="104"/>
      <c r="V87" s="105"/>
      <c r="AB87" s="25">
        <v>5</v>
      </c>
      <c r="AC87" s="111" t="s">
        <v>60</v>
      </c>
      <c r="AD87" s="111"/>
      <c r="AE87" s="111"/>
      <c r="AF87" s="111"/>
      <c r="AG87" s="111"/>
      <c r="AH87" s="111"/>
      <c r="AI87" s="111"/>
      <c r="AJ87" s="111"/>
      <c r="AK87" s="111"/>
      <c r="AL87" s="111"/>
      <c r="AM87" s="111"/>
      <c r="AN87" s="62"/>
      <c r="AO87" s="62"/>
      <c r="AP87" s="29"/>
      <c r="AQ87" s="29"/>
      <c r="AR87" s="29"/>
      <c r="AS87" s="29"/>
      <c r="AT87" s="29"/>
      <c r="AU87" s="29"/>
    </row>
    <row r="88" spans="1:47" x14ac:dyDescent="0.15">
      <c r="A88" s="28"/>
      <c r="B88" s="28"/>
      <c r="C88" s="11"/>
      <c r="D88" s="12"/>
      <c r="E88" s="13"/>
      <c r="F88" s="13"/>
      <c r="G88" s="80" t="s">
        <v>18</v>
      </c>
      <c r="H88" s="101"/>
      <c r="I88" s="102"/>
      <c r="J88" s="78" t="s">
        <v>66</v>
      </c>
      <c r="K88" s="103"/>
      <c r="L88" s="101"/>
      <c r="M88" s="104"/>
      <c r="N88" s="116"/>
      <c r="O88" s="80" t="s">
        <v>85</v>
      </c>
      <c r="P88" s="101"/>
      <c r="Q88" s="102"/>
      <c r="R88" s="78" t="s">
        <v>17</v>
      </c>
      <c r="S88" s="103"/>
      <c r="T88" s="101"/>
      <c r="U88" s="104"/>
      <c r="V88" s="105"/>
      <c r="AC88" s="111"/>
      <c r="AD88" s="111"/>
      <c r="AE88" s="111"/>
      <c r="AF88" s="111"/>
      <c r="AG88" s="111"/>
      <c r="AH88" s="111"/>
      <c r="AI88" s="111"/>
      <c r="AJ88" s="111"/>
      <c r="AK88" s="111"/>
      <c r="AL88" s="111"/>
      <c r="AM88" s="111"/>
      <c r="AN88" s="30"/>
      <c r="AO88" s="30"/>
      <c r="AP88" s="13"/>
      <c r="AQ88" s="30"/>
      <c r="AR88" s="30"/>
      <c r="AS88" s="30"/>
      <c r="AT88" s="30"/>
      <c r="AU88" s="30"/>
    </row>
    <row r="89" spans="1:47" x14ac:dyDescent="0.15">
      <c r="A89" s="28"/>
      <c r="B89" s="28"/>
      <c r="C89" s="11"/>
      <c r="D89" s="12"/>
      <c r="E89" s="13"/>
      <c r="F89" s="13"/>
      <c r="G89" s="80" t="s">
        <v>21</v>
      </c>
      <c r="H89" s="101"/>
      <c r="I89" s="102"/>
      <c r="J89" s="78" t="s">
        <v>66</v>
      </c>
      <c r="K89" s="103"/>
      <c r="L89" s="101"/>
      <c r="M89" s="104"/>
      <c r="N89" s="116"/>
      <c r="O89" s="80" t="s">
        <v>86</v>
      </c>
      <c r="P89" s="101"/>
      <c r="Q89" s="102"/>
      <c r="R89" s="78" t="s">
        <v>17</v>
      </c>
      <c r="S89" s="103"/>
      <c r="T89" s="101"/>
      <c r="U89" s="104"/>
      <c r="V89" s="105"/>
      <c r="AC89" s="111"/>
      <c r="AD89" s="111"/>
      <c r="AE89" s="111"/>
      <c r="AF89" s="111"/>
      <c r="AG89" s="111"/>
      <c r="AH89" s="111"/>
      <c r="AI89" s="111"/>
      <c r="AJ89" s="111"/>
      <c r="AK89" s="111"/>
      <c r="AL89" s="111"/>
      <c r="AM89" s="111"/>
    </row>
    <row r="90" spans="1:47" x14ac:dyDescent="0.15">
      <c r="A90" s="28"/>
      <c r="B90" s="28"/>
      <c r="C90" s="11"/>
      <c r="G90" s="80" t="s">
        <v>25</v>
      </c>
      <c r="H90" s="101"/>
      <c r="I90" s="102"/>
      <c r="J90" s="78" t="s">
        <v>66</v>
      </c>
      <c r="K90" s="103"/>
      <c r="L90" s="101"/>
      <c r="M90" s="104"/>
      <c r="N90" s="116"/>
      <c r="O90" s="80" t="s">
        <v>64</v>
      </c>
      <c r="P90" s="101"/>
      <c r="Q90" s="102"/>
      <c r="R90" s="78" t="s">
        <v>17</v>
      </c>
      <c r="S90" s="103"/>
      <c r="T90" s="101"/>
      <c r="U90" s="104"/>
      <c r="V90" s="105"/>
      <c r="AB90" s="25">
        <v>6</v>
      </c>
      <c r="AC90" s="9" t="s">
        <v>35</v>
      </c>
      <c r="AE90" s="30"/>
      <c r="AF90" s="30"/>
      <c r="AG90" s="30"/>
      <c r="AH90" s="30"/>
      <c r="AI90" s="30"/>
      <c r="AJ90" s="30"/>
      <c r="AK90" s="30"/>
      <c r="AL90" s="30"/>
      <c r="AM90" s="30"/>
    </row>
    <row r="91" spans="1:47" x14ac:dyDescent="0.15">
      <c r="C91" s="11"/>
      <c r="G91" s="80" t="s">
        <v>29</v>
      </c>
      <c r="H91" s="101"/>
      <c r="I91" s="102"/>
      <c r="J91" s="78" t="s">
        <v>66</v>
      </c>
      <c r="K91" s="103"/>
      <c r="L91" s="101"/>
      <c r="M91" s="104"/>
      <c r="N91" s="116"/>
      <c r="O91" s="80" t="s">
        <v>62</v>
      </c>
      <c r="P91" s="101"/>
      <c r="Q91" s="102"/>
      <c r="R91" s="78" t="s">
        <v>17</v>
      </c>
      <c r="S91" s="103"/>
      <c r="T91" s="101"/>
      <c r="U91" s="104"/>
      <c r="V91" s="105"/>
      <c r="AE91" s="9"/>
      <c r="AF91" s="9"/>
      <c r="AG91" s="9"/>
      <c r="AH91" s="30"/>
      <c r="AI91" s="9"/>
      <c r="AJ91" s="9"/>
      <c r="AK91" s="9"/>
      <c r="AL91" s="9"/>
      <c r="AM91" s="9"/>
    </row>
    <row r="92" spans="1:47" ht="14.25" thickBot="1" x14ac:dyDescent="0.2">
      <c r="C92" s="11"/>
      <c r="G92" s="81" t="s">
        <v>61</v>
      </c>
      <c r="H92" s="106"/>
      <c r="I92" s="107"/>
      <c r="J92" s="79" t="s">
        <v>66</v>
      </c>
      <c r="K92" s="108"/>
      <c r="L92" s="106"/>
      <c r="M92" s="109"/>
      <c r="N92" s="117"/>
      <c r="O92" s="81" t="s">
        <v>63</v>
      </c>
      <c r="P92" s="106" t="s">
        <v>99</v>
      </c>
      <c r="Q92" s="107"/>
      <c r="R92" s="79"/>
      <c r="S92" s="108"/>
      <c r="T92" s="106"/>
      <c r="U92" s="109" t="s">
        <v>67</v>
      </c>
      <c r="V92" s="110"/>
      <c r="AE92" s="9"/>
      <c r="AF92" s="9"/>
      <c r="AG92" s="9"/>
      <c r="AH92" s="30"/>
      <c r="AI92" s="9"/>
      <c r="AJ92" s="9"/>
      <c r="AK92" s="9"/>
      <c r="AL92" s="9"/>
      <c r="AM92" s="9"/>
    </row>
    <row r="93" spans="1:47" x14ac:dyDescent="0.15">
      <c r="F93" s="30"/>
      <c r="G93" s="32"/>
      <c r="H93" s="63"/>
      <c r="I93" s="63"/>
      <c r="J93" s="63"/>
      <c r="K93" s="63"/>
      <c r="L93" s="64"/>
      <c r="M93" s="64"/>
      <c r="N93" s="64"/>
      <c r="O93" s="32"/>
      <c r="P93" s="63"/>
      <c r="Q93" s="63"/>
      <c r="R93" s="63"/>
      <c r="S93" s="63"/>
      <c r="T93" s="64"/>
      <c r="U93" s="64"/>
      <c r="V93" s="64"/>
    </row>
    <row r="94" spans="1:47" x14ac:dyDescent="0.15">
      <c r="F94" s="9"/>
      <c r="G94" s="32"/>
      <c r="H94" s="63"/>
      <c r="I94" s="63"/>
      <c r="J94" s="63"/>
      <c r="K94" s="63"/>
      <c r="L94" s="64"/>
      <c r="M94" s="64"/>
      <c r="N94" s="64"/>
      <c r="O94" s="33"/>
      <c r="P94" s="63"/>
      <c r="Q94" s="63"/>
      <c r="R94" s="63"/>
      <c r="S94" s="63"/>
      <c r="T94" s="64"/>
      <c r="U94" s="64"/>
      <c r="V94" s="64"/>
    </row>
    <row r="95" spans="1:47" x14ac:dyDescent="0.15">
      <c r="G95" s="32"/>
      <c r="H95" s="63"/>
      <c r="I95" s="63"/>
      <c r="J95" s="63"/>
      <c r="K95" s="63"/>
      <c r="L95" s="64"/>
      <c r="M95" s="64"/>
      <c r="N95" s="64"/>
      <c r="O95" s="33"/>
      <c r="P95" s="63"/>
      <c r="Q95" s="63"/>
      <c r="R95" s="63"/>
      <c r="S95" s="63"/>
      <c r="T95" s="64"/>
      <c r="U95" s="64"/>
      <c r="V95" s="64"/>
    </row>
    <row r="96" spans="1:47" x14ac:dyDescent="0.15">
      <c r="G96" s="30"/>
      <c r="H96" s="30"/>
      <c r="I96" s="30"/>
      <c r="J96" s="30"/>
      <c r="K96" s="30"/>
      <c r="L96" s="30"/>
      <c r="M96" s="30"/>
      <c r="N96" s="30"/>
      <c r="O96" s="30"/>
      <c r="P96" s="30"/>
      <c r="Q96" s="30"/>
      <c r="R96" s="30"/>
      <c r="S96" s="30"/>
      <c r="T96" s="30"/>
      <c r="U96" s="30"/>
      <c r="V96" s="30"/>
    </row>
    <row r="97" spans="7:22" x14ac:dyDescent="0.15">
      <c r="G97" s="9"/>
      <c r="H97" s="9"/>
      <c r="I97" s="9"/>
      <c r="J97" s="9"/>
      <c r="K97" s="9"/>
      <c r="L97" s="9"/>
      <c r="M97" s="9"/>
      <c r="N97" s="9"/>
      <c r="O97" s="9"/>
      <c r="P97" s="9"/>
      <c r="Q97" s="9"/>
      <c r="R97" s="9"/>
      <c r="S97" s="9"/>
      <c r="T97" s="9"/>
      <c r="U97" s="9"/>
      <c r="V97" s="9"/>
    </row>
    <row r="101" spans="7:22" hidden="1" x14ac:dyDescent="0.15"/>
    <row r="102" spans="7:22" hidden="1" x14ac:dyDescent="0.15"/>
    <row r="103" spans="7:22" hidden="1" x14ac:dyDescent="0.15"/>
    <row r="104" spans="7:22" hidden="1" x14ac:dyDescent="0.15"/>
    <row r="105" spans="7:22" hidden="1" x14ac:dyDescent="0.15"/>
    <row r="106" spans="7:22" hidden="1" x14ac:dyDescent="0.15"/>
    <row r="107" spans="7:22" hidden="1" x14ac:dyDescent="0.15"/>
    <row r="108" spans="7:22" x14ac:dyDescent="0.15">
      <c r="G108" s="1">
        <v>1</v>
      </c>
      <c r="H108" s="1" t="s">
        <v>53</v>
      </c>
      <c r="K108" s="1" t="s">
        <v>37</v>
      </c>
    </row>
    <row r="109" spans="7:22" ht="13.5" customHeight="1" x14ac:dyDescent="0.15">
      <c r="G109" s="1">
        <v>2</v>
      </c>
      <c r="H109" s="1" t="s">
        <v>59</v>
      </c>
      <c r="K109" s="77" t="s">
        <v>76</v>
      </c>
      <c r="L109" s="76"/>
      <c r="M109" s="76"/>
    </row>
    <row r="110" spans="7:22" ht="13.5" customHeight="1" x14ac:dyDescent="0.15">
      <c r="G110" s="1">
        <v>3</v>
      </c>
      <c r="H110" s="1" t="s">
        <v>48</v>
      </c>
      <c r="K110" s="77" t="s">
        <v>77</v>
      </c>
      <c r="L110" s="76"/>
      <c r="M110" s="76"/>
    </row>
    <row r="111" spans="7:22" x14ac:dyDescent="0.15">
      <c r="G111" s="1">
        <v>4</v>
      </c>
      <c r="H111" s="1" t="s">
        <v>49</v>
      </c>
    </row>
    <row r="112" spans="7:22" x14ac:dyDescent="0.15">
      <c r="G112" s="1">
        <v>5</v>
      </c>
      <c r="H112" s="1" t="s">
        <v>50</v>
      </c>
      <c r="K112" s="1" t="s">
        <v>72</v>
      </c>
    </row>
    <row r="113" spans="7:11" x14ac:dyDescent="0.15">
      <c r="G113" s="1">
        <v>6</v>
      </c>
      <c r="H113" s="1" t="s">
        <v>51</v>
      </c>
      <c r="K113" s="1" t="s">
        <v>73</v>
      </c>
    </row>
    <row r="114" spans="7:11" x14ac:dyDescent="0.15">
      <c r="G114" s="1">
        <v>7</v>
      </c>
      <c r="H114" s="1" t="s">
        <v>52</v>
      </c>
    </row>
  </sheetData>
  <sheetProtection insertRows="0"/>
  <mergeCells count="289">
    <mergeCell ref="C70:C71"/>
    <mergeCell ref="D70:E71"/>
    <mergeCell ref="F70:F71"/>
    <mergeCell ref="AI70:AI71"/>
    <mergeCell ref="AK70:AM71"/>
    <mergeCell ref="C72:C73"/>
    <mergeCell ref="D72:E73"/>
    <mergeCell ref="F72:F73"/>
    <mergeCell ref="AI72:AI73"/>
    <mergeCell ref="AK72:AM73"/>
    <mergeCell ref="C52:C53"/>
    <mergeCell ref="D52:E53"/>
    <mergeCell ref="F52:F53"/>
    <mergeCell ref="AI52:AI53"/>
    <mergeCell ref="AJ52:AJ53"/>
    <mergeCell ref="AK52:AM53"/>
    <mergeCell ref="C46:C47"/>
    <mergeCell ref="D46:E47"/>
    <mergeCell ref="F46:F47"/>
    <mergeCell ref="AI46:AI47"/>
    <mergeCell ref="AJ46:AJ47"/>
    <mergeCell ref="AK46:AM47"/>
    <mergeCell ref="C48:C49"/>
    <mergeCell ref="D48:E49"/>
    <mergeCell ref="F48:F49"/>
    <mergeCell ref="AI48:AI49"/>
    <mergeCell ref="AJ48:AJ49"/>
    <mergeCell ref="AK48:AM49"/>
    <mergeCell ref="C50:C51"/>
    <mergeCell ref="D50:E51"/>
    <mergeCell ref="F50:F51"/>
    <mergeCell ref="AI50:AI51"/>
    <mergeCell ref="AJ50:AJ51"/>
    <mergeCell ref="AK50:AM51"/>
    <mergeCell ref="F42:F43"/>
    <mergeCell ref="AI42:AI43"/>
    <mergeCell ref="AJ42:AJ43"/>
    <mergeCell ref="AK42:AM43"/>
    <mergeCell ref="C44:C45"/>
    <mergeCell ref="D44:E45"/>
    <mergeCell ref="F44:F45"/>
    <mergeCell ref="AI44:AI45"/>
    <mergeCell ref="AJ44:AJ45"/>
    <mergeCell ref="AK44:AM45"/>
    <mergeCell ref="B10:B61"/>
    <mergeCell ref="B62:B77"/>
    <mergeCell ref="B4:C7"/>
    <mergeCell ref="B8:C9"/>
    <mergeCell ref="L2:N2"/>
    <mergeCell ref="O2:P2"/>
    <mergeCell ref="R2:S2"/>
    <mergeCell ref="Z2:AD2"/>
    <mergeCell ref="AF2:AL2"/>
    <mergeCell ref="Z3:AD3"/>
    <mergeCell ref="AF3:AL3"/>
    <mergeCell ref="D4:E7"/>
    <mergeCell ref="F4:F7"/>
    <mergeCell ref="G4:M4"/>
    <mergeCell ref="N4:T4"/>
    <mergeCell ref="U4:AA4"/>
    <mergeCell ref="AB4:AH4"/>
    <mergeCell ref="AI4:AI7"/>
    <mergeCell ref="AJ4:AJ7"/>
    <mergeCell ref="AK4:AM7"/>
    <mergeCell ref="D8:E9"/>
    <mergeCell ref="F8:F9"/>
    <mergeCell ref="AI8:AI9"/>
    <mergeCell ref="AJ8:AJ9"/>
    <mergeCell ref="AK8:AM9"/>
    <mergeCell ref="C10:C11"/>
    <mergeCell ref="D10:E11"/>
    <mergeCell ref="F10:F11"/>
    <mergeCell ref="AI10:AI11"/>
    <mergeCell ref="AJ10:AJ11"/>
    <mergeCell ref="AK10:AM11"/>
    <mergeCell ref="C12:C13"/>
    <mergeCell ref="D12:E13"/>
    <mergeCell ref="F12:F13"/>
    <mergeCell ref="AI12:AI13"/>
    <mergeCell ref="AJ12:AJ13"/>
    <mergeCell ref="AK12:AM13"/>
    <mergeCell ref="C14:C15"/>
    <mergeCell ref="D14:E15"/>
    <mergeCell ref="F14:F15"/>
    <mergeCell ref="AI14:AI15"/>
    <mergeCell ref="AJ14:AJ15"/>
    <mergeCell ref="AK14:AM15"/>
    <mergeCell ref="C16:C17"/>
    <mergeCell ref="D16:E17"/>
    <mergeCell ref="F16:F17"/>
    <mergeCell ref="AI16:AI17"/>
    <mergeCell ref="AJ16:AJ17"/>
    <mergeCell ref="AK16:AM17"/>
    <mergeCell ref="C18:C19"/>
    <mergeCell ref="D18:E19"/>
    <mergeCell ref="F18:F19"/>
    <mergeCell ref="AI18:AI19"/>
    <mergeCell ref="AJ18:AJ19"/>
    <mergeCell ref="AK18:AM19"/>
    <mergeCell ref="C20:C21"/>
    <mergeCell ref="D20:E21"/>
    <mergeCell ref="F20:F21"/>
    <mergeCell ref="AI20:AI21"/>
    <mergeCell ref="AJ20:AJ21"/>
    <mergeCell ref="AK20:AM21"/>
    <mergeCell ref="C22:C23"/>
    <mergeCell ref="D22:E23"/>
    <mergeCell ref="F22:F23"/>
    <mergeCell ref="AI22:AI23"/>
    <mergeCell ref="AJ22:AJ23"/>
    <mergeCell ref="AK22:AM23"/>
    <mergeCell ref="C24:C25"/>
    <mergeCell ref="D24:E25"/>
    <mergeCell ref="F24:F25"/>
    <mergeCell ref="AI24:AI25"/>
    <mergeCell ref="AJ24:AJ25"/>
    <mergeCell ref="AK24:AM25"/>
    <mergeCell ref="C26:C27"/>
    <mergeCell ref="D26:E27"/>
    <mergeCell ref="F26:F27"/>
    <mergeCell ref="AI26:AI27"/>
    <mergeCell ref="AJ26:AJ27"/>
    <mergeCell ref="AK26:AM27"/>
    <mergeCell ref="C28:C29"/>
    <mergeCell ref="D28:E29"/>
    <mergeCell ref="F28:F29"/>
    <mergeCell ref="AI28:AI29"/>
    <mergeCell ref="AJ28:AJ29"/>
    <mergeCell ref="AK28:AM29"/>
    <mergeCell ref="F56:F57"/>
    <mergeCell ref="AI56:AI57"/>
    <mergeCell ref="AJ56:AJ57"/>
    <mergeCell ref="AK56:AM57"/>
    <mergeCell ref="C30:C31"/>
    <mergeCell ref="D30:E31"/>
    <mergeCell ref="F30:F31"/>
    <mergeCell ref="AI30:AI31"/>
    <mergeCell ref="AJ30:AJ31"/>
    <mergeCell ref="AK30:AM31"/>
    <mergeCell ref="C32:C33"/>
    <mergeCell ref="D32:E33"/>
    <mergeCell ref="F32:F33"/>
    <mergeCell ref="AI32:AI33"/>
    <mergeCell ref="AJ32:AJ33"/>
    <mergeCell ref="AK32:AM33"/>
    <mergeCell ref="C40:C41"/>
    <mergeCell ref="D40:E41"/>
    <mergeCell ref="F40:F41"/>
    <mergeCell ref="AI40:AI41"/>
    <mergeCell ref="AJ40:AJ41"/>
    <mergeCell ref="AK40:AM41"/>
    <mergeCell ref="C42:C43"/>
    <mergeCell ref="D42:E43"/>
    <mergeCell ref="C34:C35"/>
    <mergeCell ref="D34:E35"/>
    <mergeCell ref="F34:F35"/>
    <mergeCell ref="AI34:AI35"/>
    <mergeCell ref="AJ34:AJ35"/>
    <mergeCell ref="AK34:AM35"/>
    <mergeCell ref="C36:C37"/>
    <mergeCell ref="D36:E37"/>
    <mergeCell ref="F36:F37"/>
    <mergeCell ref="AI36:AI37"/>
    <mergeCell ref="AJ36:AJ37"/>
    <mergeCell ref="AK36:AM37"/>
    <mergeCell ref="C38:C39"/>
    <mergeCell ref="D38:E39"/>
    <mergeCell ref="F38:F39"/>
    <mergeCell ref="AI38:AI39"/>
    <mergeCell ref="AJ38:AJ39"/>
    <mergeCell ref="AK38:AM39"/>
    <mergeCell ref="AJ60:AJ61"/>
    <mergeCell ref="AK60:AM61"/>
    <mergeCell ref="C62:C63"/>
    <mergeCell ref="D62:E63"/>
    <mergeCell ref="F62:F63"/>
    <mergeCell ref="AI62:AI63"/>
    <mergeCell ref="AK62:AM63"/>
    <mergeCell ref="C54:C55"/>
    <mergeCell ref="D54:E55"/>
    <mergeCell ref="F54:F55"/>
    <mergeCell ref="AI54:AI55"/>
    <mergeCell ref="AJ54:AJ55"/>
    <mergeCell ref="AK54:AM55"/>
    <mergeCell ref="C58:C59"/>
    <mergeCell ref="D58:E59"/>
    <mergeCell ref="F58:F59"/>
    <mergeCell ref="C60:C61"/>
    <mergeCell ref="D60:E61"/>
    <mergeCell ref="F60:F61"/>
    <mergeCell ref="AI58:AI59"/>
    <mergeCell ref="AJ58:AJ59"/>
    <mergeCell ref="AK58:AM59"/>
    <mergeCell ref="C56:C57"/>
    <mergeCell ref="D56:E57"/>
    <mergeCell ref="V79:X79"/>
    <mergeCell ref="Y79:AA79"/>
    <mergeCell ref="H88:I88"/>
    <mergeCell ref="H89:I89"/>
    <mergeCell ref="H90:I90"/>
    <mergeCell ref="H91:I91"/>
    <mergeCell ref="H92:I92"/>
    <mergeCell ref="K88:L88"/>
    <mergeCell ref="AI60:AI61"/>
    <mergeCell ref="AI64:AI65"/>
    <mergeCell ref="AI66:AI67"/>
    <mergeCell ref="C68:C69"/>
    <mergeCell ref="D68:E69"/>
    <mergeCell ref="F68:F69"/>
    <mergeCell ref="AI68:AI69"/>
    <mergeCell ref="AK68:AM69"/>
    <mergeCell ref="AJ62:AJ77"/>
    <mergeCell ref="C76:C77"/>
    <mergeCell ref="D76:E77"/>
    <mergeCell ref="F76:F77"/>
    <mergeCell ref="AI74:AI75"/>
    <mergeCell ref="AK74:AM75"/>
    <mergeCell ref="AK64:AM65"/>
    <mergeCell ref="AI76:AI77"/>
    <mergeCell ref="AK76:AM77"/>
    <mergeCell ref="C74:C75"/>
    <mergeCell ref="D74:E75"/>
    <mergeCell ref="F74:F75"/>
    <mergeCell ref="C64:C65"/>
    <mergeCell ref="D64:E65"/>
    <mergeCell ref="F64:F65"/>
    <mergeCell ref="C66:C67"/>
    <mergeCell ref="D66:E67"/>
    <mergeCell ref="F66:F67"/>
    <mergeCell ref="AK66:AM67"/>
    <mergeCell ref="K89:L89"/>
    <mergeCell ref="K90:L90"/>
    <mergeCell ref="K91:L91"/>
    <mergeCell ref="K92:L92"/>
    <mergeCell ref="G82:L82"/>
    <mergeCell ref="H83:I83"/>
    <mergeCell ref="H84:I84"/>
    <mergeCell ref="H85:I85"/>
    <mergeCell ref="H86:I86"/>
    <mergeCell ref="H87:I87"/>
    <mergeCell ref="K83:L83"/>
    <mergeCell ref="K84:L84"/>
    <mergeCell ref="K85:L85"/>
    <mergeCell ref="K86:L86"/>
    <mergeCell ref="K87:L87"/>
    <mergeCell ref="M91:N91"/>
    <mergeCell ref="M92:N92"/>
    <mergeCell ref="O82:T82"/>
    <mergeCell ref="U82:V82"/>
    <mergeCell ref="P83:Q83"/>
    <mergeCell ref="S83:T83"/>
    <mergeCell ref="U83:V83"/>
    <mergeCell ref="P84:Q84"/>
    <mergeCell ref="S84:T84"/>
    <mergeCell ref="U84:V84"/>
    <mergeCell ref="M82:N82"/>
    <mergeCell ref="M83:N83"/>
    <mergeCell ref="M84:N84"/>
    <mergeCell ref="M85:N85"/>
    <mergeCell ref="M86:N86"/>
    <mergeCell ref="M87:N87"/>
    <mergeCell ref="M88:N88"/>
    <mergeCell ref="M89:N89"/>
    <mergeCell ref="M90:N90"/>
    <mergeCell ref="P85:Q85"/>
    <mergeCell ref="S85:T85"/>
    <mergeCell ref="U85:V85"/>
    <mergeCell ref="P86:Q86"/>
    <mergeCell ref="S86:T86"/>
    <mergeCell ref="U86:V86"/>
    <mergeCell ref="P87:Q87"/>
    <mergeCell ref="S87:T87"/>
    <mergeCell ref="U87:V87"/>
    <mergeCell ref="P91:Q91"/>
    <mergeCell ref="S91:T91"/>
    <mergeCell ref="U91:V91"/>
    <mergeCell ref="P92:Q92"/>
    <mergeCell ref="S92:T92"/>
    <mergeCell ref="U92:V92"/>
    <mergeCell ref="AC87:AM89"/>
    <mergeCell ref="P88:Q88"/>
    <mergeCell ref="S88:T88"/>
    <mergeCell ref="U88:V88"/>
    <mergeCell ref="P89:Q89"/>
    <mergeCell ref="S89:T89"/>
    <mergeCell ref="U89:V89"/>
    <mergeCell ref="P90:Q90"/>
    <mergeCell ref="S90:T90"/>
    <mergeCell ref="U90:V90"/>
  </mergeCells>
  <phoneticPr fontId="2"/>
  <dataValidations count="3">
    <dataValidation type="list" allowBlank="1" showInputMessage="1" sqref="C10:C61" xr:uid="{ADC51ED2-4EC2-44AF-B3C9-E66D1988E237}">
      <formula1>$K$108:$K$110</formula1>
    </dataValidation>
    <dataValidation type="list" allowBlank="1" showInputMessage="1" sqref="C62:C77" xr:uid="{27450DE5-92CA-4311-AB48-642B17B5C009}">
      <formula1>$K$112:$K$113</formula1>
    </dataValidation>
    <dataValidation type="list" allowBlank="1" showInputMessage="1" sqref="D8:E77" xr:uid="{B1B34D24-7487-4BE3-A3D2-1926E37E37AC}">
      <formula1>$AC$82:$AC$85</formula1>
    </dataValidation>
  </dataValidations>
  <pageMargins left="0.78740157480314965" right="0.39370078740157483" top="0.39370078740157483" bottom="0.19685039370078741" header="0.31496062992125984" footer="0.31496062992125984"/>
  <pageSetup paperSize="9" scale="78" fitToHeight="2" orientation="landscape" r:id="rId1"/>
  <rowBreaks count="1" manualBreakCount="1">
    <brk id="6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9000A-9763-4DCD-85EA-DB181B9CB074}">
  <sheetPr>
    <tabColor rgb="FF66FFFF"/>
    <pageSetUpPr fitToPage="1"/>
  </sheetPr>
  <dimension ref="A1:AU80"/>
  <sheetViews>
    <sheetView view="pageBreakPreview" zoomScaleNormal="85" zoomScaleSheetLayoutView="100" workbookViewId="0">
      <selection activeCell="S13" sqref="S13"/>
    </sheetView>
  </sheetViews>
  <sheetFormatPr defaultRowHeight="13.5" x14ac:dyDescent="0.15"/>
  <cols>
    <col min="1" max="1" width="0.875" style="1" customWidth="1"/>
    <col min="2" max="2" width="2.5" style="1" customWidth="1"/>
    <col min="3" max="3" width="11.625" style="1" customWidth="1"/>
    <col min="4" max="5" width="3.125" style="1" customWidth="1"/>
    <col min="6" max="6" width="13.125" style="1" customWidth="1"/>
    <col min="7" max="34" width="3.625" style="1" customWidth="1"/>
    <col min="35" max="36" width="6.625" style="1" customWidth="1"/>
    <col min="37" max="38" width="8.125" style="1" customWidth="1"/>
    <col min="39" max="39" width="3.625" style="1" customWidth="1"/>
  </cols>
  <sheetData>
    <row r="1" spans="2:39" x14ac:dyDescent="0.15">
      <c r="B1" s="1" t="s">
        <v>0</v>
      </c>
    </row>
    <row r="2" spans="2:39" ht="18" customHeight="1" x14ac:dyDescent="0.15">
      <c r="B2" s="3" t="s">
        <v>1</v>
      </c>
      <c r="D2" s="3"/>
      <c r="E2" s="3"/>
      <c r="F2" s="3"/>
      <c r="G2" s="3"/>
      <c r="H2" s="3"/>
      <c r="I2" s="3"/>
      <c r="J2" s="3"/>
      <c r="K2" s="3"/>
      <c r="L2" s="195" t="s">
        <v>68</v>
      </c>
      <c r="M2" s="195"/>
      <c r="N2" s="195"/>
      <c r="O2" s="196">
        <v>2023</v>
      </c>
      <c r="P2" s="197"/>
      <c r="Q2" s="4" t="s">
        <v>41</v>
      </c>
      <c r="R2" s="196">
        <v>4</v>
      </c>
      <c r="S2" s="197"/>
      <c r="T2" s="5" t="s">
        <v>42</v>
      </c>
      <c r="U2" s="3"/>
      <c r="V2" s="2"/>
      <c r="W2" s="2"/>
      <c r="X2" s="2"/>
      <c r="Z2" s="198" t="s">
        <v>43</v>
      </c>
      <c r="AA2" s="198"/>
      <c r="AB2" s="198"/>
      <c r="AC2" s="198"/>
      <c r="AD2" s="198"/>
      <c r="AE2" s="6" t="s">
        <v>44</v>
      </c>
      <c r="AF2" s="199" t="s">
        <v>36</v>
      </c>
      <c r="AG2" s="199"/>
      <c r="AH2" s="199"/>
      <c r="AI2" s="199"/>
      <c r="AJ2" s="199"/>
      <c r="AK2" s="199"/>
      <c r="AL2" s="199"/>
      <c r="AM2" s="6" t="s">
        <v>45</v>
      </c>
    </row>
    <row r="3" spans="2:39" ht="18" customHeight="1" thickBot="1" x14ac:dyDescent="0.2">
      <c r="B3" s="34" t="s">
        <v>55</v>
      </c>
      <c r="C3" s="2"/>
      <c r="Y3" s="31"/>
      <c r="Z3" s="200" t="s">
        <v>46</v>
      </c>
      <c r="AA3" s="200"/>
      <c r="AB3" s="200"/>
      <c r="AC3" s="200"/>
      <c r="AD3" s="200"/>
      <c r="AE3" s="7" t="s">
        <v>44</v>
      </c>
      <c r="AF3" s="201" t="s">
        <v>100</v>
      </c>
      <c r="AG3" s="201"/>
      <c r="AH3" s="201"/>
      <c r="AI3" s="201"/>
      <c r="AJ3" s="201"/>
      <c r="AK3" s="201"/>
      <c r="AL3" s="201"/>
      <c r="AM3" s="7" t="s">
        <v>45</v>
      </c>
    </row>
    <row r="4" spans="2:39" ht="13.5" customHeight="1" x14ac:dyDescent="0.15">
      <c r="B4" s="188" t="s">
        <v>2</v>
      </c>
      <c r="C4" s="163"/>
      <c r="D4" s="202" t="s">
        <v>3</v>
      </c>
      <c r="E4" s="203"/>
      <c r="F4" s="208" t="s">
        <v>4</v>
      </c>
      <c r="G4" s="212" t="s">
        <v>5</v>
      </c>
      <c r="H4" s="213"/>
      <c r="I4" s="213"/>
      <c r="J4" s="213"/>
      <c r="K4" s="213"/>
      <c r="L4" s="213"/>
      <c r="M4" s="214"/>
      <c r="N4" s="212" t="s">
        <v>6</v>
      </c>
      <c r="O4" s="213"/>
      <c r="P4" s="213"/>
      <c r="Q4" s="213"/>
      <c r="R4" s="213"/>
      <c r="S4" s="213"/>
      <c r="T4" s="214"/>
      <c r="U4" s="212" t="s">
        <v>7</v>
      </c>
      <c r="V4" s="213"/>
      <c r="W4" s="213"/>
      <c r="X4" s="213"/>
      <c r="Y4" s="213"/>
      <c r="Z4" s="213"/>
      <c r="AA4" s="214"/>
      <c r="AB4" s="215" t="s">
        <v>8</v>
      </c>
      <c r="AC4" s="213"/>
      <c r="AD4" s="213"/>
      <c r="AE4" s="213"/>
      <c r="AF4" s="213"/>
      <c r="AG4" s="213"/>
      <c r="AH4" s="216"/>
      <c r="AI4" s="217" t="s">
        <v>9</v>
      </c>
      <c r="AJ4" s="221" t="s">
        <v>10</v>
      </c>
      <c r="AK4" s="224" t="s">
        <v>92</v>
      </c>
      <c r="AL4" s="225"/>
      <c r="AM4" s="226"/>
    </row>
    <row r="5" spans="2:39" x14ac:dyDescent="0.15">
      <c r="B5" s="189"/>
      <c r="C5" s="156"/>
      <c r="D5" s="204"/>
      <c r="E5" s="205"/>
      <c r="F5" s="209"/>
      <c r="G5" s="20">
        <v>1</v>
      </c>
      <c r="H5" s="22">
        <v>2</v>
      </c>
      <c r="I5" s="22">
        <v>3</v>
      </c>
      <c r="J5" s="22">
        <v>4</v>
      </c>
      <c r="K5" s="22">
        <v>5</v>
      </c>
      <c r="L5" s="22">
        <v>6</v>
      </c>
      <c r="M5" s="23">
        <v>7</v>
      </c>
      <c r="N5" s="20">
        <v>8</v>
      </c>
      <c r="O5" s="22">
        <v>9</v>
      </c>
      <c r="P5" s="22">
        <v>10</v>
      </c>
      <c r="Q5" s="22">
        <v>11</v>
      </c>
      <c r="R5" s="22">
        <v>12</v>
      </c>
      <c r="S5" s="22">
        <v>13</v>
      </c>
      <c r="T5" s="23">
        <v>14</v>
      </c>
      <c r="U5" s="20">
        <v>15</v>
      </c>
      <c r="V5" s="22">
        <v>16</v>
      </c>
      <c r="W5" s="22">
        <v>17</v>
      </c>
      <c r="X5" s="22">
        <v>18</v>
      </c>
      <c r="Y5" s="22">
        <v>19</v>
      </c>
      <c r="Z5" s="22">
        <v>20</v>
      </c>
      <c r="AA5" s="23">
        <v>21</v>
      </c>
      <c r="AB5" s="24">
        <v>22</v>
      </c>
      <c r="AC5" s="22">
        <v>23</v>
      </c>
      <c r="AD5" s="22">
        <v>24</v>
      </c>
      <c r="AE5" s="22">
        <v>25</v>
      </c>
      <c r="AF5" s="22">
        <v>26</v>
      </c>
      <c r="AG5" s="22">
        <v>27</v>
      </c>
      <c r="AH5" s="21">
        <v>28</v>
      </c>
      <c r="AI5" s="218"/>
      <c r="AJ5" s="222"/>
      <c r="AK5" s="227"/>
      <c r="AL5" s="228"/>
      <c r="AM5" s="229"/>
    </row>
    <row r="6" spans="2:39" ht="13.5" hidden="1" customHeight="1" x14ac:dyDescent="0.15">
      <c r="B6" s="189"/>
      <c r="C6" s="156"/>
      <c r="D6" s="204"/>
      <c r="E6" s="205"/>
      <c r="F6" s="210"/>
      <c r="G6" s="20">
        <f>WEEKDAY(DATE($O$2,$R$2,G5))</f>
        <v>7</v>
      </c>
      <c r="H6" s="22">
        <f t="shared" ref="H6:AH6" si="0">WEEKDAY(DATE($O$2,$R$2,H5))</f>
        <v>1</v>
      </c>
      <c r="I6" s="22">
        <f t="shared" si="0"/>
        <v>2</v>
      </c>
      <c r="J6" s="22">
        <f t="shared" si="0"/>
        <v>3</v>
      </c>
      <c r="K6" s="22">
        <f t="shared" si="0"/>
        <v>4</v>
      </c>
      <c r="L6" s="22">
        <f t="shared" si="0"/>
        <v>5</v>
      </c>
      <c r="M6" s="23">
        <f t="shared" si="0"/>
        <v>6</v>
      </c>
      <c r="N6" s="20">
        <f t="shared" si="0"/>
        <v>7</v>
      </c>
      <c r="O6" s="22">
        <f t="shared" si="0"/>
        <v>1</v>
      </c>
      <c r="P6" s="22">
        <f t="shared" si="0"/>
        <v>2</v>
      </c>
      <c r="Q6" s="22">
        <f t="shared" si="0"/>
        <v>3</v>
      </c>
      <c r="R6" s="22">
        <f t="shared" si="0"/>
        <v>4</v>
      </c>
      <c r="S6" s="22">
        <f t="shared" si="0"/>
        <v>5</v>
      </c>
      <c r="T6" s="23">
        <f t="shared" si="0"/>
        <v>6</v>
      </c>
      <c r="U6" s="20">
        <f t="shared" si="0"/>
        <v>7</v>
      </c>
      <c r="V6" s="22">
        <f t="shared" si="0"/>
        <v>1</v>
      </c>
      <c r="W6" s="22">
        <f t="shared" si="0"/>
        <v>2</v>
      </c>
      <c r="X6" s="22">
        <f t="shared" si="0"/>
        <v>3</v>
      </c>
      <c r="Y6" s="22">
        <f t="shared" si="0"/>
        <v>4</v>
      </c>
      <c r="Z6" s="22">
        <f t="shared" si="0"/>
        <v>5</v>
      </c>
      <c r="AA6" s="23">
        <f t="shared" si="0"/>
        <v>6</v>
      </c>
      <c r="AB6" s="24">
        <f t="shared" si="0"/>
        <v>7</v>
      </c>
      <c r="AC6" s="22">
        <f t="shared" si="0"/>
        <v>1</v>
      </c>
      <c r="AD6" s="22">
        <f t="shared" si="0"/>
        <v>2</v>
      </c>
      <c r="AE6" s="22">
        <f t="shared" si="0"/>
        <v>3</v>
      </c>
      <c r="AF6" s="22">
        <f t="shared" si="0"/>
        <v>4</v>
      </c>
      <c r="AG6" s="22">
        <f t="shared" si="0"/>
        <v>5</v>
      </c>
      <c r="AH6" s="36">
        <f t="shared" si="0"/>
        <v>6</v>
      </c>
      <c r="AI6" s="219"/>
      <c r="AJ6" s="223"/>
      <c r="AK6" s="227"/>
      <c r="AL6" s="228"/>
      <c r="AM6" s="229"/>
    </row>
    <row r="7" spans="2:39" ht="14.25" thickBot="1" x14ac:dyDescent="0.2">
      <c r="B7" s="190"/>
      <c r="C7" s="146"/>
      <c r="D7" s="206"/>
      <c r="E7" s="207"/>
      <c r="F7" s="211"/>
      <c r="G7" s="35" t="str">
        <f>IFERROR((VLOOKUP(G6,$G$74:$H$80,2,0)),"")</f>
        <v>土</v>
      </c>
      <c r="H7" s="37" t="str">
        <f t="shared" ref="H7:AH7" si="1">IFERROR((VLOOKUP(H6,$G$74:$H$80,2,0)),"")</f>
        <v>日</v>
      </c>
      <c r="I7" s="37" t="str">
        <f t="shared" si="1"/>
        <v>月</v>
      </c>
      <c r="J7" s="37" t="str">
        <f t="shared" si="1"/>
        <v>火</v>
      </c>
      <c r="K7" s="37" t="str">
        <f t="shared" si="1"/>
        <v>水</v>
      </c>
      <c r="L7" s="37" t="str">
        <f t="shared" si="1"/>
        <v>木</v>
      </c>
      <c r="M7" s="38" t="str">
        <f t="shared" si="1"/>
        <v>金</v>
      </c>
      <c r="N7" s="35" t="str">
        <f t="shared" si="1"/>
        <v>土</v>
      </c>
      <c r="O7" s="37" t="str">
        <f t="shared" si="1"/>
        <v>日</v>
      </c>
      <c r="P7" s="37" t="str">
        <f t="shared" si="1"/>
        <v>月</v>
      </c>
      <c r="Q7" s="37" t="str">
        <f t="shared" si="1"/>
        <v>火</v>
      </c>
      <c r="R7" s="37" t="str">
        <f t="shared" si="1"/>
        <v>水</v>
      </c>
      <c r="S7" s="37" t="str">
        <f t="shared" si="1"/>
        <v>木</v>
      </c>
      <c r="T7" s="38" t="str">
        <f t="shared" si="1"/>
        <v>金</v>
      </c>
      <c r="U7" s="35" t="str">
        <f t="shared" si="1"/>
        <v>土</v>
      </c>
      <c r="V7" s="37" t="str">
        <f t="shared" si="1"/>
        <v>日</v>
      </c>
      <c r="W7" s="37" t="str">
        <f t="shared" si="1"/>
        <v>月</v>
      </c>
      <c r="X7" s="37" t="str">
        <f t="shared" si="1"/>
        <v>火</v>
      </c>
      <c r="Y7" s="37" t="str">
        <f t="shared" si="1"/>
        <v>水</v>
      </c>
      <c r="Z7" s="37" t="str">
        <f t="shared" si="1"/>
        <v>木</v>
      </c>
      <c r="AA7" s="38" t="str">
        <f t="shared" si="1"/>
        <v>金</v>
      </c>
      <c r="AB7" s="39" t="str">
        <f t="shared" si="1"/>
        <v>土</v>
      </c>
      <c r="AC7" s="37" t="str">
        <f t="shared" si="1"/>
        <v>日</v>
      </c>
      <c r="AD7" s="37" t="str">
        <f t="shared" si="1"/>
        <v>月</v>
      </c>
      <c r="AE7" s="37" t="str">
        <f t="shared" si="1"/>
        <v>火</v>
      </c>
      <c r="AF7" s="37" t="str">
        <f t="shared" si="1"/>
        <v>水</v>
      </c>
      <c r="AG7" s="37" t="str">
        <f t="shared" si="1"/>
        <v>木</v>
      </c>
      <c r="AH7" s="40" t="str">
        <f t="shared" si="1"/>
        <v>金</v>
      </c>
      <c r="AI7" s="220"/>
      <c r="AJ7" s="223"/>
      <c r="AK7" s="230"/>
      <c r="AL7" s="231"/>
      <c r="AM7" s="232"/>
    </row>
    <row r="8" spans="2:39" ht="12" customHeight="1" x14ac:dyDescent="0.15">
      <c r="B8" s="191" t="s">
        <v>11</v>
      </c>
      <c r="C8" s="192"/>
      <c r="D8" s="160" t="s">
        <v>78</v>
      </c>
      <c r="E8" s="233"/>
      <c r="F8" s="162" t="s">
        <v>101</v>
      </c>
      <c r="G8" s="45"/>
      <c r="H8" s="46"/>
      <c r="I8" s="46" t="s">
        <v>47</v>
      </c>
      <c r="J8" s="46" t="s">
        <v>47</v>
      </c>
      <c r="K8" s="46" t="s">
        <v>47</v>
      </c>
      <c r="L8" s="46" t="s">
        <v>47</v>
      </c>
      <c r="M8" s="47" t="s">
        <v>47</v>
      </c>
      <c r="N8" s="45"/>
      <c r="O8" s="46"/>
      <c r="P8" s="46" t="s">
        <v>47</v>
      </c>
      <c r="Q8" s="46" t="s">
        <v>47</v>
      </c>
      <c r="R8" s="46" t="s">
        <v>47</v>
      </c>
      <c r="S8" s="46" t="s">
        <v>47</v>
      </c>
      <c r="T8" s="48" t="s">
        <v>47</v>
      </c>
      <c r="U8" s="45"/>
      <c r="V8" s="46"/>
      <c r="W8" s="46" t="s">
        <v>47</v>
      </c>
      <c r="X8" s="46" t="s">
        <v>47</v>
      </c>
      <c r="Y8" s="46" t="s">
        <v>47</v>
      </c>
      <c r="Z8" s="46" t="s">
        <v>47</v>
      </c>
      <c r="AA8" s="47" t="s">
        <v>47</v>
      </c>
      <c r="AB8" s="45"/>
      <c r="AC8" s="46"/>
      <c r="AD8" s="46" t="s">
        <v>47</v>
      </c>
      <c r="AE8" s="46" t="s">
        <v>47</v>
      </c>
      <c r="AF8" s="46" t="s">
        <v>47</v>
      </c>
      <c r="AG8" s="46" t="s">
        <v>47</v>
      </c>
      <c r="AH8" s="49" t="s">
        <v>47</v>
      </c>
      <c r="AI8" s="236">
        <f>SUM(G9:AH9)</f>
        <v>20</v>
      </c>
      <c r="AJ8" s="238"/>
      <c r="AK8" s="164"/>
      <c r="AL8" s="164"/>
      <c r="AM8" s="179"/>
    </row>
    <row r="9" spans="2:39" ht="12" customHeight="1" thickBot="1" x14ac:dyDescent="0.2">
      <c r="B9" s="193"/>
      <c r="C9" s="194"/>
      <c r="D9" s="234"/>
      <c r="E9" s="235"/>
      <c r="F9" s="145"/>
      <c r="G9" s="65" t="str">
        <f t="shared" ref="G9:AH9" si="2">IF(G8="","",IF(G8="①",$M$49,IF(G8="②",$M$50,IF(G8="③",$M$51,IF(G8="④",$M$52,IF(G8="⑤",$M$53,IF(G8="⑥",$M$54,IF(G8="⑦",$M$55,IF(G8="⑧",$M$56,IF(G8="⑨",$M$57,IF(G8="⑩",$M$58,IF(G8="⑪",$U$49,IF(G8="⑫",$U$50,IF(G8="⑬",$U$51,IF(G8="⑭",$U$52,IF(G8="⑮",$U$53,IF(G8="⑯",$U$54,IF(G8="⑰",$U$55,IF(G8="⑱",$U$56,IF(G8="⑲",$U$57,IF(G8="⑳",$U$58,)))))))))))))))))))))</f>
        <v/>
      </c>
      <c r="H9" s="66" t="str">
        <f t="shared" si="2"/>
        <v/>
      </c>
      <c r="I9" s="66">
        <f t="shared" si="2"/>
        <v>1</v>
      </c>
      <c r="J9" s="66">
        <f t="shared" si="2"/>
        <v>1</v>
      </c>
      <c r="K9" s="66">
        <f t="shared" si="2"/>
        <v>1</v>
      </c>
      <c r="L9" s="66">
        <f t="shared" si="2"/>
        <v>1</v>
      </c>
      <c r="M9" s="67">
        <f t="shared" si="2"/>
        <v>1</v>
      </c>
      <c r="N9" s="65" t="str">
        <f t="shared" si="2"/>
        <v/>
      </c>
      <c r="O9" s="66" t="str">
        <f t="shared" si="2"/>
        <v/>
      </c>
      <c r="P9" s="66">
        <f t="shared" si="2"/>
        <v>1</v>
      </c>
      <c r="Q9" s="66">
        <f t="shared" si="2"/>
        <v>1</v>
      </c>
      <c r="R9" s="66">
        <f t="shared" si="2"/>
        <v>1</v>
      </c>
      <c r="S9" s="66">
        <f t="shared" si="2"/>
        <v>1</v>
      </c>
      <c r="T9" s="68">
        <f t="shared" si="2"/>
        <v>1</v>
      </c>
      <c r="U9" s="65" t="str">
        <f t="shared" si="2"/>
        <v/>
      </c>
      <c r="V9" s="66" t="str">
        <f t="shared" si="2"/>
        <v/>
      </c>
      <c r="W9" s="66">
        <f t="shared" si="2"/>
        <v>1</v>
      </c>
      <c r="X9" s="66">
        <f t="shared" si="2"/>
        <v>1</v>
      </c>
      <c r="Y9" s="66">
        <f t="shared" si="2"/>
        <v>1</v>
      </c>
      <c r="Z9" s="66">
        <f t="shared" si="2"/>
        <v>1</v>
      </c>
      <c r="AA9" s="67">
        <f t="shared" si="2"/>
        <v>1</v>
      </c>
      <c r="AB9" s="65" t="str">
        <f t="shared" si="2"/>
        <v/>
      </c>
      <c r="AC9" s="66" t="str">
        <f t="shared" si="2"/>
        <v/>
      </c>
      <c r="AD9" s="66">
        <f t="shared" si="2"/>
        <v>1</v>
      </c>
      <c r="AE9" s="66">
        <f t="shared" si="2"/>
        <v>1</v>
      </c>
      <c r="AF9" s="66">
        <f t="shared" si="2"/>
        <v>1</v>
      </c>
      <c r="AG9" s="66">
        <f t="shared" si="2"/>
        <v>1</v>
      </c>
      <c r="AH9" s="69">
        <f t="shared" si="2"/>
        <v>1</v>
      </c>
      <c r="AI9" s="237"/>
      <c r="AJ9" s="239"/>
      <c r="AK9" s="180"/>
      <c r="AL9" s="180"/>
      <c r="AM9" s="181"/>
    </row>
    <row r="10" spans="2:39" ht="12" customHeight="1" x14ac:dyDescent="0.15">
      <c r="B10" s="185" t="s">
        <v>74</v>
      </c>
      <c r="C10" s="125" t="s">
        <v>70</v>
      </c>
      <c r="D10" s="182" t="s">
        <v>78</v>
      </c>
      <c r="E10" s="183"/>
      <c r="F10" s="162" t="s">
        <v>101</v>
      </c>
      <c r="G10" s="45"/>
      <c r="H10" s="46"/>
      <c r="I10" s="46" t="s">
        <v>91</v>
      </c>
      <c r="J10" s="46" t="s">
        <v>91</v>
      </c>
      <c r="K10" s="46" t="s">
        <v>91</v>
      </c>
      <c r="L10" s="46" t="s">
        <v>91</v>
      </c>
      <c r="M10" s="47" t="s">
        <v>91</v>
      </c>
      <c r="N10" s="45"/>
      <c r="O10" s="46"/>
      <c r="P10" s="46" t="s">
        <v>91</v>
      </c>
      <c r="Q10" s="46" t="s">
        <v>91</v>
      </c>
      <c r="R10" s="46" t="s">
        <v>91</v>
      </c>
      <c r="S10" s="46" t="s">
        <v>91</v>
      </c>
      <c r="T10" s="47" t="s">
        <v>91</v>
      </c>
      <c r="U10" s="45"/>
      <c r="V10" s="46"/>
      <c r="W10" s="46" t="s">
        <v>91</v>
      </c>
      <c r="X10" s="46" t="s">
        <v>91</v>
      </c>
      <c r="Y10" s="46" t="s">
        <v>91</v>
      </c>
      <c r="Z10" s="46" t="s">
        <v>91</v>
      </c>
      <c r="AA10" s="47" t="s">
        <v>91</v>
      </c>
      <c r="AB10" s="45"/>
      <c r="AC10" s="46"/>
      <c r="AD10" s="46" t="s">
        <v>91</v>
      </c>
      <c r="AE10" s="46" t="s">
        <v>91</v>
      </c>
      <c r="AF10" s="46" t="s">
        <v>91</v>
      </c>
      <c r="AG10" s="46" t="s">
        <v>91</v>
      </c>
      <c r="AH10" s="49" t="s">
        <v>91</v>
      </c>
      <c r="AI10" s="156">
        <f>SUM(G11:AH11)</f>
        <v>140</v>
      </c>
      <c r="AJ10" s="176"/>
      <c r="AK10" s="137" t="s">
        <v>58</v>
      </c>
      <c r="AL10" s="137"/>
      <c r="AM10" s="138"/>
    </row>
    <row r="11" spans="2:39" ht="12" customHeight="1" x14ac:dyDescent="0.15">
      <c r="B11" s="186"/>
      <c r="C11" s="126"/>
      <c r="D11" s="168"/>
      <c r="E11" s="169"/>
      <c r="F11" s="132"/>
      <c r="G11" s="54" t="str">
        <f t="shared" ref="G11:AH11" si="3">IF(G10="","",IF(G10="①",$M$49,IF(G10="②",$M$50,IF(G10="③",$M$51,IF(G10="④",$M$52,IF(G10="⑤",$M$53,IF(G10="⑥",$M$54,IF(G10="⑦",$M$55,IF(G10="⑧",$M$56,IF(G10="⑨",$M$57,IF(G10="⑩",$M$58,IF(G10="⑪",$U$49,IF(G10="⑫",$U$50,IF(G10="⑬",$U$51,IF(G10="⑭",$U$52,IF(G10="⑮",$U$53,IF(G10="⑯",$U$54,IF(G10="⑰",$U$55,IF(G10="⑱",$U$56,IF(G10="⑲",$U$57,IF(G10="⑳",$U$58,)))))))))))))))))))))</f>
        <v/>
      </c>
      <c r="H11" s="55" t="str">
        <f t="shared" si="3"/>
        <v/>
      </c>
      <c r="I11" s="55">
        <f t="shared" si="3"/>
        <v>7</v>
      </c>
      <c r="J11" s="55">
        <f t="shared" si="3"/>
        <v>7</v>
      </c>
      <c r="K11" s="55">
        <f t="shared" si="3"/>
        <v>7</v>
      </c>
      <c r="L11" s="55">
        <f t="shared" si="3"/>
        <v>7</v>
      </c>
      <c r="M11" s="56">
        <f t="shared" si="3"/>
        <v>7</v>
      </c>
      <c r="N11" s="54" t="str">
        <f t="shared" si="3"/>
        <v/>
      </c>
      <c r="O11" s="55" t="str">
        <f t="shared" si="3"/>
        <v/>
      </c>
      <c r="P11" s="55">
        <f t="shared" si="3"/>
        <v>7</v>
      </c>
      <c r="Q11" s="55">
        <f t="shared" si="3"/>
        <v>7</v>
      </c>
      <c r="R11" s="55">
        <f t="shared" si="3"/>
        <v>7</v>
      </c>
      <c r="S11" s="55">
        <f t="shared" si="3"/>
        <v>7</v>
      </c>
      <c r="T11" s="56">
        <f t="shared" si="3"/>
        <v>7</v>
      </c>
      <c r="U11" s="54" t="str">
        <f t="shared" si="3"/>
        <v/>
      </c>
      <c r="V11" s="55" t="str">
        <f t="shared" si="3"/>
        <v/>
      </c>
      <c r="W11" s="55">
        <f t="shared" si="3"/>
        <v>7</v>
      </c>
      <c r="X11" s="55">
        <f t="shared" si="3"/>
        <v>7</v>
      </c>
      <c r="Y11" s="55">
        <f t="shared" si="3"/>
        <v>7</v>
      </c>
      <c r="Z11" s="55">
        <f t="shared" si="3"/>
        <v>7</v>
      </c>
      <c r="AA11" s="56">
        <f t="shared" si="3"/>
        <v>7</v>
      </c>
      <c r="AB11" s="54" t="str">
        <f t="shared" si="3"/>
        <v/>
      </c>
      <c r="AC11" s="55" t="str">
        <f t="shared" si="3"/>
        <v/>
      </c>
      <c r="AD11" s="55">
        <f t="shared" si="3"/>
        <v>7</v>
      </c>
      <c r="AE11" s="55">
        <f t="shared" si="3"/>
        <v>7</v>
      </c>
      <c r="AF11" s="55">
        <f t="shared" si="3"/>
        <v>7</v>
      </c>
      <c r="AG11" s="55">
        <f t="shared" si="3"/>
        <v>7</v>
      </c>
      <c r="AH11" s="57">
        <f t="shared" si="3"/>
        <v>7</v>
      </c>
      <c r="AI11" s="134"/>
      <c r="AJ11" s="157"/>
      <c r="AK11" s="177"/>
      <c r="AL11" s="177"/>
      <c r="AM11" s="178"/>
    </row>
    <row r="12" spans="2:39" ht="12" customHeight="1" x14ac:dyDescent="0.15">
      <c r="B12" s="186"/>
      <c r="C12" s="125" t="s">
        <v>70</v>
      </c>
      <c r="D12" s="182" t="s">
        <v>78</v>
      </c>
      <c r="E12" s="183"/>
      <c r="F12" s="184" t="s">
        <v>103</v>
      </c>
      <c r="G12" s="50" t="s">
        <v>24</v>
      </c>
      <c r="H12" s="51" t="s">
        <v>93</v>
      </c>
      <c r="I12" s="51"/>
      <c r="J12" s="51"/>
      <c r="K12" s="51"/>
      <c r="L12" s="51"/>
      <c r="M12" s="52"/>
      <c r="N12" s="50" t="s">
        <v>93</v>
      </c>
      <c r="O12" s="51" t="s">
        <v>93</v>
      </c>
      <c r="P12" s="51"/>
      <c r="Q12" s="51"/>
      <c r="R12" s="51"/>
      <c r="S12" s="51"/>
      <c r="T12" s="52"/>
      <c r="U12" s="50" t="s">
        <v>93</v>
      </c>
      <c r="V12" s="51" t="s">
        <v>93</v>
      </c>
      <c r="W12" s="51"/>
      <c r="X12" s="51"/>
      <c r="Y12" s="51"/>
      <c r="Z12" s="51"/>
      <c r="AA12" s="52"/>
      <c r="AB12" s="50" t="s">
        <v>93</v>
      </c>
      <c r="AC12" s="51" t="s">
        <v>93</v>
      </c>
      <c r="AD12" s="51"/>
      <c r="AE12" s="51"/>
      <c r="AF12" s="51"/>
      <c r="AG12" s="51"/>
      <c r="AH12" s="53"/>
      <c r="AI12" s="156">
        <f>SUM(G13:AH13)</f>
        <v>64</v>
      </c>
      <c r="AJ12" s="157"/>
      <c r="AK12" s="135" t="s">
        <v>123</v>
      </c>
      <c r="AL12" s="135"/>
      <c r="AM12" s="136"/>
    </row>
    <row r="13" spans="2:39" ht="12" customHeight="1" x14ac:dyDescent="0.15">
      <c r="B13" s="186"/>
      <c r="C13" s="126"/>
      <c r="D13" s="168"/>
      <c r="E13" s="169"/>
      <c r="F13" s="170"/>
      <c r="G13" s="70">
        <f t="shared" ref="G13:AH13" si="4">IF(G12="","",IF(G12="①",$M$49,IF(G12="②",$M$50,IF(G12="③",$M$51,IF(G12="④",$M$52,IF(G12="⑤",$M$53,IF(G12="⑥",$M$54,IF(G12="⑦",$M$55,IF(G12="⑧",$M$56,IF(G12="⑨",$M$57,IF(G12="⑩",$M$58,IF(G12="⑪",$U$49,IF(G12="⑫",$U$50,IF(G12="⑬",$U$51,IF(G12="⑭",$U$52,IF(G12="⑮",$U$53,IF(G12="⑯",$U$54,IF(G12="⑰",$U$55,IF(G12="⑱",$U$56,IF(G12="⑲",$U$57,IF(G12="⑳",$U$58,)))))))))))))))))))))</f>
        <v>8</v>
      </c>
      <c r="H13" s="71">
        <f t="shared" si="4"/>
        <v>8</v>
      </c>
      <c r="I13" s="71" t="str">
        <f t="shared" si="4"/>
        <v/>
      </c>
      <c r="J13" s="71" t="str">
        <f t="shared" si="4"/>
        <v/>
      </c>
      <c r="K13" s="71" t="str">
        <f t="shared" si="4"/>
        <v/>
      </c>
      <c r="L13" s="71" t="str">
        <f t="shared" si="4"/>
        <v/>
      </c>
      <c r="M13" s="72" t="str">
        <f t="shared" si="4"/>
        <v/>
      </c>
      <c r="N13" s="70">
        <f t="shared" si="4"/>
        <v>8</v>
      </c>
      <c r="O13" s="71">
        <f t="shared" si="4"/>
        <v>8</v>
      </c>
      <c r="P13" s="71" t="str">
        <f t="shared" si="4"/>
        <v/>
      </c>
      <c r="Q13" s="71" t="str">
        <f t="shared" si="4"/>
        <v/>
      </c>
      <c r="R13" s="71" t="str">
        <f t="shared" si="4"/>
        <v/>
      </c>
      <c r="S13" s="71" t="str">
        <f t="shared" si="4"/>
        <v/>
      </c>
      <c r="T13" s="72" t="str">
        <f t="shared" si="4"/>
        <v/>
      </c>
      <c r="U13" s="70">
        <f t="shared" si="4"/>
        <v>8</v>
      </c>
      <c r="V13" s="71">
        <f t="shared" si="4"/>
        <v>8</v>
      </c>
      <c r="W13" s="71" t="str">
        <f t="shared" si="4"/>
        <v/>
      </c>
      <c r="X13" s="71" t="str">
        <f t="shared" si="4"/>
        <v/>
      </c>
      <c r="Y13" s="71" t="str">
        <f t="shared" si="4"/>
        <v/>
      </c>
      <c r="Z13" s="71" t="str">
        <f t="shared" si="4"/>
        <v/>
      </c>
      <c r="AA13" s="72" t="str">
        <f t="shared" si="4"/>
        <v/>
      </c>
      <c r="AB13" s="70">
        <f t="shared" si="4"/>
        <v>8</v>
      </c>
      <c r="AC13" s="71">
        <f t="shared" si="4"/>
        <v>8</v>
      </c>
      <c r="AD13" s="71" t="str">
        <f t="shared" si="4"/>
        <v/>
      </c>
      <c r="AE13" s="71" t="str">
        <f t="shared" si="4"/>
        <v/>
      </c>
      <c r="AF13" s="71" t="str">
        <f t="shared" si="4"/>
        <v/>
      </c>
      <c r="AG13" s="71" t="str">
        <f t="shared" si="4"/>
        <v/>
      </c>
      <c r="AH13" s="73" t="str">
        <f t="shared" si="4"/>
        <v/>
      </c>
      <c r="AI13" s="134"/>
      <c r="AJ13" s="157"/>
      <c r="AK13" s="177"/>
      <c r="AL13" s="177"/>
      <c r="AM13" s="178"/>
    </row>
    <row r="14" spans="2:39" ht="12" customHeight="1" x14ac:dyDescent="0.15">
      <c r="B14" s="186"/>
      <c r="C14" s="125" t="s">
        <v>70</v>
      </c>
      <c r="D14" s="127" t="s">
        <v>104</v>
      </c>
      <c r="E14" s="167"/>
      <c r="F14" s="131" t="s">
        <v>56</v>
      </c>
      <c r="G14" s="50" t="s">
        <v>21</v>
      </c>
      <c r="H14" s="51" t="s">
        <v>96</v>
      </c>
      <c r="I14" s="51" t="s">
        <v>96</v>
      </c>
      <c r="J14" s="51" t="s">
        <v>96</v>
      </c>
      <c r="K14" s="51"/>
      <c r="L14" s="51"/>
      <c r="M14" s="52"/>
      <c r="N14" s="50" t="s">
        <v>96</v>
      </c>
      <c r="O14" s="51" t="s">
        <v>96</v>
      </c>
      <c r="P14" s="51" t="s">
        <v>96</v>
      </c>
      <c r="Q14" s="51" t="s">
        <v>96</v>
      </c>
      <c r="R14" s="51"/>
      <c r="S14" s="51"/>
      <c r="T14" s="52"/>
      <c r="U14" s="50" t="s">
        <v>96</v>
      </c>
      <c r="V14" s="51" t="s">
        <v>96</v>
      </c>
      <c r="W14" s="51" t="s">
        <v>96</v>
      </c>
      <c r="X14" s="51" t="s">
        <v>96</v>
      </c>
      <c r="Y14" s="51"/>
      <c r="Z14" s="51"/>
      <c r="AA14" s="52"/>
      <c r="AB14" s="50" t="s">
        <v>96</v>
      </c>
      <c r="AC14" s="51" t="s">
        <v>96</v>
      </c>
      <c r="AD14" s="51" t="s">
        <v>96</v>
      </c>
      <c r="AE14" s="51" t="s">
        <v>96</v>
      </c>
      <c r="AF14" s="51"/>
      <c r="AG14" s="51"/>
      <c r="AH14" s="53"/>
      <c r="AI14" s="156">
        <f>SUM(G15:AH15)</f>
        <v>48</v>
      </c>
      <c r="AJ14" s="176"/>
      <c r="AK14" s="135" t="s">
        <v>123</v>
      </c>
      <c r="AL14" s="135"/>
      <c r="AM14" s="136"/>
    </row>
    <row r="15" spans="2:39" ht="12" customHeight="1" x14ac:dyDescent="0.15">
      <c r="B15" s="186"/>
      <c r="C15" s="126"/>
      <c r="D15" s="168"/>
      <c r="E15" s="169"/>
      <c r="F15" s="175"/>
      <c r="G15" s="70">
        <f t="shared" ref="G15:AH15" si="5">IF(G14="","",IF(G14="①",$M$49,IF(G14="②",$M$50,IF(G14="③",$M$51,IF(G14="④",$M$52,IF(G14="⑤",$M$53,IF(G14="⑥",$M$54,IF(G14="⑦",$M$55,IF(G14="⑧",$M$56,IF(G14="⑨",$M$57,IF(G14="⑩",$M$58,IF(G14="⑪",$U$49,IF(G14="⑫",$U$50,IF(G14="⑬",$U$51,IF(G14="⑭",$U$52,IF(G14="⑮",$U$53,IF(G14="⑯",$U$54,IF(G14="⑰",$U$55,IF(G14="⑱",$U$56,IF(G14="⑲",$U$57,IF(G14="⑳",$U$58,)))))))))))))))))))))</f>
        <v>3</v>
      </c>
      <c r="H15" s="71">
        <f t="shared" si="5"/>
        <v>3</v>
      </c>
      <c r="I15" s="71">
        <f t="shared" si="5"/>
        <v>3</v>
      </c>
      <c r="J15" s="71">
        <f t="shared" si="5"/>
        <v>3</v>
      </c>
      <c r="K15" s="71" t="str">
        <f t="shared" si="5"/>
        <v/>
      </c>
      <c r="L15" s="71" t="str">
        <f t="shared" si="5"/>
        <v/>
      </c>
      <c r="M15" s="72" t="str">
        <f t="shared" si="5"/>
        <v/>
      </c>
      <c r="N15" s="70">
        <f t="shared" si="5"/>
        <v>3</v>
      </c>
      <c r="O15" s="71">
        <f t="shared" si="5"/>
        <v>3</v>
      </c>
      <c r="P15" s="71">
        <f t="shared" si="5"/>
        <v>3</v>
      </c>
      <c r="Q15" s="71">
        <f t="shared" si="5"/>
        <v>3</v>
      </c>
      <c r="R15" s="71" t="str">
        <f t="shared" si="5"/>
        <v/>
      </c>
      <c r="S15" s="71" t="str">
        <f t="shared" si="5"/>
        <v/>
      </c>
      <c r="T15" s="72" t="str">
        <f t="shared" si="5"/>
        <v/>
      </c>
      <c r="U15" s="70">
        <f t="shared" si="5"/>
        <v>3</v>
      </c>
      <c r="V15" s="71">
        <f t="shared" si="5"/>
        <v>3</v>
      </c>
      <c r="W15" s="71">
        <f t="shared" si="5"/>
        <v>3</v>
      </c>
      <c r="X15" s="71">
        <f t="shared" si="5"/>
        <v>3</v>
      </c>
      <c r="Y15" s="71" t="str">
        <f t="shared" si="5"/>
        <v/>
      </c>
      <c r="Z15" s="71" t="str">
        <f t="shared" si="5"/>
        <v/>
      </c>
      <c r="AA15" s="72" t="str">
        <f t="shared" si="5"/>
        <v/>
      </c>
      <c r="AB15" s="70">
        <f t="shared" si="5"/>
        <v>3</v>
      </c>
      <c r="AC15" s="71">
        <f t="shared" si="5"/>
        <v>3</v>
      </c>
      <c r="AD15" s="71">
        <f t="shared" si="5"/>
        <v>3</v>
      </c>
      <c r="AE15" s="71">
        <f t="shared" si="5"/>
        <v>3</v>
      </c>
      <c r="AF15" s="71" t="str">
        <f t="shared" si="5"/>
        <v/>
      </c>
      <c r="AG15" s="71" t="str">
        <f t="shared" si="5"/>
        <v/>
      </c>
      <c r="AH15" s="73" t="str">
        <f t="shared" si="5"/>
        <v/>
      </c>
      <c r="AI15" s="134"/>
      <c r="AJ15" s="157"/>
      <c r="AK15" s="177"/>
      <c r="AL15" s="177"/>
      <c r="AM15" s="178"/>
    </row>
    <row r="16" spans="2:39" ht="12" customHeight="1" x14ac:dyDescent="0.15">
      <c r="B16" s="186"/>
      <c r="C16" s="125" t="s">
        <v>76</v>
      </c>
      <c r="D16" s="127" t="s">
        <v>78</v>
      </c>
      <c r="E16" s="167"/>
      <c r="F16" s="131" t="s">
        <v>102</v>
      </c>
      <c r="G16" s="50"/>
      <c r="H16" s="51"/>
      <c r="I16" s="51" t="s">
        <v>24</v>
      </c>
      <c r="J16" s="51" t="s">
        <v>93</v>
      </c>
      <c r="K16" s="42" t="s">
        <v>93</v>
      </c>
      <c r="L16" s="42"/>
      <c r="M16" s="43"/>
      <c r="N16" s="41"/>
      <c r="O16" s="42"/>
      <c r="P16" s="42" t="s">
        <v>93</v>
      </c>
      <c r="Q16" s="42" t="s">
        <v>93</v>
      </c>
      <c r="R16" s="42" t="s">
        <v>93</v>
      </c>
      <c r="S16" s="42"/>
      <c r="T16" s="43"/>
      <c r="U16" s="41"/>
      <c r="V16" s="42"/>
      <c r="W16" s="42" t="s">
        <v>93</v>
      </c>
      <c r="X16" s="51" t="s">
        <v>93</v>
      </c>
      <c r="Y16" s="42" t="s">
        <v>93</v>
      </c>
      <c r="Z16" s="42"/>
      <c r="AA16" s="43"/>
      <c r="AB16" s="41"/>
      <c r="AC16" s="42"/>
      <c r="AD16" s="51" t="s">
        <v>93</v>
      </c>
      <c r="AE16" s="42" t="s">
        <v>93</v>
      </c>
      <c r="AF16" s="42" t="s">
        <v>93</v>
      </c>
      <c r="AG16" s="42"/>
      <c r="AH16" s="44"/>
      <c r="AI16" s="156">
        <f>SUM(G17:AH17)</f>
        <v>96</v>
      </c>
      <c r="AJ16" s="176"/>
      <c r="AK16" s="147" t="s">
        <v>124</v>
      </c>
      <c r="AL16" s="135"/>
      <c r="AM16" s="136"/>
    </row>
    <row r="17" spans="2:39" ht="12" customHeight="1" x14ac:dyDescent="0.15">
      <c r="B17" s="186"/>
      <c r="C17" s="126"/>
      <c r="D17" s="168"/>
      <c r="E17" s="169"/>
      <c r="F17" s="175"/>
      <c r="G17" s="70" t="str">
        <f t="shared" ref="G17:AH17" si="6">IF(G16="","",IF(G16="①",$M$49,IF(G16="②",$M$50,IF(G16="③",$M$51,IF(G16="④",$M$52,IF(G16="⑤",$M$53,IF(G16="⑥",$M$54,IF(G16="⑦",$M$55,IF(G16="⑧",$M$56,IF(G16="⑨",$M$57,IF(G16="⑩",$M$58,IF(G16="⑪",$U$49,IF(G16="⑫",$U$50,IF(G16="⑬",$U$51,IF(G16="⑭",$U$52,IF(G16="⑮",$U$53,IF(G16="⑯",$U$54,IF(G16="⑰",$U$55,IF(G16="⑱",$U$56,IF(G16="⑲",$U$57,IF(G16="⑳",$U$58,)))))))))))))))))))))</f>
        <v/>
      </c>
      <c r="H17" s="71" t="str">
        <f t="shared" si="6"/>
        <v/>
      </c>
      <c r="I17" s="71">
        <f t="shared" si="6"/>
        <v>8</v>
      </c>
      <c r="J17" s="71">
        <f t="shared" si="6"/>
        <v>8</v>
      </c>
      <c r="K17" s="55">
        <f t="shared" si="6"/>
        <v>8</v>
      </c>
      <c r="L17" s="71" t="str">
        <f t="shared" si="6"/>
        <v/>
      </c>
      <c r="M17" s="72" t="str">
        <f t="shared" si="6"/>
        <v/>
      </c>
      <c r="N17" s="54" t="str">
        <f t="shared" si="6"/>
        <v/>
      </c>
      <c r="O17" s="55" t="str">
        <f t="shared" si="6"/>
        <v/>
      </c>
      <c r="P17" s="71">
        <f t="shared" si="6"/>
        <v>8</v>
      </c>
      <c r="Q17" s="71">
        <f t="shared" si="6"/>
        <v>8</v>
      </c>
      <c r="R17" s="55">
        <f t="shared" si="6"/>
        <v>8</v>
      </c>
      <c r="S17" s="71" t="str">
        <f t="shared" si="6"/>
        <v/>
      </c>
      <c r="T17" s="72" t="str">
        <f t="shared" si="6"/>
        <v/>
      </c>
      <c r="U17" s="54" t="str">
        <f t="shared" si="6"/>
        <v/>
      </c>
      <c r="V17" s="55" t="str">
        <f t="shared" si="6"/>
        <v/>
      </c>
      <c r="W17" s="71">
        <f t="shared" si="6"/>
        <v>8</v>
      </c>
      <c r="X17" s="71">
        <f t="shared" si="6"/>
        <v>8</v>
      </c>
      <c r="Y17" s="55">
        <f t="shared" si="6"/>
        <v>8</v>
      </c>
      <c r="Z17" s="71" t="str">
        <f t="shared" si="6"/>
        <v/>
      </c>
      <c r="AA17" s="72" t="str">
        <f t="shared" si="6"/>
        <v/>
      </c>
      <c r="AB17" s="54" t="str">
        <f t="shared" si="6"/>
        <v/>
      </c>
      <c r="AC17" s="55" t="str">
        <f t="shared" si="6"/>
        <v/>
      </c>
      <c r="AD17" s="71">
        <f t="shared" si="6"/>
        <v>8</v>
      </c>
      <c r="AE17" s="71">
        <f t="shared" si="6"/>
        <v>8</v>
      </c>
      <c r="AF17" s="71">
        <f t="shared" si="6"/>
        <v>8</v>
      </c>
      <c r="AG17" s="71" t="str">
        <f t="shared" si="6"/>
        <v/>
      </c>
      <c r="AH17" s="73" t="str">
        <f t="shared" si="6"/>
        <v/>
      </c>
      <c r="AI17" s="134"/>
      <c r="AJ17" s="157"/>
      <c r="AK17" s="240"/>
      <c r="AL17" s="177"/>
      <c r="AM17" s="178"/>
    </row>
    <row r="18" spans="2:39" ht="12" customHeight="1" x14ac:dyDescent="0.15">
      <c r="B18" s="186"/>
      <c r="C18" s="125" t="s">
        <v>71</v>
      </c>
      <c r="D18" s="127" t="s">
        <v>104</v>
      </c>
      <c r="E18" s="167"/>
      <c r="F18" s="131" t="s">
        <v>56</v>
      </c>
      <c r="G18" s="41" t="s">
        <v>18</v>
      </c>
      <c r="H18" s="42" t="s">
        <v>95</v>
      </c>
      <c r="I18" s="42"/>
      <c r="J18" s="42"/>
      <c r="K18" s="42" t="s">
        <v>21</v>
      </c>
      <c r="L18" s="42"/>
      <c r="M18" s="43"/>
      <c r="N18" s="41" t="s">
        <v>95</v>
      </c>
      <c r="O18" s="42" t="s">
        <v>95</v>
      </c>
      <c r="P18" s="42"/>
      <c r="Q18" s="42"/>
      <c r="R18" s="42" t="s">
        <v>96</v>
      </c>
      <c r="S18" s="42"/>
      <c r="T18" s="43"/>
      <c r="U18" s="41" t="s">
        <v>95</v>
      </c>
      <c r="V18" s="42" t="s">
        <v>95</v>
      </c>
      <c r="W18" s="42"/>
      <c r="X18" s="42"/>
      <c r="Y18" s="42" t="s">
        <v>96</v>
      </c>
      <c r="Z18" s="42"/>
      <c r="AA18" s="43"/>
      <c r="AB18" s="41" t="s">
        <v>95</v>
      </c>
      <c r="AC18" s="42" t="s">
        <v>95</v>
      </c>
      <c r="AD18" s="42"/>
      <c r="AE18" s="42"/>
      <c r="AF18" s="42" t="s">
        <v>96</v>
      </c>
      <c r="AG18" s="42"/>
      <c r="AH18" s="44"/>
      <c r="AI18" s="156">
        <f>SUM(G19:AH19)</f>
        <v>44</v>
      </c>
      <c r="AJ18" s="157"/>
      <c r="AK18" s="137" t="s">
        <v>124</v>
      </c>
      <c r="AL18" s="137"/>
      <c r="AM18" s="138"/>
    </row>
    <row r="19" spans="2:39" ht="12" customHeight="1" x14ac:dyDescent="0.15">
      <c r="B19" s="186"/>
      <c r="C19" s="126"/>
      <c r="D19" s="168"/>
      <c r="E19" s="169"/>
      <c r="F19" s="170"/>
      <c r="G19" s="54">
        <f t="shared" ref="G19:AH19" si="7">IF(G18="","",IF(G18="①",$M$49,IF(G18="②",$M$50,IF(G18="③",$M$51,IF(G18="④",$M$52,IF(G18="⑤",$M$53,IF(G18="⑥",$M$54,IF(G18="⑦",$M$55,IF(G18="⑧",$M$56,IF(G18="⑨",$M$57,IF(G18="⑩",$M$58,IF(G18="⑪",$U$49,IF(G18="⑫",$U$50,IF(G18="⑬",$U$51,IF(G18="⑭",$U$52,IF(G18="⑮",$U$53,IF(G18="⑯",$U$54,IF(G18="⑰",$U$55,IF(G18="⑱",$U$56,IF(G18="⑲",$U$57,IF(G18="⑳",$U$58,)))))))))))))))))))))</f>
        <v>4</v>
      </c>
      <c r="H19" s="55">
        <f t="shared" si="7"/>
        <v>4</v>
      </c>
      <c r="I19" s="55" t="str">
        <f t="shared" si="7"/>
        <v/>
      </c>
      <c r="J19" s="55" t="str">
        <f t="shared" si="7"/>
        <v/>
      </c>
      <c r="K19" s="55">
        <f t="shared" si="7"/>
        <v>3</v>
      </c>
      <c r="L19" s="55" t="str">
        <f t="shared" si="7"/>
        <v/>
      </c>
      <c r="M19" s="56" t="str">
        <f t="shared" si="7"/>
        <v/>
      </c>
      <c r="N19" s="54">
        <f t="shared" si="7"/>
        <v>4</v>
      </c>
      <c r="O19" s="55">
        <f t="shared" si="7"/>
        <v>4</v>
      </c>
      <c r="P19" s="55" t="str">
        <f t="shared" si="7"/>
        <v/>
      </c>
      <c r="Q19" s="55" t="str">
        <f t="shared" si="7"/>
        <v/>
      </c>
      <c r="R19" s="55">
        <f t="shared" si="7"/>
        <v>3</v>
      </c>
      <c r="S19" s="55" t="str">
        <f t="shared" si="7"/>
        <v/>
      </c>
      <c r="T19" s="56" t="str">
        <f t="shared" si="7"/>
        <v/>
      </c>
      <c r="U19" s="54">
        <f t="shared" si="7"/>
        <v>4</v>
      </c>
      <c r="V19" s="55">
        <f t="shared" si="7"/>
        <v>4</v>
      </c>
      <c r="W19" s="55" t="str">
        <f t="shared" si="7"/>
        <v/>
      </c>
      <c r="X19" s="55" t="str">
        <f t="shared" si="7"/>
        <v/>
      </c>
      <c r="Y19" s="55">
        <f t="shared" si="7"/>
        <v>3</v>
      </c>
      <c r="Z19" s="55" t="str">
        <f t="shared" si="7"/>
        <v/>
      </c>
      <c r="AA19" s="56" t="str">
        <f t="shared" si="7"/>
        <v/>
      </c>
      <c r="AB19" s="54">
        <f t="shared" si="7"/>
        <v>4</v>
      </c>
      <c r="AC19" s="55">
        <f t="shared" si="7"/>
        <v>4</v>
      </c>
      <c r="AD19" s="55" t="str">
        <f t="shared" si="7"/>
        <v/>
      </c>
      <c r="AE19" s="55" t="str">
        <f t="shared" si="7"/>
        <v/>
      </c>
      <c r="AF19" s="55">
        <f t="shared" si="7"/>
        <v>3</v>
      </c>
      <c r="AG19" s="55" t="str">
        <f t="shared" si="7"/>
        <v/>
      </c>
      <c r="AH19" s="57" t="str">
        <f t="shared" si="7"/>
        <v/>
      </c>
      <c r="AI19" s="134"/>
      <c r="AJ19" s="157"/>
      <c r="AK19" s="137"/>
      <c r="AL19" s="137"/>
      <c r="AM19" s="138"/>
    </row>
    <row r="20" spans="2:39" ht="12" customHeight="1" x14ac:dyDescent="0.15">
      <c r="B20" s="186"/>
      <c r="C20" s="125" t="s">
        <v>71</v>
      </c>
      <c r="D20" s="127" t="s">
        <v>79</v>
      </c>
      <c r="E20" s="167"/>
      <c r="F20" s="131" t="s">
        <v>105</v>
      </c>
      <c r="G20" s="41" t="s">
        <v>25</v>
      </c>
      <c r="H20" s="42" t="s">
        <v>29</v>
      </c>
      <c r="I20" s="42"/>
      <c r="J20" s="42" t="s">
        <v>20</v>
      </c>
      <c r="K20" s="42" t="s">
        <v>88</v>
      </c>
      <c r="L20" s="42" t="s">
        <v>97</v>
      </c>
      <c r="M20" s="43"/>
      <c r="N20" s="41" t="s">
        <v>20</v>
      </c>
      <c r="O20" s="42" t="s">
        <v>88</v>
      </c>
      <c r="P20" s="42" t="s">
        <v>97</v>
      </c>
      <c r="Q20" s="42"/>
      <c r="R20" s="42" t="s">
        <v>20</v>
      </c>
      <c r="S20" s="42" t="s">
        <v>88</v>
      </c>
      <c r="T20" s="43" t="s">
        <v>97</v>
      </c>
      <c r="U20" s="41"/>
      <c r="V20" s="42" t="s">
        <v>88</v>
      </c>
      <c r="W20" s="42" t="s">
        <v>97</v>
      </c>
      <c r="X20" s="42"/>
      <c r="Y20" s="42" t="s">
        <v>88</v>
      </c>
      <c r="Z20" s="42" t="s">
        <v>97</v>
      </c>
      <c r="AA20" s="43"/>
      <c r="AB20" s="41" t="s">
        <v>88</v>
      </c>
      <c r="AC20" s="42" t="s">
        <v>97</v>
      </c>
      <c r="AD20" s="42"/>
      <c r="AE20" s="42" t="s">
        <v>88</v>
      </c>
      <c r="AF20" s="42" t="s">
        <v>97</v>
      </c>
      <c r="AG20" s="42"/>
      <c r="AH20" s="44" t="s">
        <v>25</v>
      </c>
      <c r="AI20" s="133">
        <f>SUM(G21:AH21)</f>
        <v>121</v>
      </c>
      <c r="AJ20" s="157"/>
      <c r="AK20" s="158"/>
      <c r="AL20" s="135"/>
      <c r="AM20" s="136"/>
    </row>
    <row r="21" spans="2:39" ht="12" customHeight="1" x14ac:dyDescent="0.15">
      <c r="B21" s="186"/>
      <c r="C21" s="126"/>
      <c r="D21" s="168"/>
      <c r="E21" s="169"/>
      <c r="F21" s="170"/>
      <c r="G21" s="54">
        <f t="shared" ref="G21:AH21" si="8">IF(G20="","",IF(G20="①",$M$49,IF(G20="②",$M$50,IF(G20="③",$M$51,IF(G20="④",$M$52,IF(G20="⑤",$M$53,IF(G20="⑥",$M$54,IF(G20="⑦",$M$55,IF(G20="⑧",$M$56,IF(G20="⑨",$M$57,IF(G20="⑩",$M$58,IF(G20="⑪",$U$49,IF(G20="⑫",$U$50,IF(G20="⑬",$U$51,IF(G20="⑭",$U$52,IF(G20="⑮",$U$53,IF(G20="⑯",$U$54,IF(G20="⑰",$U$55,IF(G20="⑱",$U$56,IF(G20="⑲",$U$57,IF(G20="⑳",$U$58,)))))))))))))))))))))</f>
        <v>4</v>
      </c>
      <c r="H21" s="55">
        <f t="shared" si="8"/>
        <v>8</v>
      </c>
      <c r="I21" s="55" t="str">
        <f t="shared" si="8"/>
        <v/>
      </c>
      <c r="J21" s="55">
        <f t="shared" si="8"/>
        <v>7</v>
      </c>
      <c r="K21" s="55">
        <f t="shared" si="8"/>
        <v>4</v>
      </c>
      <c r="L21" s="55">
        <f t="shared" si="8"/>
        <v>8</v>
      </c>
      <c r="M21" s="56" t="str">
        <f t="shared" si="8"/>
        <v/>
      </c>
      <c r="N21" s="54">
        <f t="shared" si="8"/>
        <v>7</v>
      </c>
      <c r="O21" s="55">
        <f t="shared" si="8"/>
        <v>4</v>
      </c>
      <c r="P21" s="55">
        <f t="shared" si="8"/>
        <v>8</v>
      </c>
      <c r="Q21" s="55" t="str">
        <f t="shared" si="8"/>
        <v/>
      </c>
      <c r="R21" s="55">
        <f t="shared" si="8"/>
        <v>7</v>
      </c>
      <c r="S21" s="55">
        <f t="shared" si="8"/>
        <v>4</v>
      </c>
      <c r="T21" s="56">
        <f t="shared" si="8"/>
        <v>8</v>
      </c>
      <c r="U21" s="54" t="str">
        <f t="shared" si="8"/>
        <v/>
      </c>
      <c r="V21" s="55">
        <f t="shared" si="8"/>
        <v>4</v>
      </c>
      <c r="W21" s="55">
        <f t="shared" si="8"/>
        <v>8</v>
      </c>
      <c r="X21" s="55" t="str">
        <f t="shared" si="8"/>
        <v/>
      </c>
      <c r="Y21" s="55">
        <f t="shared" si="8"/>
        <v>4</v>
      </c>
      <c r="Z21" s="55">
        <f t="shared" si="8"/>
        <v>8</v>
      </c>
      <c r="AA21" s="56" t="str">
        <f t="shared" si="8"/>
        <v/>
      </c>
      <c r="AB21" s="54">
        <f t="shared" si="8"/>
        <v>4</v>
      </c>
      <c r="AC21" s="55">
        <f t="shared" si="8"/>
        <v>8</v>
      </c>
      <c r="AD21" s="55" t="str">
        <f t="shared" si="8"/>
        <v/>
      </c>
      <c r="AE21" s="55">
        <f t="shared" si="8"/>
        <v>4</v>
      </c>
      <c r="AF21" s="55">
        <f t="shared" si="8"/>
        <v>8</v>
      </c>
      <c r="AG21" s="55" t="str">
        <f t="shared" si="8"/>
        <v/>
      </c>
      <c r="AH21" s="57">
        <f t="shared" si="8"/>
        <v>4</v>
      </c>
      <c r="AI21" s="134"/>
      <c r="AJ21" s="157"/>
      <c r="AK21" s="137"/>
      <c r="AL21" s="137"/>
      <c r="AM21" s="138"/>
    </row>
    <row r="22" spans="2:39" ht="12" customHeight="1" x14ac:dyDescent="0.15">
      <c r="B22" s="186"/>
      <c r="C22" s="125" t="s">
        <v>77</v>
      </c>
      <c r="D22" s="127" t="s">
        <v>79</v>
      </c>
      <c r="E22" s="128"/>
      <c r="F22" s="131" t="s">
        <v>106</v>
      </c>
      <c r="G22" s="41" t="s">
        <v>25</v>
      </c>
      <c r="H22" s="42" t="s">
        <v>29</v>
      </c>
      <c r="I22" s="42" t="s">
        <v>88</v>
      </c>
      <c r="J22" s="42" t="s">
        <v>97</v>
      </c>
      <c r="K22" s="42" t="s">
        <v>88</v>
      </c>
      <c r="L22" s="42" t="s">
        <v>97</v>
      </c>
      <c r="M22" s="43"/>
      <c r="N22" s="41" t="s">
        <v>88</v>
      </c>
      <c r="O22" s="42" t="s">
        <v>97</v>
      </c>
      <c r="P22" s="42" t="s">
        <v>88</v>
      </c>
      <c r="Q22" s="42" t="s">
        <v>97</v>
      </c>
      <c r="R22" s="42" t="s">
        <v>88</v>
      </c>
      <c r="S22" s="42" t="s">
        <v>97</v>
      </c>
      <c r="T22" s="43"/>
      <c r="U22" s="41" t="s">
        <v>88</v>
      </c>
      <c r="V22" s="42" t="s">
        <v>97</v>
      </c>
      <c r="W22" s="42" t="s">
        <v>88</v>
      </c>
      <c r="X22" s="42" t="s">
        <v>97</v>
      </c>
      <c r="Y22" s="42" t="s">
        <v>88</v>
      </c>
      <c r="Z22" s="42" t="s">
        <v>97</v>
      </c>
      <c r="AA22" s="43"/>
      <c r="AB22" s="41" t="s">
        <v>88</v>
      </c>
      <c r="AC22" s="42" t="s">
        <v>97</v>
      </c>
      <c r="AD22" s="42"/>
      <c r="AE22" s="42" t="s">
        <v>88</v>
      </c>
      <c r="AF22" s="42" t="s">
        <v>97</v>
      </c>
      <c r="AG22" s="42"/>
      <c r="AH22" s="44"/>
      <c r="AI22" s="156">
        <f>SUM(G23:AH23)</f>
        <v>132</v>
      </c>
      <c r="AJ22" s="157"/>
      <c r="AK22" s="158"/>
      <c r="AL22" s="135"/>
      <c r="AM22" s="136"/>
    </row>
    <row r="23" spans="2:39" ht="12" customHeight="1" x14ac:dyDescent="0.15">
      <c r="B23" s="186"/>
      <c r="C23" s="126"/>
      <c r="D23" s="129"/>
      <c r="E23" s="130"/>
      <c r="F23" s="132"/>
      <c r="G23" s="54">
        <f t="shared" ref="G23:AH23" si="9">IF(G22="","",IF(G22="①",$M$49,IF(G22="②",$M$50,IF(G22="③",$M$51,IF(G22="④",$M$52,IF(G22="⑤",$M$53,IF(G22="⑥",$M$54,IF(G22="⑦",$M$55,IF(G22="⑧",$M$56,IF(G22="⑨",$M$57,IF(G22="⑩",$M$58,IF(G22="⑪",$U$49,IF(G22="⑫",$U$50,IF(G22="⑬",$U$51,IF(G22="⑭",$U$52,IF(G22="⑮",$U$53,IF(G22="⑯",$U$54,IF(G22="⑰",$U$55,IF(G22="⑱",$U$56,IF(G22="⑲",$U$57,IF(G22="⑳",$U$58,)))))))))))))))))))))</f>
        <v>4</v>
      </c>
      <c r="H23" s="55">
        <f t="shared" si="9"/>
        <v>8</v>
      </c>
      <c r="I23" s="55">
        <f t="shared" si="9"/>
        <v>4</v>
      </c>
      <c r="J23" s="55">
        <f t="shared" si="9"/>
        <v>8</v>
      </c>
      <c r="K23" s="55">
        <f t="shared" si="9"/>
        <v>4</v>
      </c>
      <c r="L23" s="55">
        <f t="shared" si="9"/>
        <v>8</v>
      </c>
      <c r="M23" s="56" t="str">
        <f t="shared" si="9"/>
        <v/>
      </c>
      <c r="N23" s="54">
        <f t="shared" si="9"/>
        <v>4</v>
      </c>
      <c r="O23" s="55">
        <f t="shared" si="9"/>
        <v>8</v>
      </c>
      <c r="P23" s="55">
        <f t="shared" si="9"/>
        <v>4</v>
      </c>
      <c r="Q23" s="55">
        <f t="shared" si="9"/>
        <v>8</v>
      </c>
      <c r="R23" s="55">
        <f t="shared" si="9"/>
        <v>4</v>
      </c>
      <c r="S23" s="55">
        <f t="shared" si="9"/>
        <v>8</v>
      </c>
      <c r="T23" s="56" t="str">
        <f t="shared" si="9"/>
        <v/>
      </c>
      <c r="U23" s="54">
        <f t="shared" si="9"/>
        <v>4</v>
      </c>
      <c r="V23" s="55">
        <f t="shared" si="9"/>
        <v>8</v>
      </c>
      <c r="W23" s="55">
        <f t="shared" si="9"/>
        <v>4</v>
      </c>
      <c r="X23" s="55">
        <f t="shared" si="9"/>
        <v>8</v>
      </c>
      <c r="Y23" s="55">
        <f t="shared" si="9"/>
        <v>4</v>
      </c>
      <c r="Z23" s="55">
        <f t="shared" si="9"/>
        <v>8</v>
      </c>
      <c r="AA23" s="56" t="str">
        <f t="shared" si="9"/>
        <v/>
      </c>
      <c r="AB23" s="54">
        <f t="shared" si="9"/>
        <v>4</v>
      </c>
      <c r="AC23" s="55">
        <f t="shared" si="9"/>
        <v>8</v>
      </c>
      <c r="AD23" s="55" t="str">
        <f t="shared" si="9"/>
        <v/>
      </c>
      <c r="AE23" s="55">
        <f t="shared" si="9"/>
        <v>4</v>
      </c>
      <c r="AF23" s="55">
        <f t="shared" si="9"/>
        <v>8</v>
      </c>
      <c r="AG23" s="55" t="str">
        <f t="shared" si="9"/>
        <v/>
      </c>
      <c r="AH23" s="57" t="str">
        <f t="shared" si="9"/>
        <v/>
      </c>
      <c r="AI23" s="134"/>
      <c r="AJ23" s="157"/>
      <c r="AK23" s="137"/>
      <c r="AL23" s="137"/>
      <c r="AM23" s="138"/>
    </row>
    <row r="24" spans="2:39" ht="12" customHeight="1" x14ac:dyDescent="0.15">
      <c r="B24" s="186"/>
      <c r="C24" s="125" t="s">
        <v>77</v>
      </c>
      <c r="D24" s="127" t="s">
        <v>79</v>
      </c>
      <c r="E24" s="128"/>
      <c r="F24" s="131" t="s">
        <v>107</v>
      </c>
      <c r="G24" s="41" t="s">
        <v>24</v>
      </c>
      <c r="H24" s="42" t="s">
        <v>93</v>
      </c>
      <c r="I24" s="42" t="s">
        <v>93</v>
      </c>
      <c r="J24" s="42"/>
      <c r="K24" s="42"/>
      <c r="L24" s="42" t="s">
        <v>88</v>
      </c>
      <c r="M24" s="43" t="s">
        <v>88</v>
      </c>
      <c r="N24" s="41" t="s">
        <v>93</v>
      </c>
      <c r="O24" s="42" t="s">
        <v>93</v>
      </c>
      <c r="P24" s="42" t="s">
        <v>93</v>
      </c>
      <c r="Q24" s="42"/>
      <c r="R24" s="42"/>
      <c r="S24" s="42" t="s">
        <v>88</v>
      </c>
      <c r="T24" s="43" t="s">
        <v>88</v>
      </c>
      <c r="U24" s="41" t="s">
        <v>93</v>
      </c>
      <c r="V24" s="42" t="s">
        <v>93</v>
      </c>
      <c r="W24" s="42" t="s">
        <v>93</v>
      </c>
      <c r="X24" s="42"/>
      <c r="Y24" s="42"/>
      <c r="Z24" s="42" t="s">
        <v>88</v>
      </c>
      <c r="AA24" s="43" t="s">
        <v>88</v>
      </c>
      <c r="AB24" s="41" t="s">
        <v>93</v>
      </c>
      <c r="AC24" s="42" t="s">
        <v>93</v>
      </c>
      <c r="AD24" s="42" t="s">
        <v>93</v>
      </c>
      <c r="AE24" s="42"/>
      <c r="AF24" s="42"/>
      <c r="AG24" s="42" t="s">
        <v>88</v>
      </c>
      <c r="AH24" s="44" t="s">
        <v>88</v>
      </c>
      <c r="AI24" s="133">
        <f>SUM(G25:AH25)</f>
        <v>128</v>
      </c>
      <c r="AJ24" s="157"/>
      <c r="AK24" s="135"/>
      <c r="AL24" s="135"/>
      <c r="AM24" s="136"/>
    </row>
    <row r="25" spans="2:39" ht="12" customHeight="1" x14ac:dyDescent="0.15">
      <c r="B25" s="186"/>
      <c r="C25" s="126"/>
      <c r="D25" s="129"/>
      <c r="E25" s="130"/>
      <c r="F25" s="132"/>
      <c r="G25" s="54">
        <f t="shared" ref="G25:AH25" si="10">IF(G24="","",IF(G24="①",$M$49,IF(G24="②",$M$50,IF(G24="③",$M$51,IF(G24="④",$M$52,IF(G24="⑤",$M$53,IF(G24="⑥",$M$54,IF(G24="⑦",$M$55,IF(G24="⑧",$M$56,IF(G24="⑨",$M$57,IF(G24="⑩",$M$58,IF(G24="⑪",$U$49,IF(G24="⑫",$U$50,IF(G24="⑬",$U$51,IF(G24="⑭",$U$52,IF(G24="⑮",$U$53,IF(G24="⑯",$U$54,IF(G24="⑰",$U$55,IF(G24="⑱",$U$56,IF(G24="⑲",$U$57,IF(G24="⑳",$U$58,)))))))))))))))))))))</f>
        <v>8</v>
      </c>
      <c r="H25" s="55">
        <f t="shared" si="10"/>
        <v>8</v>
      </c>
      <c r="I25" s="55">
        <f t="shared" si="10"/>
        <v>8</v>
      </c>
      <c r="J25" s="55" t="str">
        <f t="shared" si="10"/>
        <v/>
      </c>
      <c r="K25" s="55" t="str">
        <f t="shared" si="10"/>
        <v/>
      </c>
      <c r="L25" s="55">
        <f t="shared" si="10"/>
        <v>4</v>
      </c>
      <c r="M25" s="56">
        <f t="shared" si="10"/>
        <v>4</v>
      </c>
      <c r="N25" s="54">
        <f t="shared" si="10"/>
        <v>8</v>
      </c>
      <c r="O25" s="55">
        <f t="shared" si="10"/>
        <v>8</v>
      </c>
      <c r="P25" s="55">
        <f t="shared" si="10"/>
        <v>8</v>
      </c>
      <c r="Q25" s="55" t="str">
        <f t="shared" si="10"/>
        <v/>
      </c>
      <c r="R25" s="55" t="str">
        <f t="shared" si="10"/>
        <v/>
      </c>
      <c r="S25" s="55">
        <f t="shared" si="10"/>
        <v>4</v>
      </c>
      <c r="T25" s="56">
        <f t="shared" si="10"/>
        <v>4</v>
      </c>
      <c r="U25" s="54">
        <f t="shared" si="10"/>
        <v>8</v>
      </c>
      <c r="V25" s="55">
        <f t="shared" si="10"/>
        <v>8</v>
      </c>
      <c r="W25" s="55">
        <f t="shared" si="10"/>
        <v>8</v>
      </c>
      <c r="X25" s="55" t="str">
        <f t="shared" si="10"/>
        <v/>
      </c>
      <c r="Y25" s="55" t="str">
        <f t="shared" si="10"/>
        <v/>
      </c>
      <c r="Z25" s="55">
        <f t="shared" si="10"/>
        <v>4</v>
      </c>
      <c r="AA25" s="56">
        <f t="shared" si="10"/>
        <v>4</v>
      </c>
      <c r="AB25" s="54">
        <f t="shared" si="10"/>
        <v>8</v>
      </c>
      <c r="AC25" s="55">
        <f t="shared" si="10"/>
        <v>8</v>
      </c>
      <c r="AD25" s="55">
        <f t="shared" si="10"/>
        <v>8</v>
      </c>
      <c r="AE25" s="55" t="str">
        <f t="shared" si="10"/>
        <v/>
      </c>
      <c r="AF25" s="55" t="str">
        <f t="shared" si="10"/>
        <v/>
      </c>
      <c r="AG25" s="55">
        <f t="shared" si="10"/>
        <v>4</v>
      </c>
      <c r="AH25" s="57">
        <f t="shared" si="10"/>
        <v>4</v>
      </c>
      <c r="AI25" s="134"/>
      <c r="AJ25" s="157"/>
      <c r="AK25" s="137"/>
      <c r="AL25" s="137"/>
      <c r="AM25" s="138"/>
    </row>
    <row r="26" spans="2:39" ht="12" customHeight="1" x14ac:dyDescent="0.15">
      <c r="B26" s="186"/>
      <c r="C26" s="125" t="s">
        <v>77</v>
      </c>
      <c r="D26" s="127" t="s">
        <v>111</v>
      </c>
      <c r="E26" s="128"/>
      <c r="F26" s="131" t="s">
        <v>108</v>
      </c>
      <c r="G26" s="41" t="s">
        <v>21</v>
      </c>
      <c r="H26" s="42" t="s">
        <v>96</v>
      </c>
      <c r="I26" s="42" t="s">
        <v>96</v>
      </c>
      <c r="J26" s="42" t="s">
        <v>96</v>
      </c>
      <c r="K26" s="42" t="s">
        <v>96</v>
      </c>
      <c r="L26" s="42" t="s">
        <v>96</v>
      </c>
      <c r="M26" s="43" t="s">
        <v>96</v>
      </c>
      <c r="N26" s="41" t="s">
        <v>96</v>
      </c>
      <c r="O26" s="42" t="s">
        <v>96</v>
      </c>
      <c r="P26" s="42" t="s">
        <v>96</v>
      </c>
      <c r="Q26" s="42" t="s">
        <v>96</v>
      </c>
      <c r="R26" s="42" t="s">
        <v>96</v>
      </c>
      <c r="S26" s="42" t="s">
        <v>96</v>
      </c>
      <c r="T26" s="43" t="s">
        <v>96</v>
      </c>
      <c r="U26" s="41" t="s">
        <v>96</v>
      </c>
      <c r="V26" s="42" t="s">
        <v>96</v>
      </c>
      <c r="W26" s="42" t="s">
        <v>96</v>
      </c>
      <c r="X26" s="42" t="s">
        <v>96</v>
      </c>
      <c r="Y26" s="42" t="s">
        <v>96</v>
      </c>
      <c r="Z26" s="42" t="s">
        <v>96</v>
      </c>
      <c r="AA26" s="43" t="s">
        <v>96</v>
      </c>
      <c r="AB26" s="41" t="s">
        <v>96</v>
      </c>
      <c r="AC26" s="42" t="s">
        <v>96</v>
      </c>
      <c r="AD26" s="42" t="s">
        <v>96</v>
      </c>
      <c r="AE26" s="42" t="s">
        <v>96</v>
      </c>
      <c r="AF26" s="42" t="s">
        <v>96</v>
      </c>
      <c r="AG26" s="42" t="s">
        <v>96</v>
      </c>
      <c r="AH26" s="44" t="s">
        <v>96</v>
      </c>
      <c r="AI26" s="133">
        <f>SUM(G27:AH27)</f>
        <v>84</v>
      </c>
      <c r="AJ26" s="157"/>
      <c r="AK26" s="135"/>
      <c r="AL26" s="135"/>
      <c r="AM26" s="136"/>
    </row>
    <row r="27" spans="2:39" ht="12" customHeight="1" x14ac:dyDescent="0.15">
      <c r="B27" s="186"/>
      <c r="C27" s="126"/>
      <c r="D27" s="129"/>
      <c r="E27" s="130"/>
      <c r="F27" s="132"/>
      <c r="G27" s="54">
        <f t="shared" ref="G27:AH27" si="11">IF(G26="","",IF(G26="①",$M$49,IF(G26="②",$M$50,IF(G26="③",$M$51,IF(G26="④",$M$52,IF(G26="⑤",$M$53,IF(G26="⑥",$M$54,IF(G26="⑦",$M$55,IF(G26="⑧",$M$56,IF(G26="⑨",$M$57,IF(G26="⑩",$M$58,IF(G26="⑪",$U$49,IF(G26="⑫",$U$50,IF(G26="⑬",$U$51,IF(G26="⑭",$U$52,IF(G26="⑮",$U$53,IF(G26="⑯",$U$54,IF(G26="⑰",$U$55,IF(G26="⑱",$U$56,IF(G26="⑲",$U$57,IF(G26="⑳",$U$58,)))))))))))))))))))))</f>
        <v>3</v>
      </c>
      <c r="H27" s="55">
        <f t="shared" si="11"/>
        <v>3</v>
      </c>
      <c r="I27" s="55">
        <f t="shared" si="11"/>
        <v>3</v>
      </c>
      <c r="J27" s="55">
        <f t="shared" si="11"/>
        <v>3</v>
      </c>
      <c r="K27" s="55">
        <f t="shared" si="11"/>
        <v>3</v>
      </c>
      <c r="L27" s="55">
        <f t="shared" si="11"/>
        <v>3</v>
      </c>
      <c r="M27" s="56">
        <f t="shared" si="11"/>
        <v>3</v>
      </c>
      <c r="N27" s="54">
        <f t="shared" si="11"/>
        <v>3</v>
      </c>
      <c r="O27" s="55">
        <f t="shared" si="11"/>
        <v>3</v>
      </c>
      <c r="P27" s="55">
        <f t="shared" si="11"/>
        <v>3</v>
      </c>
      <c r="Q27" s="55">
        <f t="shared" si="11"/>
        <v>3</v>
      </c>
      <c r="R27" s="55">
        <f t="shared" si="11"/>
        <v>3</v>
      </c>
      <c r="S27" s="55">
        <f t="shared" si="11"/>
        <v>3</v>
      </c>
      <c r="T27" s="56">
        <f t="shared" si="11"/>
        <v>3</v>
      </c>
      <c r="U27" s="54">
        <f t="shared" si="11"/>
        <v>3</v>
      </c>
      <c r="V27" s="55">
        <f t="shared" si="11"/>
        <v>3</v>
      </c>
      <c r="W27" s="55">
        <f t="shared" si="11"/>
        <v>3</v>
      </c>
      <c r="X27" s="55">
        <f t="shared" si="11"/>
        <v>3</v>
      </c>
      <c r="Y27" s="55">
        <f t="shared" si="11"/>
        <v>3</v>
      </c>
      <c r="Z27" s="55">
        <f t="shared" si="11"/>
        <v>3</v>
      </c>
      <c r="AA27" s="56">
        <f t="shared" si="11"/>
        <v>3</v>
      </c>
      <c r="AB27" s="54">
        <f t="shared" si="11"/>
        <v>3</v>
      </c>
      <c r="AC27" s="55">
        <f t="shared" si="11"/>
        <v>3</v>
      </c>
      <c r="AD27" s="55">
        <f t="shared" si="11"/>
        <v>3</v>
      </c>
      <c r="AE27" s="55">
        <f t="shared" si="11"/>
        <v>3</v>
      </c>
      <c r="AF27" s="55">
        <f t="shared" si="11"/>
        <v>3</v>
      </c>
      <c r="AG27" s="55">
        <f t="shared" si="11"/>
        <v>3</v>
      </c>
      <c r="AH27" s="57">
        <f t="shared" si="11"/>
        <v>3</v>
      </c>
      <c r="AI27" s="134"/>
      <c r="AJ27" s="157"/>
      <c r="AK27" s="137"/>
      <c r="AL27" s="137"/>
      <c r="AM27" s="138"/>
    </row>
    <row r="28" spans="2:39" ht="12" customHeight="1" x14ac:dyDescent="0.15">
      <c r="B28" s="186"/>
      <c r="C28" s="125" t="s">
        <v>77</v>
      </c>
      <c r="D28" s="127" t="s">
        <v>111</v>
      </c>
      <c r="E28" s="128"/>
      <c r="F28" s="131" t="s">
        <v>109</v>
      </c>
      <c r="G28" s="50" t="s">
        <v>28</v>
      </c>
      <c r="H28" s="51"/>
      <c r="I28" s="51" t="s">
        <v>94</v>
      </c>
      <c r="J28" s="51"/>
      <c r="K28" s="51" t="s">
        <v>94</v>
      </c>
      <c r="L28" s="51"/>
      <c r="M28" s="52" t="s">
        <v>94</v>
      </c>
      <c r="N28" s="50"/>
      <c r="O28" s="51" t="s">
        <v>94</v>
      </c>
      <c r="P28" s="51"/>
      <c r="Q28" s="51" t="s">
        <v>94</v>
      </c>
      <c r="R28" s="51"/>
      <c r="S28" s="51" t="s">
        <v>94</v>
      </c>
      <c r="T28" s="52"/>
      <c r="U28" s="50" t="s">
        <v>94</v>
      </c>
      <c r="V28" s="51"/>
      <c r="W28" s="51" t="s">
        <v>94</v>
      </c>
      <c r="X28" s="51"/>
      <c r="Y28" s="51" t="s">
        <v>94</v>
      </c>
      <c r="Z28" s="51"/>
      <c r="AA28" s="52" t="s">
        <v>94</v>
      </c>
      <c r="AB28" s="50"/>
      <c r="AC28" s="51" t="s">
        <v>94</v>
      </c>
      <c r="AD28" s="51"/>
      <c r="AE28" s="51" t="s">
        <v>94</v>
      </c>
      <c r="AF28" s="51"/>
      <c r="AG28" s="51" t="s">
        <v>94</v>
      </c>
      <c r="AH28" s="53"/>
      <c r="AI28" s="156">
        <f>SUM(G29:AH29)</f>
        <v>112</v>
      </c>
      <c r="AJ28" s="157"/>
      <c r="AK28" s="135"/>
      <c r="AL28" s="135"/>
      <c r="AM28" s="136"/>
    </row>
    <row r="29" spans="2:39" ht="12" customHeight="1" x14ac:dyDescent="0.15">
      <c r="B29" s="186"/>
      <c r="C29" s="126"/>
      <c r="D29" s="129"/>
      <c r="E29" s="130"/>
      <c r="F29" s="132"/>
      <c r="G29" s="70">
        <f t="shared" ref="G29:AH29" si="12">IF(G28="","",IF(G28="①",$M$49,IF(G28="②",$M$50,IF(G28="③",$M$51,IF(G28="④",$M$52,IF(G28="⑤",$M$53,IF(G28="⑥",$M$54,IF(G28="⑦",$M$55,IF(G28="⑧",$M$56,IF(G28="⑨",$M$57,IF(G28="⑩",$M$58,IF(G28="⑪",$U$49,IF(G28="⑫",$U$50,IF(G28="⑬",$U$51,IF(G28="⑭",$U$52,IF(G28="⑮",$U$53,IF(G28="⑯",$U$54,IF(G28="⑰",$U$55,IF(G28="⑱",$U$56,IF(G28="⑲",$U$57,IF(G28="⑳",$U$58,)))))))))))))))))))))</f>
        <v>8</v>
      </c>
      <c r="H29" s="71" t="str">
        <f t="shared" si="12"/>
        <v/>
      </c>
      <c r="I29" s="71">
        <f t="shared" si="12"/>
        <v>8</v>
      </c>
      <c r="J29" s="71" t="str">
        <f t="shared" si="12"/>
        <v/>
      </c>
      <c r="K29" s="71">
        <f t="shared" si="12"/>
        <v>8</v>
      </c>
      <c r="L29" s="71" t="str">
        <f t="shared" si="12"/>
        <v/>
      </c>
      <c r="M29" s="72">
        <f t="shared" si="12"/>
        <v>8</v>
      </c>
      <c r="N29" s="70" t="str">
        <f t="shared" si="12"/>
        <v/>
      </c>
      <c r="O29" s="71">
        <f t="shared" si="12"/>
        <v>8</v>
      </c>
      <c r="P29" s="71" t="str">
        <f t="shared" si="12"/>
        <v/>
      </c>
      <c r="Q29" s="71">
        <f t="shared" si="12"/>
        <v>8</v>
      </c>
      <c r="R29" s="71" t="str">
        <f t="shared" si="12"/>
        <v/>
      </c>
      <c r="S29" s="71">
        <f t="shared" si="12"/>
        <v>8</v>
      </c>
      <c r="T29" s="72" t="str">
        <f t="shared" si="12"/>
        <v/>
      </c>
      <c r="U29" s="70">
        <f t="shared" si="12"/>
        <v>8</v>
      </c>
      <c r="V29" s="71" t="str">
        <f t="shared" si="12"/>
        <v/>
      </c>
      <c r="W29" s="71">
        <f t="shared" si="12"/>
        <v>8</v>
      </c>
      <c r="X29" s="71" t="str">
        <f t="shared" si="12"/>
        <v/>
      </c>
      <c r="Y29" s="71">
        <f t="shared" si="12"/>
        <v>8</v>
      </c>
      <c r="Z29" s="71" t="str">
        <f t="shared" si="12"/>
        <v/>
      </c>
      <c r="AA29" s="72">
        <f t="shared" si="12"/>
        <v>8</v>
      </c>
      <c r="AB29" s="70" t="str">
        <f t="shared" si="12"/>
        <v/>
      </c>
      <c r="AC29" s="71">
        <f t="shared" si="12"/>
        <v>8</v>
      </c>
      <c r="AD29" s="71" t="str">
        <f t="shared" si="12"/>
        <v/>
      </c>
      <c r="AE29" s="71">
        <f t="shared" si="12"/>
        <v>8</v>
      </c>
      <c r="AF29" s="71" t="str">
        <f t="shared" si="12"/>
        <v/>
      </c>
      <c r="AG29" s="71">
        <f t="shared" si="12"/>
        <v>8</v>
      </c>
      <c r="AH29" s="73" t="str">
        <f t="shared" si="12"/>
        <v/>
      </c>
      <c r="AI29" s="134"/>
      <c r="AJ29" s="157"/>
      <c r="AK29" s="137"/>
      <c r="AL29" s="137"/>
      <c r="AM29" s="138"/>
    </row>
    <row r="30" spans="2:39" ht="12" customHeight="1" x14ac:dyDescent="0.15">
      <c r="B30" s="186"/>
      <c r="C30" s="125" t="s">
        <v>77</v>
      </c>
      <c r="D30" s="127" t="s">
        <v>111</v>
      </c>
      <c r="E30" s="167"/>
      <c r="F30" s="131" t="s">
        <v>110</v>
      </c>
      <c r="G30" s="41"/>
      <c r="H30" s="42" t="s">
        <v>88</v>
      </c>
      <c r="I30" s="42" t="s">
        <v>97</v>
      </c>
      <c r="J30" s="42"/>
      <c r="K30" s="42"/>
      <c r="L30" s="42" t="s">
        <v>88</v>
      </c>
      <c r="M30" s="43" t="s">
        <v>97</v>
      </c>
      <c r="N30" s="41"/>
      <c r="O30" s="42" t="s">
        <v>88</v>
      </c>
      <c r="P30" s="42" t="s">
        <v>97</v>
      </c>
      <c r="Q30" s="42"/>
      <c r="R30" s="42" t="s">
        <v>88</v>
      </c>
      <c r="S30" s="42" t="s">
        <v>97</v>
      </c>
      <c r="T30" s="43"/>
      <c r="U30" s="41" t="s">
        <v>88</v>
      </c>
      <c r="V30" s="42" t="s">
        <v>97</v>
      </c>
      <c r="W30" s="42"/>
      <c r="X30" s="42" t="s">
        <v>88</v>
      </c>
      <c r="Y30" s="42" t="s">
        <v>97</v>
      </c>
      <c r="Z30" s="42"/>
      <c r="AA30" s="43" t="s">
        <v>88</v>
      </c>
      <c r="AB30" s="41" t="s">
        <v>97</v>
      </c>
      <c r="AC30" s="42"/>
      <c r="AD30" s="42" t="s">
        <v>88</v>
      </c>
      <c r="AE30" s="42" t="s">
        <v>97</v>
      </c>
      <c r="AF30" s="42"/>
      <c r="AG30" s="42" t="s">
        <v>88</v>
      </c>
      <c r="AH30" s="44" t="s">
        <v>97</v>
      </c>
      <c r="AI30" s="133">
        <f>SUM(G31:AH31)</f>
        <v>108</v>
      </c>
      <c r="AJ30" s="157"/>
      <c r="AK30" s="135"/>
      <c r="AL30" s="135"/>
      <c r="AM30" s="171"/>
    </row>
    <row r="31" spans="2:39" ht="12" customHeight="1" thickBot="1" x14ac:dyDescent="0.2">
      <c r="B31" s="186"/>
      <c r="C31" s="126"/>
      <c r="D31" s="168"/>
      <c r="E31" s="169"/>
      <c r="F31" s="170"/>
      <c r="G31" s="54" t="str">
        <f t="shared" ref="G31:AH31" si="13">IF(G30="","",IF(G30="①",$M$49,IF(G30="②",$M$50,IF(G30="③",$M$51,IF(G30="④",$M$52,IF(G30="⑤",$M$53,IF(G30="⑥",$M$54,IF(G30="⑦",$M$55,IF(G30="⑧",$M$56,IF(G30="⑨",$M$57,IF(G30="⑩",$M$58,IF(G30="⑪",$U$49,IF(G30="⑫",$U$50,IF(G30="⑬",$U$51,IF(G30="⑭",$U$52,IF(G30="⑮",$U$53,IF(G30="⑯",$U$54,IF(G30="⑰",$U$55,IF(G30="⑱",$U$56,IF(G30="⑲",$U$57,IF(G30="⑳",$U$58,)))))))))))))))))))))</f>
        <v/>
      </c>
      <c r="H31" s="55">
        <f t="shared" si="13"/>
        <v>4</v>
      </c>
      <c r="I31" s="55">
        <f t="shared" si="13"/>
        <v>8</v>
      </c>
      <c r="J31" s="55" t="str">
        <f t="shared" si="13"/>
        <v/>
      </c>
      <c r="K31" s="55" t="str">
        <f t="shared" si="13"/>
        <v/>
      </c>
      <c r="L31" s="71">
        <f t="shared" si="13"/>
        <v>4</v>
      </c>
      <c r="M31" s="72">
        <f t="shared" si="13"/>
        <v>8</v>
      </c>
      <c r="N31" s="54" t="str">
        <f t="shared" si="13"/>
        <v/>
      </c>
      <c r="O31" s="55">
        <f t="shared" si="13"/>
        <v>4</v>
      </c>
      <c r="P31" s="55">
        <f t="shared" si="13"/>
        <v>8</v>
      </c>
      <c r="Q31" s="55" t="str">
        <f t="shared" si="13"/>
        <v/>
      </c>
      <c r="R31" s="55">
        <f t="shared" si="13"/>
        <v>4</v>
      </c>
      <c r="S31" s="71">
        <f t="shared" si="13"/>
        <v>8</v>
      </c>
      <c r="T31" s="72" t="str">
        <f t="shared" si="13"/>
        <v/>
      </c>
      <c r="U31" s="54">
        <f t="shared" si="13"/>
        <v>4</v>
      </c>
      <c r="V31" s="55">
        <f t="shared" si="13"/>
        <v>8</v>
      </c>
      <c r="W31" s="55" t="str">
        <f t="shared" si="13"/>
        <v/>
      </c>
      <c r="X31" s="55">
        <f t="shared" si="13"/>
        <v>4</v>
      </c>
      <c r="Y31" s="55">
        <f t="shared" si="13"/>
        <v>8</v>
      </c>
      <c r="Z31" s="71" t="str">
        <f t="shared" si="13"/>
        <v/>
      </c>
      <c r="AA31" s="72">
        <f t="shared" si="13"/>
        <v>4</v>
      </c>
      <c r="AB31" s="54">
        <f t="shared" si="13"/>
        <v>8</v>
      </c>
      <c r="AC31" s="55" t="str">
        <f t="shared" si="13"/>
        <v/>
      </c>
      <c r="AD31" s="55">
        <f t="shared" si="13"/>
        <v>4</v>
      </c>
      <c r="AE31" s="55">
        <f t="shared" si="13"/>
        <v>8</v>
      </c>
      <c r="AF31" s="71" t="str">
        <f t="shared" si="13"/>
        <v/>
      </c>
      <c r="AG31" s="71">
        <f t="shared" si="13"/>
        <v>4</v>
      </c>
      <c r="AH31" s="73">
        <f t="shared" si="13"/>
        <v>8</v>
      </c>
      <c r="AI31" s="134"/>
      <c r="AJ31" s="157"/>
      <c r="AK31" s="172"/>
      <c r="AL31" s="172"/>
      <c r="AM31" s="173"/>
    </row>
    <row r="32" spans="2:39" ht="12" customHeight="1" x14ac:dyDescent="0.15">
      <c r="B32" s="185" t="s">
        <v>75</v>
      </c>
      <c r="C32" s="159" t="s">
        <v>72</v>
      </c>
      <c r="D32" s="160" t="s">
        <v>79</v>
      </c>
      <c r="E32" s="161"/>
      <c r="F32" s="162" t="s">
        <v>112</v>
      </c>
      <c r="G32" s="45" t="s">
        <v>24</v>
      </c>
      <c r="H32" s="46" t="s">
        <v>93</v>
      </c>
      <c r="I32" s="46" t="s">
        <v>93</v>
      </c>
      <c r="J32" s="46" t="s">
        <v>93</v>
      </c>
      <c r="K32" s="46" t="s">
        <v>93</v>
      </c>
      <c r="L32" s="46"/>
      <c r="M32" s="47"/>
      <c r="N32" s="45" t="s">
        <v>93</v>
      </c>
      <c r="O32" s="46" t="s">
        <v>93</v>
      </c>
      <c r="P32" s="46" t="s">
        <v>93</v>
      </c>
      <c r="Q32" s="46" t="s">
        <v>93</v>
      </c>
      <c r="R32" s="46" t="s">
        <v>93</v>
      </c>
      <c r="S32" s="46"/>
      <c r="T32" s="47"/>
      <c r="U32" s="45" t="s">
        <v>93</v>
      </c>
      <c r="V32" s="46" t="s">
        <v>93</v>
      </c>
      <c r="W32" s="46" t="s">
        <v>93</v>
      </c>
      <c r="X32" s="46" t="s">
        <v>93</v>
      </c>
      <c r="Y32" s="46" t="s">
        <v>93</v>
      </c>
      <c r="Z32" s="46"/>
      <c r="AA32" s="47"/>
      <c r="AB32" s="45" t="s">
        <v>93</v>
      </c>
      <c r="AC32" s="46" t="s">
        <v>93</v>
      </c>
      <c r="AD32" s="46" t="s">
        <v>93</v>
      </c>
      <c r="AE32" s="46" t="s">
        <v>93</v>
      </c>
      <c r="AF32" s="46" t="s">
        <v>93</v>
      </c>
      <c r="AG32" s="46"/>
      <c r="AH32" s="49"/>
      <c r="AI32" s="163">
        <f>SUM(G33:AH33)</f>
        <v>160</v>
      </c>
      <c r="AJ32" s="139">
        <f>ROUNDDOWN(SUMIF(C32:C43,"看護職員",AI32:AI43)/(V45*4),1)</f>
        <v>2.8</v>
      </c>
      <c r="AK32" s="164"/>
      <c r="AL32" s="165"/>
      <c r="AM32" s="166"/>
    </row>
    <row r="33" spans="1:47" ht="12" customHeight="1" x14ac:dyDescent="0.15">
      <c r="B33" s="186"/>
      <c r="C33" s="126"/>
      <c r="D33" s="129"/>
      <c r="E33" s="130"/>
      <c r="F33" s="132"/>
      <c r="G33" s="54">
        <f t="shared" ref="G33:AH33" si="14">IF(G32="","",IF(G32="①",$M$49,IF(G32="②",$M$50,IF(G32="③",$M$51,IF(G32="④",$M$52,IF(G32="⑤",$M$53,IF(G32="⑥",$M$54,IF(G32="⑦",$M$55,IF(G32="⑧",$M$56,IF(G32="⑨",$M$57,IF(G32="⑩",$M$58,IF(G32="⑪",$U$49,IF(G32="⑫",$U$50,IF(G32="⑬",$U$51,IF(G32="⑭",$U$52,IF(G32="⑮",$U$53,IF(G32="⑯",$U$54,IF(G32="⑰",$U$55,IF(G32="⑱",$U$56,IF(G32="⑲",$U$57,IF(G32="⑳",$U$58,)))))))))))))))))))))</f>
        <v>8</v>
      </c>
      <c r="H33" s="55">
        <f t="shared" si="14"/>
        <v>8</v>
      </c>
      <c r="I33" s="55">
        <f t="shared" si="14"/>
        <v>8</v>
      </c>
      <c r="J33" s="55">
        <f t="shared" si="14"/>
        <v>8</v>
      </c>
      <c r="K33" s="55">
        <f t="shared" si="14"/>
        <v>8</v>
      </c>
      <c r="L33" s="55" t="str">
        <f t="shared" si="14"/>
        <v/>
      </c>
      <c r="M33" s="56" t="str">
        <f t="shared" si="14"/>
        <v/>
      </c>
      <c r="N33" s="54">
        <f t="shared" si="14"/>
        <v>8</v>
      </c>
      <c r="O33" s="55">
        <f t="shared" si="14"/>
        <v>8</v>
      </c>
      <c r="P33" s="55">
        <f t="shared" si="14"/>
        <v>8</v>
      </c>
      <c r="Q33" s="55">
        <f t="shared" si="14"/>
        <v>8</v>
      </c>
      <c r="R33" s="55">
        <f t="shared" si="14"/>
        <v>8</v>
      </c>
      <c r="S33" s="55" t="str">
        <f t="shared" si="14"/>
        <v/>
      </c>
      <c r="T33" s="56" t="str">
        <f t="shared" si="14"/>
        <v/>
      </c>
      <c r="U33" s="54">
        <f t="shared" si="14"/>
        <v>8</v>
      </c>
      <c r="V33" s="55">
        <f t="shared" si="14"/>
        <v>8</v>
      </c>
      <c r="W33" s="55">
        <f t="shared" si="14"/>
        <v>8</v>
      </c>
      <c r="X33" s="55">
        <f t="shared" si="14"/>
        <v>8</v>
      </c>
      <c r="Y33" s="55">
        <f t="shared" si="14"/>
        <v>8</v>
      </c>
      <c r="Z33" s="55" t="str">
        <f t="shared" si="14"/>
        <v/>
      </c>
      <c r="AA33" s="56" t="str">
        <f t="shared" si="14"/>
        <v/>
      </c>
      <c r="AB33" s="54">
        <f t="shared" si="14"/>
        <v>8</v>
      </c>
      <c r="AC33" s="55">
        <f t="shared" si="14"/>
        <v>8</v>
      </c>
      <c r="AD33" s="55">
        <f t="shared" si="14"/>
        <v>8</v>
      </c>
      <c r="AE33" s="55">
        <f t="shared" si="14"/>
        <v>8</v>
      </c>
      <c r="AF33" s="55">
        <f t="shared" si="14"/>
        <v>8</v>
      </c>
      <c r="AG33" s="55" t="str">
        <f t="shared" si="14"/>
        <v/>
      </c>
      <c r="AH33" s="57" t="str">
        <f t="shared" si="14"/>
        <v/>
      </c>
      <c r="AI33" s="134"/>
      <c r="AJ33" s="140"/>
      <c r="AK33" s="137"/>
      <c r="AL33" s="137"/>
      <c r="AM33" s="138"/>
    </row>
    <row r="34" spans="1:47" ht="12" customHeight="1" x14ac:dyDescent="0.15">
      <c r="B34" s="186"/>
      <c r="C34" s="125" t="s">
        <v>72</v>
      </c>
      <c r="D34" s="127" t="s">
        <v>79</v>
      </c>
      <c r="E34" s="128"/>
      <c r="F34" s="131" t="s">
        <v>113</v>
      </c>
      <c r="G34" s="50"/>
      <c r="H34" s="51"/>
      <c r="I34" s="51" t="s">
        <v>24</v>
      </c>
      <c r="J34" s="51" t="s">
        <v>93</v>
      </c>
      <c r="K34" s="51" t="s">
        <v>93</v>
      </c>
      <c r="L34" s="51" t="s">
        <v>93</v>
      </c>
      <c r="M34" s="52" t="s">
        <v>93</v>
      </c>
      <c r="N34" s="50"/>
      <c r="O34" s="51"/>
      <c r="P34" s="51" t="s">
        <v>93</v>
      </c>
      <c r="Q34" s="51" t="s">
        <v>93</v>
      </c>
      <c r="R34" s="51" t="s">
        <v>93</v>
      </c>
      <c r="S34" s="51" t="s">
        <v>93</v>
      </c>
      <c r="T34" s="52" t="s">
        <v>93</v>
      </c>
      <c r="U34" s="50"/>
      <c r="V34" s="51"/>
      <c r="W34" s="51" t="s">
        <v>93</v>
      </c>
      <c r="X34" s="51" t="s">
        <v>93</v>
      </c>
      <c r="Y34" s="51" t="s">
        <v>93</v>
      </c>
      <c r="Z34" s="51" t="s">
        <v>93</v>
      </c>
      <c r="AA34" s="52" t="s">
        <v>93</v>
      </c>
      <c r="AB34" s="50"/>
      <c r="AC34" s="51"/>
      <c r="AD34" s="51" t="s">
        <v>93</v>
      </c>
      <c r="AE34" s="51" t="s">
        <v>93</v>
      </c>
      <c r="AF34" s="51" t="s">
        <v>93</v>
      </c>
      <c r="AG34" s="51" t="s">
        <v>93</v>
      </c>
      <c r="AH34" s="53" t="s">
        <v>93</v>
      </c>
      <c r="AI34" s="133">
        <f>SUM(G35:AH35)</f>
        <v>160</v>
      </c>
      <c r="AJ34" s="140"/>
      <c r="AK34" s="135"/>
      <c r="AL34" s="135"/>
      <c r="AM34" s="136"/>
    </row>
    <row r="35" spans="1:47" ht="12" customHeight="1" x14ac:dyDescent="0.15">
      <c r="B35" s="186"/>
      <c r="C35" s="126"/>
      <c r="D35" s="129"/>
      <c r="E35" s="130"/>
      <c r="F35" s="132"/>
      <c r="G35" s="54" t="str">
        <f t="shared" ref="G35:AH35" si="15">IF(G34="","",IF(G34="①",$M$49,IF(G34="②",$M$50,IF(G34="③",$M$51,IF(G34="④",$M$52,IF(G34="⑤",$M$53,IF(G34="⑥",$M$54,IF(G34="⑦",$M$55,IF(G34="⑧",$M$56,IF(G34="⑨",$M$57,IF(G34="⑩",$M$58,IF(G34="⑪",$U$49,IF(G34="⑫",$U$50,IF(G34="⑬",$U$51,IF(G34="⑭",$U$52,IF(G34="⑮",$U$53,IF(G34="⑯",$U$54,IF(G34="⑰",$U$55,IF(G34="⑱",$U$56,IF(G34="⑲",$U$57,IF(G34="⑳",$U$58,)))))))))))))))))))))</f>
        <v/>
      </c>
      <c r="H35" s="55" t="str">
        <f t="shared" si="15"/>
        <v/>
      </c>
      <c r="I35" s="55">
        <f t="shared" si="15"/>
        <v>8</v>
      </c>
      <c r="J35" s="55">
        <f t="shared" si="15"/>
        <v>8</v>
      </c>
      <c r="K35" s="55">
        <f t="shared" si="15"/>
        <v>8</v>
      </c>
      <c r="L35" s="55">
        <f t="shared" si="15"/>
        <v>8</v>
      </c>
      <c r="M35" s="56">
        <f t="shared" si="15"/>
        <v>8</v>
      </c>
      <c r="N35" s="54" t="str">
        <f t="shared" si="15"/>
        <v/>
      </c>
      <c r="O35" s="55" t="str">
        <f t="shared" si="15"/>
        <v/>
      </c>
      <c r="P35" s="55">
        <f t="shared" si="15"/>
        <v>8</v>
      </c>
      <c r="Q35" s="55">
        <f t="shared" si="15"/>
        <v>8</v>
      </c>
      <c r="R35" s="55">
        <f t="shared" si="15"/>
        <v>8</v>
      </c>
      <c r="S35" s="55">
        <f t="shared" si="15"/>
        <v>8</v>
      </c>
      <c r="T35" s="56">
        <f t="shared" si="15"/>
        <v>8</v>
      </c>
      <c r="U35" s="54" t="str">
        <f t="shared" si="15"/>
        <v/>
      </c>
      <c r="V35" s="55" t="str">
        <f t="shared" si="15"/>
        <v/>
      </c>
      <c r="W35" s="55">
        <f t="shared" si="15"/>
        <v>8</v>
      </c>
      <c r="X35" s="55">
        <f t="shared" si="15"/>
        <v>8</v>
      </c>
      <c r="Y35" s="55">
        <f t="shared" si="15"/>
        <v>8</v>
      </c>
      <c r="Z35" s="55">
        <f t="shared" si="15"/>
        <v>8</v>
      </c>
      <c r="AA35" s="56">
        <f t="shared" si="15"/>
        <v>8</v>
      </c>
      <c r="AB35" s="54" t="str">
        <f t="shared" si="15"/>
        <v/>
      </c>
      <c r="AC35" s="55" t="str">
        <f t="shared" si="15"/>
        <v/>
      </c>
      <c r="AD35" s="55">
        <f t="shared" si="15"/>
        <v>8</v>
      </c>
      <c r="AE35" s="55">
        <f t="shared" si="15"/>
        <v>8</v>
      </c>
      <c r="AF35" s="55">
        <f t="shared" si="15"/>
        <v>8</v>
      </c>
      <c r="AG35" s="55">
        <f t="shared" si="15"/>
        <v>8</v>
      </c>
      <c r="AH35" s="57">
        <f t="shared" si="15"/>
        <v>8</v>
      </c>
      <c r="AI35" s="134"/>
      <c r="AJ35" s="140"/>
      <c r="AK35" s="137"/>
      <c r="AL35" s="137"/>
      <c r="AM35" s="138"/>
    </row>
    <row r="36" spans="1:47" ht="12" customHeight="1" x14ac:dyDescent="0.15">
      <c r="B36" s="186"/>
      <c r="C36" s="125" t="s">
        <v>72</v>
      </c>
      <c r="D36" s="127" t="s">
        <v>111</v>
      </c>
      <c r="E36" s="128"/>
      <c r="F36" s="131" t="s">
        <v>114</v>
      </c>
      <c r="G36" s="50"/>
      <c r="H36" s="51" t="s">
        <v>96</v>
      </c>
      <c r="I36" s="51" t="s">
        <v>96</v>
      </c>
      <c r="J36" s="51" t="s">
        <v>96</v>
      </c>
      <c r="K36" s="51"/>
      <c r="L36" s="51" t="s">
        <v>25</v>
      </c>
      <c r="M36" s="52" t="s">
        <v>25</v>
      </c>
      <c r="N36" s="50"/>
      <c r="O36" s="51" t="s">
        <v>96</v>
      </c>
      <c r="P36" s="51" t="s">
        <v>96</v>
      </c>
      <c r="Q36" s="51"/>
      <c r="R36" s="51"/>
      <c r="S36" s="51" t="s">
        <v>88</v>
      </c>
      <c r="T36" s="52" t="s">
        <v>88</v>
      </c>
      <c r="U36" s="50"/>
      <c r="V36" s="51" t="s">
        <v>96</v>
      </c>
      <c r="W36" s="51" t="s">
        <v>96</v>
      </c>
      <c r="X36" s="51"/>
      <c r="Y36" s="51"/>
      <c r="Z36" s="51" t="s">
        <v>88</v>
      </c>
      <c r="AA36" s="52" t="s">
        <v>88</v>
      </c>
      <c r="AB36" s="50"/>
      <c r="AC36" s="51" t="s">
        <v>96</v>
      </c>
      <c r="AD36" s="51" t="s">
        <v>96</v>
      </c>
      <c r="AE36" s="51"/>
      <c r="AF36" s="51"/>
      <c r="AG36" s="51" t="s">
        <v>88</v>
      </c>
      <c r="AH36" s="53" t="s">
        <v>88</v>
      </c>
      <c r="AI36" s="133">
        <f>SUM(G37:AH37)</f>
        <v>59</v>
      </c>
      <c r="AJ36" s="140"/>
      <c r="AK36" s="135"/>
      <c r="AL36" s="135"/>
      <c r="AM36" s="136"/>
    </row>
    <row r="37" spans="1:47" ht="12" customHeight="1" x14ac:dyDescent="0.15">
      <c r="B37" s="186"/>
      <c r="C37" s="126"/>
      <c r="D37" s="129"/>
      <c r="E37" s="130"/>
      <c r="F37" s="132"/>
      <c r="G37" s="70" t="str">
        <f t="shared" ref="G37:AH37" si="16">IF(G36="","",IF(G36="①",$M$49,IF(G36="②",$M$50,IF(G36="③",$M$51,IF(G36="④",$M$52,IF(G36="⑤",$M$53,IF(G36="⑥",$M$54,IF(G36="⑦",$M$55,IF(G36="⑧",$M$56,IF(G36="⑨",$M$57,IF(G36="⑩",$M$58,IF(G36="⑪",$U$49,IF(G36="⑫",$U$50,IF(G36="⑬",$U$51,IF(G36="⑭",$U$52,IF(G36="⑮",$U$53,IF(G36="⑯",$U$54,IF(G36="⑰",$U$55,IF(G36="⑱",$U$56,IF(G36="⑲",$U$57,IF(G36="⑳",$U$58,)))))))))))))))))))))</f>
        <v/>
      </c>
      <c r="H37" s="71">
        <f t="shared" si="16"/>
        <v>3</v>
      </c>
      <c r="I37" s="71">
        <f t="shared" si="16"/>
        <v>3</v>
      </c>
      <c r="J37" s="55">
        <f t="shared" si="16"/>
        <v>3</v>
      </c>
      <c r="K37" s="55" t="str">
        <f t="shared" si="16"/>
        <v/>
      </c>
      <c r="L37" s="71">
        <f t="shared" si="16"/>
        <v>4</v>
      </c>
      <c r="M37" s="72">
        <f t="shared" si="16"/>
        <v>4</v>
      </c>
      <c r="N37" s="70" t="str">
        <f t="shared" si="16"/>
        <v/>
      </c>
      <c r="O37" s="55">
        <f t="shared" si="16"/>
        <v>3</v>
      </c>
      <c r="P37" s="55">
        <f t="shared" si="16"/>
        <v>3</v>
      </c>
      <c r="Q37" s="71" t="str">
        <f t="shared" si="16"/>
        <v/>
      </c>
      <c r="R37" s="71" t="str">
        <f t="shared" si="16"/>
        <v/>
      </c>
      <c r="S37" s="55">
        <f t="shared" si="16"/>
        <v>4</v>
      </c>
      <c r="T37" s="56">
        <f t="shared" si="16"/>
        <v>4</v>
      </c>
      <c r="U37" s="54" t="str">
        <f t="shared" si="16"/>
        <v/>
      </c>
      <c r="V37" s="71">
        <f t="shared" si="16"/>
        <v>3</v>
      </c>
      <c r="W37" s="71">
        <f t="shared" si="16"/>
        <v>3</v>
      </c>
      <c r="X37" s="55" t="str">
        <f t="shared" si="16"/>
        <v/>
      </c>
      <c r="Y37" s="55" t="str">
        <f t="shared" si="16"/>
        <v/>
      </c>
      <c r="Z37" s="71">
        <f t="shared" si="16"/>
        <v>4</v>
      </c>
      <c r="AA37" s="72">
        <f t="shared" si="16"/>
        <v>4</v>
      </c>
      <c r="AB37" s="54" t="str">
        <f t="shared" si="16"/>
        <v/>
      </c>
      <c r="AC37" s="55">
        <f t="shared" si="16"/>
        <v>3</v>
      </c>
      <c r="AD37" s="71">
        <f t="shared" si="16"/>
        <v>3</v>
      </c>
      <c r="AE37" s="71" t="str">
        <f t="shared" si="16"/>
        <v/>
      </c>
      <c r="AF37" s="55" t="str">
        <f t="shared" si="16"/>
        <v/>
      </c>
      <c r="AG37" s="55">
        <f t="shared" si="16"/>
        <v>4</v>
      </c>
      <c r="AH37" s="57">
        <f t="shared" si="16"/>
        <v>4</v>
      </c>
      <c r="AI37" s="134"/>
      <c r="AJ37" s="140"/>
      <c r="AK37" s="137"/>
      <c r="AL37" s="137"/>
      <c r="AM37" s="138"/>
    </row>
    <row r="38" spans="1:47" ht="12" customHeight="1" x14ac:dyDescent="0.15">
      <c r="B38" s="186"/>
      <c r="C38" s="125" t="s">
        <v>72</v>
      </c>
      <c r="D38" s="127" t="s">
        <v>111</v>
      </c>
      <c r="E38" s="128"/>
      <c r="F38" s="131" t="s">
        <v>115</v>
      </c>
      <c r="G38" s="41" t="s">
        <v>25</v>
      </c>
      <c r="H38" s="42" t="s">
        <v>88</v>
      </c>
      <c r="I38" s="42" t="s">
        <v>88</v>
      </c>
      <c r="J38" s="51" t="s">
        <v>88</v>
      </c>
      <c r="K38" s="42" t="s">
        <v>88</v>
      </c>
      <c r="L38" s="42"/>
      <c r="M38" s="43"/>
      <c r="N38" s="41" t="s">
        <v>88</v>
      </c>
      <c r="O38" s="42" t="s">
        <v>88</v>
      </c>
      <c r="P38" s="42" t="s">
        <v>88</v>
      </c>
      <c r="Q38" s="42" t="s">
        <v>88</v>
      </c>
      <c r="R38" s="42" t="s">
        <v>88</v>
      </c>
      <c r="S38" s="42"/>
      <c r="T38" s="43"/>
      <c r="U38" s="41" t="s">
        <v>88</v>
      </c>
      <c r="V38" s="42" t="s">
        <v>88</v>
      </c>
      <c r="W38" s="42" t="s">
        <v>88</v>
      </c>
      <c r="X38" s="42" t="s">
        <v>88</v>
      </c>
      <c r="Y38" s="42" t="s">
        <v>88</v>
      </c>
      <c r="Z38" s="42"/>
      <c r="AA38" s="43"/>
      <c r="AB38" s="41" t="s">
        <v>88</v>
      </c>
      <c r="AC38" s="42" t="s">
        <v>88</v>
      </c>
      <c r="AD38" s="42" t="s">
        <v>88</v>
      </c>
      <c r="AE38" s="42" t="s">
        <v>88</v>
      </c>
      <c r="AF38" s="42" t="s">
        <v>88</v>
      </c>
      <c r="AG38" s="42"/>
      <c r="AH38" s="44"/>
      <c r="AI38" s="133">
        <f>SUM(G39:AH39)</f>
        <v>80</v>
      </c>
      <c r="AJ38" s="140"/>
      <c r="AK38" s="135"/>
      <c r="AL38" s="135"/>
      <c r="AM38" s="136"/>
    </row>
    <row r="39" spans="1:47" ht="12" customHeight="1" x14ac:dyDescent="0.15">
      <c r="B39" s="186"/>
      <c r="C39" s="126"/>
      <c r="D39" s="129"/>
      <c r="E39" s="130"/>
      <c r="F39" s="132"/>
      <c r="G39" s="70">
        <f t="shared" ref="G39:AH39" si="17">IF(G38="","",IF(G38="①",$M$49,IF(G38="②",$M$50,IF(G38="③",$M$51,IF(G38="④",$M$52,IF(G38="⑤",$M$53,IF(G38="⑥",$M$54,IF(G38="⑦",$M$55,IF(G38="⑧",$M$56,IF(G38="⑨",$M$57,IF(G38="⑩",$M$58,IF(G38="⑪",$U$49,IF(G38="⑫",$U$50,IF(G38="⑬",$U$51,IF(G38="⑭",$U$52,IF(G38="⑮",$U$53,IF(G38="⑯",$U$54,IF(G38="⑰",$U$55,IF(G38="⑱",$U$56,IF(G38="⑲",$U$57,IF(G38="⑳",$U$58,)))))))))))))))))))))</f>
        <v>4</v>
      </c>
      <c r="H39" s="71">
        <f t="shared" si="17"/>
        <v>4</v>
      </c>
      <c r="I39" s="71">
        <f t="shared" si="17"/>
        <v>4</v>
      </c>
      <c r="J39" s="71">
        <f t="shared" si="17"/>
        <v>4</v>
      </c>
      <c r="K39" s="55">
        <f t="shared" si="17"/>
        <v>4</v>
      </c>
      <c r="L39" s="55" t="str">
        <f t="shared" si="17"/>
        <v/>
      </c>
      <c r="M39" s="72" t="str">
        <f t="shared" si="17"/>
        <v/>
      </c>
      <c r="N39" s="70">
        <f t="shared" si="17"/>
        <v>4</v>
      </c>
      <c r="O39" s="71">
        <f t="shared" si="17"/>
        <v>4</v>
      </c>
      <c r="P39" s="71">
        <f t="shared" si="17"/>
        <v>4</v>
      </c>
      <c r="Q39" s="71">
        <f t="shared" si="17"/>
        <v>4</v>
      </c>
      <c r="R39" s="71">
        <f t="shared" si="17"/>
        <v>4</v>
      </c>
      <c r="S39" s="71" t="str">
        <f t="shared" si="17"/>
        <v/>
      </c>
      <c r="T39" s="72" t="str">
        <f t="shared" si="17"/>
        <v/>
      </c>
      <c r="U39" s="70">
        <f t="shared" si="17"/>
        <v>4</v>
      </c>
      <c r="V39" s="71">
        <f t="shared" si="17"/>
        <v>4</v>
      </c>
      <c r="W39" s="71">
        <f t="shared" si="17"/>
        <v>4</v>
      </c>
      <c r="X39" s="71">
        <f t="shared" si="17"/>
        <v>4</v>
      </c>
      <c r="Y39" s="71">
        <f t="shared" si="17"/>
        <v>4</v>
      </c>
      <c r="Z39" s="71" t="str">
        <f t="shared" si="17"/>
        <v/>
      </c>
      <c r="AA39" s="72" t="str">
        <f t="shared" si="17"/>
        <v/>
      </c>
      <c r="AB39" s="70">
        <f t="shared" si="17"/>
        <v>4</v>
      </c>
      <c r="AC39" s="71">
        <f t="shared" si="17"/>
        <v>4</v>
      </c>
      <c r="AD39" s="71">
        <f t="shared" si="17"/>
        <v>4</v>
      </c>
      <c r="AE39" s="71">
        <f t="shared" si="17"/>
        <v>4</v>
      </c>
      <c r="AF39" s="71">
        <f t="shared" si="17"/>
        <v>4</v>
      </c>
      <c r="AG39" s="71" t="str">
        <f t="shared" si="17"/>
        <v/>
      </c>
      <c r="AH39" s="73" t="str">
        <f t="shared" si="17"/>
        <v/>
      </c>
      <c r="AI39" s="134"/>
      <c r="AJ39" s="140"/>
      <c r="AK39" s="137"/>
      <c r="AL39" s="137"/>
      <c r="AM39" s="138"/>
    </row>
    <row r="40" spans="1:47" ht="12" customHeight="1" x14ac:dyDescent="0.15">
      <c r="B40" s="186"/>
      <c r="C40" s="125" t="s">
        <v>73</v>
      </c>
      <c r="D40" s="127" t="s">
        <v>111</v>
      </c>
      <c r="E40" s="128"/>
      <c r="F40" s="131" t="s">
        <v>57</v>
      </c>
      <c r="G40" s="41" t="s">
        <v>21</v>
      </c>
      <c r="H40" s="42"/>
      <c r="I40" s="42"/>
      <c r="J40" s="51"/>
      <c r="K40" s="42" t="s">
        <v>96</v>
      </c>
      <c r="L40" s="42"/>
      <c r="M40" s="43"/>
      <c r="N40" s="41" t="s">
        <v>96</v>
      </c>
      <c r="O40" s="42"/>
      <c r="P40" s="42"/>
      <c r="Q40" s="42" t="s">
        <v>96</v>
      </c>
      <c r="R40" s="42" t="s">
        <v>96</v>
      </c>
      <c r="S40" s="42"/>
      <c r="T40" s="43"/>
      <c r="U40" s="41" t="s">
        <v>96</v>
      </c>
      <c r="V40" s="42"/>
      <c r="W40" s="42"/>
      <c r="X40" s="42" t="s">
        <v>96</v>
      </c>
      <c r="Y40" s="42" t="s">
        <v>96</v>
      </c>
      <c r="Z40" s="42"/>
      <c r="AA40" s="43"/>
      <c r="AB40" s="41" t="s">
        <v>96</v>
      </c>
      <c r="AC40" s="42"/>
      <c r="AD40" s="42"/>
      <c r="AE40" s="42" t="s">
        <v>96</v>
      </c>
      <c r="AF40" s="42" t="s">
        <v>96</v>
      </c>
      <c r="AG40" s="42"/>
      <c r="AH40" s="44"/>
      <c r="AI40" s="133">
        <f>SUM(G41:AH41)</f>
        <v>33</v>
      </c>
      <c r="AJ40" s="140"/>
      <c r="AK40" s="135"/>
      <c r="AL40" s="135"/>
      <c r="AM40" s="136"/>
    </row>
    <row r="41" spans="1:47" ht="12" customHeight="1" x14ac:dyDescent="0.15">
      <c r="B41" s="186"/>
      <c r="C41" s="126"/>
      <c r="D41" s="129"/>
      <c r="E41" s="130"/>
      <c r="F41" s="132"/>
      <c r="G41" s="70">
        <f t="shared" ref="G41:AH41" si="18">IF(G40="","",IF(G40="①",$M$49,IF(G40="②",$M$50,IF(G40="③",$M$51,IF(G40="④",$M$52,IF(G40="⑤",$M$53,IF(G40="⑥",$M$54,IF(G40="⑦",$M$55,IF(G40="⑧",$M$56,IF(G40="⑨",$M$57,IF(G40="⑩",$M$58,IF(G40="⑪",$U$49,IF(G40="⑫",$U$50,IF(G40="⑬",$U$51,IF(G40="⑭",$U$52,IF(G40="⑮",$U$53,IF(G40="⑯",$U$54,IF(G40="⑰",$U$55,IF(G40="⑱",$U$56,IF(G40="⑲",$U$57,IF(G40="⑳",$U$58,)))))))))))))))))))))</f>
        <v>3</v>
      </c>
      <c r="H41" s="71" t="str">
        <f t="shared" si="18"/>
        <v/>
      </c>
      <c r="I41" s="71" t="str">
        <f t="shared" si="18"/>
        <v/>
      </c>
      <c r="J41" s="71" t="str">
        <f t="shared" si="18"/>
        <v/>
      </c>
      <c r="K41" s="55">
        <f t="shared" si="18"/>
        <v>3</v>
      </c>
      <c r="L41" s="55" t="str">
        <f t="shared" si="18"/>
        <v/>
      </c>
      <c r="M41" s="72" t="str">
        <f t="shared" si="18"/>
        <v/>
      </c>
      <c r="N41" s="70">
        <f t="shared" si="18"/>
        <v>3</v>
      </c>
      <c r="O41" s="71" t="str">
        <f t="shared" si="18"/>
        <v/>
      </c>
      <c r="P41" s="71" t="str">
        <f t="shared" si="18"/>
        <v/>
      </c>
      <c r="Q41" s="71">
        <f t="shared" si="18"/>
        <v>3</v>
      </c>
      <c r="R41" s="71">
        <f t="shared" si="18"/>
        <v>3</v>
      </c>
      <c r="S41" s="71" t="str">
        <f t="shared" si="18"/>
        <v/>
      </c>
      <c r="T41" s="72" t="str">
        <f t="shared" si="18"/>
        <v/>
      </c>
      <c r="U41" s="70">
        <f t="shared" si="18"/>
        <v>3</v>
      </c>
      <c r="V41" s="71" t="str">
        <f t="shared" si="18"/>
        <v/>
      </c>
      <c r="W41" s="71" t="str">
        <f t="shared" si="18"/>
        <v/>
      </c>
      <c r="X41" s="71">
        <f t="shared" si="18"/>
        <v>3</v>
      </c>
      <c r="Y41" s="71">
        <f t="shared" si="18"/>
        <v>3</v>
      </c>
      <c r="Z41" s="71" t="str">
        <f t="shared" si="18"/>
        <v/>
      </c>
      <c r="AA41" s="72" t="str">
        <f t="shared" si="18"/>
        <v/>
      </c>
      <c r="AB41" s="70">
        <f t="shared" si="18"/>
        <v>3</v>
      </c>
      <c r="AC41" s="71" t="str">
        <f t="shared" si="18"/>
        <v/>
      </c>
      <c r="AD41" s="71" t="str">
        <f t="shared" si="18"/>
        <v/>
      </c>
      <c r="AE41" s="71">
        <f t="shared" si="18"/>
        <v>3</v>
      </c>
      <c r="AF41" s="71">
        <f t="shared" si="18"/>
        <v>3</v>
      </c>
      <c r="AG41" s="71" t="str">
        <f t="shared" si="18"/>
        <v/>
      </c>
      <c r="AH41" s="73" t="str">
        <f t="shared" si="18"/>
        <v/>
      </c>
      <c r="AI41" s="134"/>
      <c r="AJ41" s="140"/>
      <c r="AK41" s="137"/>
      <c r="AL41" s="137"/>
      <c r="AM41" s="138"/>
    </row>
    <row r="42" spans="1:47" x14ac:dyDescent="0.15">
      <c r="B42" s="186"/>
      <c r="C42" s="125"/>
      <c r="D42" s="127"/>
      <c r="E42" s="128"/>
      <c r="F42" s="131"/>
      <c r="G42" s="41"/>
      <c r="H42" s="42"/>
      <c r="I42" s="42"/>
      <c r="J42" s="42"/>
      <c r="K42" s="51"/>
      <c r="L42" s="42"/>
      <c r="M42" s="43"/>
      <c r="N42" s="41"/>
      <c r="O42" s="42"/>
      <c r="P42" s="42"/>
      <c r="Q42" s="42"/>
      <c r="R42" s="42"/>
      <c r="S42" s="42"/>
      <c r="T42" s="43"/>
      <c r="U42" s="41"/>
      <c r="V42" s="42"/>
      <c r="W42" s="42"/>
      <c r="X42" s="42"/>
      <c r="Y42" s="42"/>
      <c r="Z42" s="42"/>
      <c r="AA42" s="43"/>
      <c r="AB42" s="41"/>
      <c r="AC42" s="42"/>
      <c r="AD42" s="42"/>
      <c r="AE42" s="42"/>
      <c r="AF42" s="42"/>
      <c r="AG42" s="42"/>
      <c r="AH42" s="44"/>
      <c r="AI42" s="133">
        <f>SUM(G43:AH43)</f>
        <v>0</v>
      </c>
      <c r="AJ42" s="140"/>
      <c r="AK42" s="147"/>
      <c r="AL42" s="135"/>
      <c r="AM42" s="136"/>
    </row>
    <row r="43" spans="1:47" ht="14.25" thickBot="1" x14ac:dyDescent="0.2">
      <c r="A43" s="25"/>
      <c r="B43" s="187"/>
      <c r="C43" s="142"/>
      <c r="D43" s="143"/>
      <c r="E43" s="144"/>
      <c r="F43" s="145"/>
      <c r="G43" s="65" t="str">
        <f t="shared" ref="G43:AH43" si="19">IF(G42="","",IF(G42="①",$M$49,IF(G42="②",$M$50,IF(G42="③",$M$51,IF(G42="④",$M$52,IF(G42="⑤",$M$53,IF(G42="⑥",$M$54,IF(G42="⑦",$M$55,IF(G42="⑧",$M$56,IF(G42="⑨",$M$57,IF(G42="⑩",$M$58,IF(G42="⑪",$U$49,IF(G42="⑫",$U$50,IF(G42="⑬",$U$51,IF(G42="⑭",$U$52,IF(G42="⑮",$U$53,IF(G42="⑯",$U$54,IF(G42="⑰",$U$55,IF(G42="⑱",$U$56,IF(G42="⑲",$U$57,IF(G42="⑳",$U$58,)))))))))))))))))))))</f>
        <v/>
      </c>
      <c r="H43" s="66" t="str">
        <f t="shared" si="19"/>
        <v/>
      </c>
      <c r="I43" s="66" t="str">
        <f t="shared" si="19"/>
        <v/>
      </c>
      <c r="J43" s="66" t="str">
        <f t="shared" si="19"/>
        <v/>
      </c>
      <c r="K43" s="66" t="str">
        <f t="shared" si="19"/>
        <v/>
      </c>
      <c r="L43" s="74" t="str">
        <f t="shared" si="19"/>
        <v/>
      </c>
      <c r="M43" s="75" t="str">
        <f t="shared" si="19"/>
        <v/>
      </c>
      <c r="N43" s="65" t="str">
        <f t="shared" si="19"/>
        <v/>
      </c>
      <c r="O43" s="66" t="str">
        <f t="shared" si="19"/>
        <v/>
      </c>
      <c r="P43" s="66" t="str">
        <f t="shared" si="19"/>
        <v/>
      </c>
      <c r="Q43" s="66" t="str">
        <f t="shared" si="19"/>
        <v/>
      </c>
      <c r="R43" s="66" t="str">
        <f t="shared" si="19"/>
        <v/>
      </c>
      <c r="S43" s="66" t="str">
        <f t="shared" si="19"/>
        <v/>
      </c>
      <c r="T43" s="67" t="str">
        <f t="shared" si="19"/>
        <v/>
      </c>
      <c r="U43" s="65" t="str">
        <f t="shared" si="19"/>
        <v/>
      </c>
      <c r="V43" s="66" t="str">
        <f t="shared" si="19"/>
        <v/>
      </c>
      <c r="W43" s="66" t="str">
        <f t="shared" si="19"/>
        <v/>
      </c>
      <c r="X43" s="66" t="str">
        <f t="shared" si="19"/>
        <v/>
      </c>
      <c r="Y43" s="66" t="str">
        <f t="shared" si="19"/>
        <v/>
      </c>
      <c r="Z43" s="66" t="str">
        <f t="shared" si="19"/>
        <v/>
      </c>
      <c r="AA43" s="67" t="str">
        <f t="shared" si="19"/>
        <v/>
      </c>
      <c r="AB43" s="65" t="str">
        <f t="shared" si="19"/>
        <v/>
      </c>
      <c r="AC43" s="66" t="str">
        <f t="shared" si="19"/>
        <v/>
      </c>
      <c r="AD43" s="66" t="str">
        <f t="shared" si="19"/>
        <v/>
      </c>
      <c r="AE43" s="66" t="str">
        <f t="shared" si="19"/>
        <v/>
      </c>
      <c r="AF43" s="66" t="str">
        <f t="shared" si="19"/>
        <v/>
      </c>
      <c r="AG43" s="66" t="str">
        <f t="shared" si="19"/>
        <v/>
      </c>
      <c r="AH43" s="69" t="str">
        <f t="shared" si="19"/>
        <v/>
      </c>
      <c r="AI43" s="146"/>
      <c r="AJ43" s="141"/>
      <c r="AK43" s="148"/>
      <c r="AL43" s="149"/>
      <c r="AM43" s="150"/>
    </row>
    <row r="44" spans="1:47" x14ac:dyDescent="0.15">
      <c r="A44" s="9"/>
      <c r="B44" s="9"/>
      <c r="C44" s="26" t="s">
        <v>12</v>
      </c>
      <c r="D44" s="25">
        <v>1</v>
      </c>
      <c r="E44" s="10" t="s">
        <v>69</v>
      </c>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27"/>
      <c r="AK44" s="9"/>
      <c r="AL44" s="9"/>
      <c r="AM44" s="8" t="s">
        <v>38</v>
      </c>
    </row>
    <row r="45" spans="1:47" x14ac:dyDescent="0.15">
      <c r="A45" s="9"/>
      <c r="B45" s="9"/>
      <c r="C45" s="25"/>
      <c r="D45" s="25">
        <v>2</v>
      </c>
      <c r="E45" s="10" t="s">
        <v>13</v>
      </c>
      <c r="F45" s="10"/>
      <c r="G45" s="10"/>
      <c r="H45" s="10"/>
      <c r="I45" s="10"/>
      <c r="J45" s="10"/>
      <c r="K45" s="10"/>
      <c r="L45" s="10"/>
      <c r="M45" s="10"/>
      <c r="N45" s="10"/>
      <c r="O45" s="10"/>
      <c r="P45" s="10"/>
      <c r="Q45" s="10"/>
      <c r="R45" s="10"/>
      <c r="S45" s="10"/>
      <c r="T45" s="10"/>
      <c r="U45" s="10"/>
      <c r="V45" s="151">
        <v>40</v>
      </c>
      <c r="W45" s="152"/>
      <c r="X45" s="153"/>
      <c r="Y45" s="154" t="s">
        <v>54</v>
      </c>
      <c r="Z45" s="155"/>
      <c r="AA45" s="155"/>
      <c r="AB45" s="10"/>
      <c r="AC45" s="10"/>
      <c r="AD45" s="10"/>
      <c r="AE45" s="10"/>
      <c r="AF45" s="10"/>
      <c r="AG45" s="10"/>
      <c r="AH45" s="10"/>
      <c r="AI45" s="10"/>
      <c r="AJ45" s="10"/>
      <c r="AK45" s="10"/>
      <c r="AL45" s="10"/>
      <c r="AM45" s="9"/>
    </row>
    <row r="46" spans="1:47" ht="13.5" customHeight="1" thickBot="1" x14ac:dyDescent="0.2">
      <c r="A46" s="28"/>
      <c r="B46" s="28"/>
      <c r="C46" s="15"/>
      <c r="D46" s="12">
        <v>3</v>
      </c>
      <c r="E46" s="11" t="s">
        <v>39</v>
      </c>
      <c r="F46" s="83"/>
      <c r="G46" s="83"/>
      <c r="H46" s="83"/>
      <c r="I46" s="83"/>
      <c r="J46" s="83"/>
      <c r="K46" s="83"/>
      <c r="L46" s="83"/>
      <c r="M46" s="83"/>
      <c r="N46" s="83"/>
      <c r="O46" s="83"/>
      <c r="P46" s="83"/>
      <c r="Q46" s="83"/>
      <c r="R46" s="83"/>
      <c r="S46" s="83"/>
      <c r="T46" s="83"/>
      <c r="U46" s="83"/>
      <c r="V46" s="83"/>
      <c r="W46" s="83"/>
      <c r="X46" s="83"/>
      <c r="Y46" s="83"/>
      <c r="Z46" s="83"/>
      <c r="AA46" s="83"/>
      <c r="AB46" s="99">
        <v>4</v>
      </c>
      <c r="AC46" s="15" t="s">
        <v>98</v>
      </c>
      <c r="AD46" s="13"/>
      <c r="AF46" s="28"/>
      <c r="AG46" s="28"/>
      <c r="AH46" s="28"/>
      <c r="AI46" s="83"/>
      <c r="AJ46" s="83"/>
      <c r="AK46" s="83"/>
      <c r="AL46" s="83"/>
      <c r="AM46" s="83"/>
      <c r="AN46" s="28"/>
      <c r="AO46" s="13"/>
      <c r="AP46" s="29"/>
      <c r="AQ46" s="29"/>
      <c r="AR46" s="29"/>
      <c r="AS46" s="29"/>
      <c r="AT46" s="29"/>
      <c r="AU46" s="29"/>
    </row>
    <row r="47" spans="1:47" ht="14.25" customHeight="1" thickBot="1" x14ac:dyDescent="0.2">
      <c r="A47" s="28"/>
      <c r="B47" s="28"/>
      <c r="C47" s="15"/>
      <c r="D47" s="12"/>
      <c r="E47" s="11" t="s">
        <v>40</v>
      </c>
      <c r="F47" s="11"/>
      <c r="G47" s="11"/>
      <c r="H47" s="11"/>
      <c r="I47" s="11"/>
      <c r="J47" s="11"/>
      <c r="K47" s="11"/>
      <c r="L47" s="11"/>
      <c r="M47" s="11"/>
      <c r="N47" s="11"/>
      <c r="O47" s="11"/>
      <c r="P47" s="11"/>
      <c r="Q47" s="11"/>
      <c r="R47" s="11"/>
      <c r="S47" s="11"/>
      <c r="T47" s="11"/>
      <c r="U47" s="11"/>
      <c r="V47" s="11"/>
      <c r="W47" s="11"/>
      <c r="X47" s="11"/>
      <c r="Y47" s="11"/>
      <c r="Z47" s="11"/>
      <c r="AA47" s="11"/>
      <c r="AB47" s="11"/>
      <c r="AC47" s="84" t="s">
        <v>19</v>
      </c>
      <c r="AD47" s="85"/>
      <c r="AE47" s="85"/>
      <c r="AF47" s="85"/>
      <c r="AG47" s="85"/>
      <c r="AH47" s="86"/>
      <c r="AI47" s="11"/>
      <c r="AJ47" s="11"/>
      <c r="AK47" s="11"/>
      <c r="AL47" s="13"/>
      <c r="AM47" s="13"/>
      <c r="AP47" s="29"/>
      <c r="AQ47" s="29"/>
      <c r="AR47" s="29"/>
      <c r="AS47" s="29"/>
      <c r="AT47" s="29"/>
      <c r="AU47" s="29"/>
    </row>
    <row r="48" spans="1:47" ht="14.25" thickBot="1" x14ac:dyDescent="0.2">
      <c r="A48" s="28"/>
      <c r="B48" s="28"/>
      <c r="C48" s="11"/>
      <c r="D48" s="12"/>
      <c r="E48" s="13"/>
      <c r="F48" s="14" t="s">
        <v>14</v>
      </c>
      <c r="G48" s="118" t="s">
        <v>15</v>
      </c>
      <c r="H48" s="119"/>
      <c r="I48" s="119"/>
      <c r="J48" s="119"/>
      <c r="K48" s="119"/>
      <c r="L48" s="119"/>
      <c r="M48" s="112" t="s">
        <v>65</v>
      </c>
      <c r="N48" s="113"/>
      <c r="O48" s="118" t="s">
        <v>15</v>
      </c>
      <c r="P48" s="119"/>
      <c r="Q48" s="119"/>
      <c r="R48" s="119"/>
      <c r="S48" s="119"/>
      <c r="T48" s="119"/>
      <c r="U48" s="112" t="s">
        <v>65</v>
      </c>
      <c r="V48" s="120"/>
      <c r="AC48" s="16" t="s">
        <v>22</v>
      </c>
      <c r="AD48" s="87" t="s">
        <v>23</v>
      </c>
      <c r="AE48" s="88"/>
      <c r="AF48" s="88"/>
      <c r="AG48" s="88"/>
      <c r="AH48" s="89"/>
      <c r="AL48" s="28"/>
      <c r="AM48" s="28"/>
      <c r="AP48" s="29"/>
      <c r="AQ48" s="29"/>
      <c r="AR48" s="29"/>
      <c r="AS48" s="29"/>
      <c r="AT48" s="29"/>
      <c r="AU48" s="29"/>
    </row>
    <row r="49" spans="1:47" x14ac:dyDescent="0.15">
      <c r="A49" s="28"/>
      <c r="B49" s="28"/>
      <c r="C49" s="11"/>
      <c r="D49" s="12"/>
      <c r="E49" s="13"/>
      <c r="F49" s="13"/>
      <c r="G49" s="82" t="s">
        <v>16</v>
      </c>
      <c r="H49" s="121" t="s">
        <v>116</v>
      </c>
      <c r="I49" s="122"/>
      <c r="J49" s="100" t="s">
        <v>66</v>
      </c>
      <c r="K49" s="123" t="s">
        <v>87</v>
      </c>
      <c r="L49" s="121"/>
      <c r="M49" s="114">
        <v>1</v>
      </c>
      <c r="N49" s="115"/>
      <c r="O49" s="82" t="s">
        <v>80</v>
      </c>
      <c r="P49" s="121"/>
      <c r="Q49" s="122"/>
      <c r="R49" s="100" t="s">
        <v>17</v>
      </c>
      <c r="S49" s="123"/>
      <c r="T49" s="121"/>
      <c r="U49" s="114"/>
      <c r="V49" s="124"/>
      <c r="AC49" s="17" t="s">
        <v>26</v>
      </c>
      <c r="AD49" s="90" t="s">
        <v>27</v>
      </c>
      <c r="AE49" s="91"/>
      <c r="AF49" s="91"/>
      <c r="AG49" s="91"/>
      <c r="AH49" s="92"/>
      <c r="AP49" s="29"/>
      <c r="AQ49" s="29"/>
      <c r="AR49" s="29"/>
      <c r="AS49" s="29"/>
      <c r="AT49" s="29"/>
      <c r="AU49" s="29"/>
    </row>
    <row r="50" spans="1:47" x14ac:dyDescent="0.15">
      <c r="A50" s="28"/>
      <c r="B50" s="28"/>
      <c r="C50" s="11"/>
      <c r="D50" s="12"/>
      <c r="E50" s="13"/>
      <c r="F50" s="13"/>
      <c r="G50" s="80" t="s">
        <v>20</v>
      </c>
      <c r="H50" s="101" t="s">
        <v>87</v>
      </c>
      <c r="I50" s="102"/>
      <c r="J50" s="78" t="s">
        <v>66</v>
      </c>
      <c r="K50" s="103" t="s">
        <v>89</v>
      </c>
      <c r="L50" s="101"/>
      <c r="M50" s="104">
        <v>7</v>
      </c>
      <c r="N50" s="116"/>
      <c r="O50" s="80" t="s">
        <v>81</v>
      </c>
      <c r="P50" s="101"/>
      <c r="Q50" s="102"/>
      <c r="R50" s="78" t="s">
        <v>66</v>
      </c>
      <c r="S50" s="103"/>
      <c r="T50" s="101"/>
      <c r="U50" s="104"/>
      <c r="V50" s="105"/>
      <c r="AC50" s="18" t="s">
        <v>30</v>
      </c>
      <c r="AD50" s="93" t="s">
        <v>31</v>
      </c>
      <c r="AE50" s="94"/>
      <c r="AF50" s="94"/>
      <c r="AG50" s="94"/>
      <c r="AH50" s="95"/>
      <c r="AP50" s="29"/>
      <c r="AQ50" s="29"/>
      <c r="AR50" s="29"/>
      <c r="AS50" s="29"/>
      <c r="AT50" s="29"/>
      <c r="AU50" s="29"/>
    </row>
    <row r="51" spans="1:47" ht="14.25" thickBot="1" x14ac:dyDescent="0.2">
      <c r="A51" s="28"/>
      <c r="B51" s="28"/>
      <c r="C51" s="11"/>
      <c r="D51" s="12"/>
      <c r="E51" s="13"/>
      <c r="F51" s="13"/>
      <c r="G51" s="80" t="s">
        <v>24</v>
      </c>
      <c r="H51" s="101" t="s">
        <v>116</v>
      </c>
      <c r="I51" s="102"/>
      <c r="J51" s="78" t="s">
        <v>66</v>
      </c>
      <c r="K51" s="103" t="s">
        <v>89</v>
      </c>
      <c r="L51" s="101"/>
      <c r="M51" s="104">
        <v>8</v>
      </c>
      <c r="N51" s="116"/>
      <c r="O51" s="80" t="s">
        <v>82</v>
      </c>
      <c r="P51" s="101"/>
      <c r="Q51" s="102"/>
      <c r="R51" s="78" t="s">
        <v>17</v>
      </c>
      <c r="S51" s="103"/>
      <c r="T51" s="101"/>
      <c r="U51" s="104"/>
      <c r="V51" s="105"/>
      <c r="AC51" s="19" t="s">
        <v>33</v>
      </c>
      <c r="AD51" s="96" t="s">
        <v>34</v>
      </c>
      <c r="AE51" s="97"/>
      <c r="AF51" s="97"/>
      <c r="AG51" s="97"/>
      <c r="AH51" s="98"/>
      <c r="AP51" s="29"/>
      <c r="AQ51" s="29"/>
      <c r="AR51" s="29"/>
      <c r="AS51" s="29"/>
      <c r="AT51" s="29"/>
      <c r="AU51" s="29"/>
    </row>
    <row r="52" spans="1:47" x14ac:dyDescent="0.15">
      <c r="A52" s="28"/>
      <c r="B52" s="28"/>
      <c r="C52" s="11"/>
      <c r="D52" s="12"/>
      <c r="E52" s="13"/>
      <c r="F52" s="13"/>
      <c r="G52" s="80" t="s">
        <v>28</v>
      </c>
      <c r="H52" s="101" t="s">
        <v>87</v>
      </c>
      <c r="I52" s="102"/>
      <c r="J52" s="78" t="s">
        <v>66</v>
      </c>
      <c r="K52" s="103" t="s">
        <v>117</v>
      </c>
      <c r="L52" s="101"/>
      <c r="M52" s="104">
        <v>8</v>
      </c>
      <c r="N52" s="116"/>
      <c r="O52" s="80" t="s">
        <v>83</v>
      </c>
      <c r="P52" s="101"/>
      <c r="Q52" s="102"/>
      <c r="R52" s="78" t="s">
        <v>17</v>
      </c>
      <c r="S52" s="103"/>
      <c r="T52" s="101"/>
      <c r="U52" s="104"/>
      <c r="V52" s="105"/>
      <c r="AE52" s="13"/>
      <c r="AN52" s="62"/>
      <c r="AO52" s="62"/>
      <c r="AP52" s="29"/>
      <c r="AQ52" s="29"/>
      <c r="AR52" s="29"/>
      <c r="AS52" s="29"/>
      <c r="AT52" s="29"/>
      <c r="AU52" s="29"/>
    </row>
    <row r="53" spans="1:47" x14ac:dyDescent="0.15">
      <c r="A53" s="28"/>
      <c r="B53" s="28"/>
      <c r="C53" s="11"/>
      <c r="D53" s="12"/>
      <c r="E53" s="13"/>
      <c r="F53" s="13"/>
      <c r="G53" s="80" t="s">
        <v>32</v>
      </c>
      <c r="H53" s="101" t="s">
        <v>116</v>
      </c>
      <c r="I53" s="102"/>
      <c r="J53" s="78" t="s">
        <v>66</v>
      </c>
      <c r="K53" s="103" t="s">
        <v>118</v>
      </c>
      <c r="L53" s="101"/>
      <c r="M53" s="104">
        <v>4</v>
      </c>
      <c r="N53" s="116"/>
      <c r="O53" s="80" t="s">
        <v>84</v>
      </c>
      <c r="P53" s="101"/>
      <c r="Q53" s="102"/>
      <c r="R53" s="78" t="s">
        <v>17</v>
      </c>
      <c r="S53" s="103"/>
      <c r="T53" s="101"/>
      <c r="U53" s="104"/>
      <c r="V53" s="105"/>
      <c r="AB53" s="25">
        <v>5</v>
      </c>
      <c r="AC53" s="111" t="s">
        <v>60</v>
      </c>
      <c r="AD53" s="111"/>
      <c r="AE53" s="111"/>
      <c r="AF53" s="111"/>
      <c r="AG53" s="111"/>
      <c r="AH53" s="111"/>
      <c r="AI53" s="111"/>
      <c r="AJ53" s="111"/>
      <c r="AK53" s="111"/>
      <c r="AL53" s="111"/>
      <c r="AM53" s="111"/>
      <c r="AN53" s="62"/>
      <c r="AO53" s="62"/>
      <c r="AP53" s="29"/>
      <c r="AQ53" s="29"/>
      <c r="AR53" s="29"/>
      <c r="AS53" s="29"/>
      <c r="AT53" s="29"/>
      <c r="AU53" s="29"/>
    </row>
    <row r="54" spans="1:47" x14ac:dyDescent="0.15">
      <c r="A54" s="28"/>
      <c r="B54" s="28"/>
      <c r="C54" s="11"/>
      <c r="D54" s="12"/>
      <c r="E54" s="13"/>
      <c r="F54" s="13"/>
      <c r="G54" s="80" t="s">
        <v>18</v>
      </c>
      <c r="H54" s="101" t="s">
        <v>119</v>
      </c>
      <c r="I54" s="102"/>
      <c r="J54" s="78" t="s">
        <v>66</v>
      </c>
      <c r="K54" s="103" t="s">
        <v>89</v>
      </c>
      <c r="L54" s="101"/>
      <c r="M54" s="104">
        <v>4</v>
      </c>
      <c r="N54" s="116"/>
      <c r="O54" s="80" t="s">
        <v>85</v>
      </c>
      <c r="P54" s="101"/>
      <c r="Q54" s="102"/>
      <c r="R54" s="78" t="s">
        <v>17</v>
      </c>
      <c r="S54" s="103"/>
      <c r="T54" s="101"/>
      <c r="U54" s="104"/>
      <c r="V54" s="105"/>
      <c r="AC54" s="111"/>
      <c r="AD54" s="111"/>
      <c r="AE54" s="111"/>
      <c r="AF54" s="111"/>
      <c r="AG54" s="111"/>
      <c r="AH54" s="111"/>
      <c r="AI54" s="111"/>
      <c r="AJ54" s="111"/>
      <c r="AK54" s="111"/>
      <c r="AL54" s="111"/>
      <c r="AM54" s="111"/>
      <c r="AN54" s="30"/>
      <c r="AO54" s="30"/>
      <c r="AP54" s="13"/>
      <c r="AQ54" s="30"/>
      <c r="AR54" s="30"/>
      <c r="AS54" s="30"/>
      <c r="AT54" s="30"/>
      <c r="AU54" s="30"/>
    </row>
    <row r="55" spans="1:47" x14ac:dyDescent="0.15">
      <c r="A55" s="28"/>
      <c r="B55" s="28"/>
      <c r="C55" s="11"/>
      <c r="D55" s="12"/>
      <c r="E55" s="13"/>
      <c r="F55" s="13"/>
      <c r="G55" s="80" t="s">
        <v>21</v>
      </c>
      <c r="H55" s="101" t="s">
        <v>89</v>
      </c>
      <c r="I55" s="102"/>
      <c r="J55" s="78" t="s">
        <v>66</v>
      </c>
      <c r="K55" s="103" t="s">
        <v>120</v>
      </c>
      <c r="L55" s="101"/>
      <c r="M55" s="104">
        <v>3</v>
      </c>
      <c r="N55" s="116"/>
      <c r="O55" s="80" t="s">
        <v>86</v>
      </c>
      <c r="P55" s="101"/>
      <c r="Q55" s="102"/>
      <c r="R55" s="78" t="s">
        <v>17</v>
      </c>
      <c r="S55" s="103"/>
      <c r="T55" s="101"/>
      <c r="U55" s="104"/>
      <c r="V55" s="105"/>
      <c r="AC55" s="111"/>
      <c r="AD55" s="111"/>
      <c r="AE55" s="111"/>
      <c r="AF55" s="111"/>
      <c r="AG55" s="111"/>
      <c r="AH55" s="111"/>
      <c r="AI55" s="111"/>
      <c r="AJ55" s="111"/>
      <c r="AK55" s="111"/>
      <c r="AL55" s="111"/>
      <c r="AM55" s="111"/>
    </row>
    <row r="56" spans="1:47" x14ac:dyDescent="0.15">
      <c r="A56" s="28"/>
      <c r="B56" s="28"/>
      <c r="C56" s="11"/>
      <c r="G56" s="80" t="s">
        <v>25</v>
      </c>
      <c r="H56" s="101" t="s">
        <v>120</v>
      </c>
      <c r="I56" s="102"/>
      <c r="J56" s="78" t="s">
        <v>66</v>
      </c>
      <c r="K56" s="103" t="s">
        <v>90</v>
      </c>
      <c r="L56" s="101"/>
      <c r="M56" s="104">
        <v>4</v>
      </c>
      <c r="N56" s="116"/>
      <c r="O56" s="80" t="s">
        <v>64</v>
      </c>
      <c r="P56" s="101"/>
      <c r="Q56" s="102"/>
      <c r="R56" s="78" t="s">
        <v>17</v>
      </c>
      <c r="S56" s="103"/>
      <c r="T56" s="101"/>
      <c r="U56" s="104"/>
      <c r="V56" s="105"/>
      <c r="AB56" s="25">
        <v>6</v>
      </c>
      <c r="AC56" s="9" t="s">
        <v>35</v>
      </c>
      <c r="AE56" s="30"/>
      <c r="AF56" s="30"/>
      <c r="AG56" s="30"/>
      <c r="AH56" s="30"/>
      <c r="AI56" s="30"/>
      <c r="AJ56" s="30"/>
      <c r="AK56" s="30"/>
      <c r="AL56" s="30"/>
      <c r="AM56" s="30"/>
    </row>
    <row r="57" spans="1:47" x14ac:dyDescent="0.15">
      <c r="C57" s="11"/>
      <c r="G57" s="80" t="s">
        <v>29</v>
      </c>
      <c r="H57" s="101" t="s">
        <v>121</v>
      </c>
      <c r="I57" s="102"/>
      <c r="J57" s="78" t="s">
        <v>66</v>
      </c>
      <c r="K57" s="103" t="s">
        <v>122</v>
      </c>
      <c r="L57" s="101"/>
      <c r="M57" s="104">
        <v>8</v>
      </c>
      <c r="N57" s="116"/>
      <c r="O57" s="80" t="s">
        <v>62</v>
      </c>
      <c r="P57" s="101"/>
      <c r="Q57" s="102"/>
      <c r="R57" s="78" t="s">
        <v>17</v>
      </c>
      <c r="S57" s="103"/>
      <c r="T57" s="101"/>
      <c r="U57" s="104"/>
      <c r="V57" s="105"/>
      <c r="AE57" s="9"/>
      <c r="AF57" s="9"/>
      <c r="AG57" s="9"/>
      <c r="AH57" s="30"/>
      <c r="AI57" s="9"/>
      <c r="AJ57" s="9"/>
      <c r="AK57" s="9"/>
      <c r="AL57" s="9"/>
      <c r="AM57" s="9"/>
    </row>
    <row r="58" spans="1:47" ht="14.25" thickBot="1" x14ac:dyDescent="0.2">
      <c r="C58" s="11"/>
      <c r="G58" s="81" t="s">
        <v>61</v>
      </c>
      <c r="H58" s="106" t="s">
        <v>90</v>
      </c>
      <c r="I58" s="107"/>
      <c r="J58" s="79" t="s">
        <v>66</v>
      </c>
      <c r="K58" s="108" t="s">
        <v>121</v>
      </c>
      <c r="L58" s="106"/>
      <c r="M58" s="109">
        <v>7</v>
      </c>
      <c r="N58" s="117"/>
      <c r="O58" s="81" t="s">
        <v>63</v>
      </c>
      <c r="P58" s="106" t="s">
        <v>99</v>
      </c>
      <c r="Q58" s="107"/>
      <c r="R58" s="79"/>
      <c r="S58" s="108"/>
      <c r="T58" s="106"/>
      <c r="U58" s="109" t="s">
        <v>67</v>
      </c>
      <c r="V58" s="110"/>
      <c r="AE58" s="9"/>
      <c r="AF58" s="9"/>
      <c r="AG58" s="9"/>
      <c r="AH58" s="30"/>
      <c r="AI58" s="9"/>
      <c r="AJ58" s="9"/>
      <c r="AK58" s="9"/>
      <c r="AL58" s="9"/>
      <c r="AM58" s="9"/>
    </row>
    <row r="59" spans="1:47" x14ac:dyDescent="0.15">
      <c r="F59" s="30"/>
      <c r="G59" s="32"/>
      <c r="H59" s="63"/>
      <c r="I59" s="63"/>
      <c r="J59" s="63"/>
      <c r="K59" s="63"/>
      <c r="L59" s="64"/>
      <c r="M59" s="64"/>
      <c r="N59" s="64"/>
      <c r="O59" s="32"/>
      <c r="P59" s="63"/>
      <c r="Q59" s="63"/>
      <c r="R59" s="63"/>
      <c r="S59" s="63"/>
      <c r="T59" s="64"/>
      <c r="U59" s="64"/>
      <c r="V59" s="64"/>
    </row>
    <row r="60" spans="1:47" x14ac:dyDescent="0.15">
      <c r="F60" s="9"/>
      <c r="G60" s="32"/>
      <c r="H60" s="63"/>
      <c r="I60" s="63"/>
      <c r="J60" s="63"/>
      <c r="K60" s="63"/>
      <c r="L60" s="64"/>
      <c r="M60" s="64"/>
      <c r="N60" s="64"/>
      <c r="O60" s="33"/>
      <c r="P60" s="63"/>
      <c r="Q60" s="63"/>
      <c r="R60" s="63"/>
      <c r="S60" s="63"/>
      <c r="T60" s="64"/>
      <c r="U60" s="64"/>
      <c r="V60" s="64"/>
    </row>
    <row r="61" spans="1:47" x14ac:dyDescent="0.15">
      <c r="G61" s="32"/>
      <c r="H61" s="63"/>
      <c r="I61" s="63"/>
      <c r="J61" s="63"/>
      <c r="K61" s="63"/>
      <c r="L61" s="64"/>
      <c r="M61" s="64"/>
      <c r="N61" s="64"/>
      <c r="O61" s="33"/>
      <c r="P61" s="63"/>
      <c r="Q61" s="63"/>
      <c r="R61" s="63"/>
      <c r="S61" s="63"/>
      <c r="T61" s="64"/>
      <c r="U61" s="64"/>
      <c r="V61" s="64"/>
    </row>
    <row r="62" spans="1:47" x14ac:dyDescent="0.15">
      <c r="G62" s="30"/>
      <c r="H62" s="30"/>
      <c r="I62" s="30"/>
      <c r="J62" s="30"/>
      <c r="K62" s="30"/>
      <c r="L62" s="30"/>
      <c r="M62" s="30"/>
      <c r="N62" s="30"/>
      <c r="O62" s="30"/>
      <c r="P62" s="30"/>
      <c r="Q62" s="30"/>
      <c r="R62" s="30"/>
      <c r="S62" s="30"/>
      <c r="T62" s="30"/>
      <c r="U62" s="30"/>
      <c r="V62" s="30"/>
    </row>
    <row r="63" spans="1:47" x14ac:dyDescent="0.15">
      <c r="G63" s="9"/>
      <c r="H63" s="9"/>
      <c r="I63" s="9"/>
      <c r="J63" s="9"/>
      <c r="K63" s="9"/>
      <c r="L63" s="9"/>
      <c r="M63" s="9"/>
      <c r="N63" s="9"/>
      <c r="O63" s="9"/>
      <c r="P63" s="9"/>
      <c r="Q63" s="9"/>
      <c r="R63" s="9"/>
      <c r="S63" s="9"/>
      <c r="T63" s="9"/>
      <c r="U63" s="9"/>
      <c r="V63" s="9"/>
    </row>
    <row r="67" spans="7:13" hidden="1" x14ac:dyDescent="0.15"/>
    <row r="68" spans="7:13" hidden="1" x14ac:dyDescent="0.15"/>
    <row r="69" spans="7:13" hidden="1" x14ac:dyDescent="0.15"/>
    <row r="70" spans="7:13" hidden="1" x14ac:dyDescent="0.15"/>
    <row r="71" spans="7:13" hidden="1" x14ac:dyDescent="0.15"/>
    <row r="72" spans="7:13" hidden="1" x14ac:dyDescent="0.15"/>
    <row r="73" spans="7:13" hidden="1" x14ac:dyDescent="0.15"/>
    <row r="74" spans="7:13" x14ac:dyDescent="0.15">
      <c r="G74" s="1">
        <v>1</v>
      </c>
      <c r="H74" s="1" t="s">
        <v>53</v>
      </c>
      <c r="K74" s="1" t="s">
        <v>37</v>
      </c>
    </row>
    <row r="75" spans="7:13" ht="13.5" customHeight="1" x14ac:dyDescent="0.15">
      <c r="G75" s="1">
        <v>2</v>
      </c>
      <c r="H75" s="1" t="s">
        <v>59</v>
      </c>
      <c r="K75" s="77" t="s">
        <v>76</v>
      </c>
      <c r="L75" s="76"/>
      <c r="M75" s="76"/>
    </row>
    <row r="76" spans="7:13" ht="13.5" customHeight="1" x14ac:dyDescent="0.15">
      <c r="G76" s="1">
        <v>3</v>
      </c>
      <c r="H76" s="1" t="s">
        <v>48</v>
      </c>
      <c r="K76" s="77" t="s">
        <v>77</v>
      </c>
      <c r="L76" s="76"/>
      <c r="M76" s="76"/>
    </row>
    <row r="77" spans="7:13" x14ac:dyDescent="0.15">
      <c r="G77" s="1">
        <v>4</v>
      </c>
      <c r="H77" s="1" t="s">
        <v>49</v>
      </c>
    </row>
    <row r="78" spans="7:13" x14ac:dyDescent="0.15">
      <c r="G78" s="1">
        <v>5</v>
      </c>
      <c r="H78" s="1" t="s">
        <v>50</v>
      </c>
      <c r="K78" s="1" t="s">
        <v>72</v>
      </c>
    </row>
    <row r="79" spans="7:13" x14ac:dyDescent="0.15">
      <c r="G79" s="1">
        <v>6</v>
      </c>
      <c r="H79" s="1" t="s">
        <v>51</v>
      </c>
      <c r="K79" s="1" t="s">
        <v>73</v>
      </c>
    </row>
    <row r="80" spans="7:13" x14ac:dyDescent="0.15">
      <c r="G80" s="1">
        <v>7</v>
      </c>
      <c r="H80" s="1" t="s">
        <v>52</v>
      </c>
    </row>
  </sheetData>
  <sheetProtection insertRows="0"/>
  <mergeCells count="189">
    <mergeCell ref="L2:N2"/>
    <mergeCell ref="O2:P2"/>
    <mergeCell ref="R2:S2"/>
    <mergeCell ref="Z2:AD2"/>
    <mergeCell ref="AF2:AL2"/>
    <mergeCell ref="Z3:AD3"/>
    <mergeCell ref="AF3:AL3"/>
    <mergeCell ref="AB4:AH4"/>
    <mergeCell ref="AI4:AI7"/>
    <mergeCell ref="AJ4:AJ7"/>
    <mergeCell ref="AK4:AM7"/>
    <mergeCell ref="B8:C9"/>
    <mergeCell ref="D8:E9"/>
    <mergeCell ref="F8:F9"/>
    <mergeCell ref="AI8:AI9"/>
    <mergeCell ref="AJ8:AJ9"/>
    <mergeCell ref="AK8:AM9"/>
    <mergeCell ref="B4:C7"/>
    <mergeCell ref="D4:E7"/>
    <mergeCell ref="F4:F7"/>
    <mergeCell ref="G4:M4"/>
    <mergeCell ref="N4:T4"/>
    <mergeCell ref="U4:AA4"/>
    <mergeCell ref="AK10:AM11"/>
    <mergeCell ref="C12:C13"/>
    <mergeCell ref="D12:E13"/>
    <mergeCell ref="F12:F13"/>
    <mergeCell ref="AI12:AI13"/>
    <mergeCell ref="AJ12:AJ13"/>
    <mergeCell ref="AK12:AM13"/>
    <mergeCell ref="B10:B31"/>
    <mergeCell ref="C10:C11"/>
    <mergeCell ref="D10:E11"/>
    <mergeCell ref="F10:F11"/>
    <mergeCell ref="AI10:AI11"/>
    <mergeCell ref="AJ10:AJ11"/>
    <mergeCell ref="C14:C15"/>
    <mergeCell ref="D14:E15"/>
    <mergeCell ref="F14:F15"/>
    <mergeCell ref="AI14:AI15"/>
    <mergeCell ref="C18:C19"/>
    <mergeCell ref="D18:E19"/>
    <mergeCell ref="F18:F19"/>
    <mergeCell ref="AI18:AI19"/>
    <mergeCell ref="AJ18:AJ19"/>
    <mergeCell ref="AK18:AM19"/>
    <mergeCell ref="AJ14:AJ15"/>
    <mergeCell ref="AK14:AM15"/>
    <mergeCell ref="C16:C17"/>
    <mergeCell ref="D16:E17"/>
    <mergeCell ref="F16:F17"/>
    <mergeCell ref="AI16:AI17"/>
    <mergeCell ref="AJ16:AJ17"/>
    <mergeCell ref="AK16:AM17"/>
    <mergeCell ref="C22:C23"/>
    <mergeCell ref="D22:E23"/>
    <mergeCell ref="F22:F23"/>
    <mergeCell ref="AI22:AI23"/>
    <mergeCell ref="AJ22:AJ23"/>
    <mergeCell ref="AK22:AM23"/>
    <mergeCell ref="C20:C21"/>
    <mergeCell ref="D20:E21"/>
    <mergeCell ref="F20:F21"/>
    <mergeCell ref="AI20:AI21"/>
    <mergeCell ref="AJ20:AJ21"/>
    <mergeCell ref="AK20:AM21"/>
    <mergeCell ref="C26:C27"/>
    <mergeCell ref="D26:E27"/>
    <mergeCell ref="F26:F27"/>
    <mergeCell ref="AI26:AI27"/>
    <mergeCell ref="AJ26:AJ27"/>
    <mergeCell ref="AK26:AM27"/>
    <mergeCell ref="C24:C25"/>
    <mergeCell ref="D24:E25"/>
    <mergeCell ref="F24:F25"/>
    <mergeCell ref="AI24:AI25"/>
    <mergeCell ref="AJ24:AJ25"/>
    <mergeCell ref="AK24:AM25"/>
    <mergeCell ref="C30:C31"/>
    <mergeCell ref="D30:E31"/>
    <mergeCell ref="F30:F31"/>
    <mergeCell ref="AI30:AI31"/>
    <mergeCell ref="AJ30:AJ31"/>
    <mergeCell ref="AK30:AM31"/>
    <mergeCell ref="C28:C29"/>
    <mergeCell ref="D28:E29"/>
    <mergeCell ref="F28:F29"/>
    <mergeCell ref="AI28:AI29"/>
    <mergeCell ref="AJ28:AJ29"/>
    <mergeCell ref="AK28:AM29"/>
    <mergeCell ref="AK32:AM33"/>
    <mergeCell ref="C34:C35"/>
    <mergeCell ref="D34:E35"/>
    <mergeCell ref="F34:F35"/>
    <mergeCell ref="AI34:AI35"/>
    <mergeCell ref="AK34:AM35"/>
    <mergeCell ref="B32:B43"/>
    <mergeCell ref="C32:C33"/>
    <mergeCell ref="D32:E33"/>
    <mergeCell ref="F32:F33"/>
    <mergeCell ref="AI32:AI33"/>
    <mergeCell ref="AJ32:AJ43"/>
    <mergeCell ref="C36:C37"/>
    <mergeCell ref="D36:E37"/>
    <mergeCell ref="F36:F37"/>
    <mergeCell ref="AI36:AI37"/>
    <mergeCell ref="AI40:AI41"/>
    <mergeCell ref="AK40:AM41"/>
    <mergeCell ref="C42:C43"/>
    <mergeCell ref="D42:E43"/>
    <mergeCell ref="F42:F43"/>
    <mergeCell ref="AI42:AI43"/>
    <mergeCell ref="AK42:AM43"/>
    <mergeCell ref="AK36:AM37"/>
    <mergeCell ref="C38:C39"/>
    <mergeCell ref="D38:E39"/>
    <mergeCell ref="F38:F39"/>
    <mergeCell ref="AI38:AI39"/>
    <mergeCell ref="AK38:AM39"/>
    <mergeCell ref="V45:X45"/>
    <mergeCell ref="Y45:AA45"/>
    <mergeCell ref="G48:L48"/>
    <mergeCell ref="M48:N48"/>
    <mergeCell ref="O48:T48"/>
    <mergeCell ref="U48:V48"/>
    <mergeCell ref="C40:C41"/>
    <mergeCell ref="D40:E41"/>
    <mergeCell ref="F40:F41"/>
    <mergeCell ref="H50:I50"/>
    <mergeCell ref="K50:L50"/>
    <mergeCell ref="M50:N50"/>
    <mergeCell ref="P50:Q50"/>
    <mergeCell ref="S50:T50"/>
    <mergeCell ref="U50:V50"/>
    <mergeCell ref="H49:I49"/>
    <mergeCell ref="K49:L49"/>
    <mergeCell ref="M49:N49"/>
    <mergeCell ref="P49:Q49"/>
    <mergeCell ref="S49:T49"/>
    <mergeCell ref="U49:V49"/>
    <mergeCell ref="H52:I52"/>
    <mergeCell ref="K52:L52"/>
    <mergeCell ref="M52:N52"/>
    <mergeCell ref="P52:Q52"/>
    <mergeCell ref="S52:T52"/>
    <mergeCell ref="U52:V52"/>
    <mergeCell ref="H51:I51"/>
    <mergeCell ref="K51:L51"/>
    <mergeCell ref="M51:N51"/>
    <mergeCell ref="P51:Q51"/>
    <mergeCell ref="S51:T51"/>
    <mergeCell ref="U51:V51"/>
    <mergeCell ref="U55:V55"/>
    <mergeCell ref="H54:I54"/>
    <mergeCell ref="K54:L54"/>
    <mergeCell ref="M54:N54"/>
    <mergeCell ref="P54:Q54"/>
    <mergeCell ref="S54:T54"/>
    <mergeCell ref="U54:V54"/>
    <mergeCell ref="H53:I53"/>
    <mergeCell ref="K53:L53"/>
    <mergeCell ref="M53:N53"/>
    <mergeCell ref="P53:Q53"/>
    <mergeCell ref="S53:T53"/>
    <mergeCell ref="U53:V53"/>
    <mergeCell ref="AC53:AM55"/>
    <mergeCell ref="H58:I58"/>
    <mergeCell ref="K58:L58"/>
    <mergeCell ref="M58:N58"/>
    <mergeCell ref="P58:Q58"/>
    <mergeCell ref="S58:T58"/>
    <mergeCell ref="U58:V58"/>
    <mergeCell ref="H57:I57"/>
    <mergeCell ref="K57:L57"/>
    <mergeCell ref="M57:N57"/>
    <mergeCell ref="P57:Q57"/>
    <mergeCell ref="S57:T57"/>
    <mergeCell ref="U57:V57"/>
    <mergeCell ref="H56:I56"/>
    <mergeCell ref="K56:L56"/>
    <mergeCell ref="M56:N56"/>
    <mergeCell ref="P56:Q56"/>
    <mergeCell ref="S56:T56"/>
    <mergeCell ref="U56:V56"/>
    <mergeCell ref="H55:I55"/>
    <mergeCell ref="K55:L55"/>
    <mergeCell ref="M55:N55"/>
    <mergeCell ref="P55:Q55"/>
    <mergeCell ref="S55:T55"/>
  </mergeCells>
  <phoneticPr fontId="2"/>
  <dataValidations count="3">
    <dataValidation type="list" allowBlank="1" showInputMessage="1" sqref="C32:C43" xr:uid="{09CD5115-0267-4E00-AB0C-6D1BD1017A76}">
      <formula1>$K$78:$K$79</formula1>
    </dataValidation>
    <dataValidation type="list" allowBlank="1" showInputMessage="1" sqref="C10:C31" xr:uid="{C228AF43-2543-488A-8026-351CE4280BFE}">
      <formula1>$K$74:$K$76</formula1>
    </dataValidation>
    <dataValidation type="list" allowBlank="1" showInputMessage="1" sqref="D8:E43" xr:uid="{7001DF39-CB71-4A46-8B4A-A14EFE97C1C1}">
      <formula1>$AC$48:$AC$51</formula1>
    </dataValidation>
  </dataValidations>
  <pageMargins left="0.78740157480314965" right="0.39370078740157483" top="0.39370078740157483" bottom="0.19685039370078741"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定期巡回</vt:lpstr>
      <vt:lpstr>定期巡回 (記入例)</vt:lpstr>
      <vt:lpstr>定期巡回!Print_Area</vt:lpstr>
      <vt:lpstr>'定期巡回 (記入例)'!Print_Area</vt:lpstr>
      <vt:lpstr>定期巡回!Print_Titles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2023-04-04T02:39:13Z</cp:lastPrinted>
  <dcterms:created xsi:type="dcterms:W3CDTF">2005-02-21T08:58:26Z</dcterms:created>
  <dcterms:modified xsi:type="dcterms:W3CDTF">2023-04-04T02:39:54Z</dcterms:modified>
</cp:coreProperties>
</file>