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OA\指導監査課\04_指導監査（介護）\01_指導実施様式（指導事項票等）\03_勤務形態一覧表（事前提出）【HP掲載】\"/>
    </mc:Choice>
  </mc:AlternateContent>
  <xr:revisionPtr revIDLastSave="0" documentId="13_ncr:1_{7D8B9A72-5080-4C05-A534-B4830F6DC13F}" xr6:coauthVersionLast="47" xr6:coauthVersionMax="47" xr10:uidLastSave="{00000000-0000-0000-0000-000000000000}"/>
  <bookViews>
    <workbookView xWindow="-120" yWindow="-120" windowWidth="20730" windowHeight="11040" xr2:uid="{00000000-000D-0000-FFFF-FFFF00000000}"/>
  </bookViews>
  <sheets>
    <sheet name="勤務表（参考様式1）" sheetId="2" r:id="rId1"/>
    <sheet name="勤務表（参考様式1） (記載例)" sheetId="3" r:id="rId2"/>
  </sheets>
  <definedNames>
    <definedName name="_xlnm.Print_Area" localSheetId="0">'勤務表（参考様式1）'!$A$1:$AL$49</definedName>
    <definedName name="_xlnm.Print_Area" localSheetId="1">'勤務表（参考様式1） (記載例)'!$A$1:$AL$43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7" i="3" l="1"/>
  <c r="AH32" i="2"/>
  <c r="F25" i="2" l="1"/>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4" i="2" l="1"/>
  <c r="AG6" i="2"/>
  <c r="AG7" i="2" s="1"/>
  <c r="AF6" i="2"/>
  <c r="AF7" i="2" s="1"/>
  <c r="AE6" i="2"/>
  <c r="AE7" i="2" s="1"/>
  <c r="AD6" i="2"/>
  <c r="AD7" i="2" s="1"/>
  <c r="AC6" i="2"/>
  <c r="AC7" i="2" s="1"/>
  <c r="AB6" i="2"/>
  <c r="AB7" i="2" s="1"/>
  <c r="AA6" i="2"/>
  <c r="AA7" i="2" s="1"/>
  <c r="Z6" i="2"/>
  <c r="Z7" i="2" s="1"/>
  <c r="Y6" i="2"/>
  <c r="Y7" i="2" s="1"/>
  <c r="X6" i="2"/>
  <c r="X7" i="2" s="1"/>
  <c r="W6" i="2"/>
  <c r="W7" i="2" s="1"/>
  <c r="V6" i="2"/>
  <c r="V7" i="2" s="1"/>
  <c r="U6" i="2"/>
  <c r="U7" i="2" s="1"/>
  <c r="T6" i="2"/>
  <c r="T7" i="2" s="1"/>
  <c r="S6" i="2"/>
  <c r="S7" i="2" s="1"/>
  <c r="R6" i="2"/>
  <c r="R7" i="2" s="1"/>
  <c r="Q6" i="2"/>
  <c r="Q7" i="2" s="1"/>
  <c r="P6" i="2"/>
  <c r="P7" i="2" s="1"/>
  <c r="O6" i="2"/>
  <c r="O7" i="2" s="1"/>
  <c r="N6" i="2"/>
  <c r="N7" i="2" s="1"/>
  <c r="M6" i="2"/>
  <c r="M7" i="2" s="1"/>
  <c r="L6" i="2"/>
  <c r="L7" i="2" s="1"/>
  <c r="K6" i="2"/>
  <c r="K7" i="2" s="1"/>
  <c r="J6" i="2"/>
  <c r="J7" i="2" s="1"/>
  <c r="I6" i="2"/>
  <c r="I7" i="2" s="1"/>
  <c r="H6" i="2"/>
  <c r="H7" i="2" s="1"/>
  <c r="G6" i="2"/>
  <c r="G7" i="2" s="1"/>
  <c r="F6" i="2"/>
  <c r="F7" i="2" s="1"/>
  <c r="F8" i="3" l="1"/>
  <c r="G8" i="3"/>
  <c r="H8" i="3"/>
  <c r="I8" i="3"/>
  <c r="J8" i="3"/>
  <c r="K8" i="3"/>
  <c r="L8" i="3"/>
  <c r="M8" i="3"/>
  <c r="N8" i="3"/>
  <c r="O8" i="3"/>
  <c r="P8" i="3"/>
  <c r="Q8" i="3"/>
  <c r="R8" i="3"/>
  <c r="S8" i="3"/>
  <c r="T8" i="3"/>
  <c r="U8" i="3"/>
  <c r="V8" i="3"/>
  <c r="W8" i="3"/>
  <c r="X8" i="3"/>
  <c r="Y8" i="3"/>
  <c r="Z8" i="3"/>
  <c r="AA8" i="3"/>
  <c r="AB8" i="3"/>
  <c r="AC8" i="3"/>
  <c r="AD8" i="3"/>
  <c r="AE8" i="3"/>
  <c r="AF8" i="3"/>
  <c r="AG8"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F22" i="3"/>
  <c r="G22" i="3"/>
  <c r="H22" i="3"/>
  <c r="I22" i="3"/>
  <c r="J22" i="3"/>
  <c r="K22" i="3"/>
  <c r="L22" i="3"/>
  <c r="S22" i="3"/>
  <c r="Z22" i="3"/>
  <c r="AG22" i="3"/>
  <c r="F24" i="3"/>
  <c r="G24" i="3"/>
  <c r="H24" i="3"/>
  <c r="I24" i="3"/>
  <c r="J24" i="3"/>
  <c r="K24" i="3"/>
  <c r="L24" i="3"/>
  <c r="S24" i="3"/>
  <c r="Z24" i="3"/>
  <c r="AG24"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F9" i="2"/>
  <c r="G9" i="2"/>
  <c r="H9" i="2"/>
  <c r="I9" i="2"/>
  <c r="J9" i="2"/>
  <c r="K9" i="2"/>
  <c r="L9" i="2"/>
  <c r="M9" i="2"/>
  <c r="N9" i="2"/>
  <c r="O9" i="2"/>
  <c r="P9" i="2"/>
  <c r="Q9" i="2"/>
  <c r="R9" i="2"/>
  <c r="S9" i="2"/>
  <c r="T9" i="2"/>
  <c r="U9" i="2"/>
  <c r="V9" i="2"/>
  <c r="W9" i="2"/>
  <c r="X9" i="2"/>
  <c r="Y9" i="2"/>
  <c r="Z9" i="2"/>
  <c r="AA9" i="2"/>
  <c r="AB9" i="2"/>
  <c r="AC9" i="2"/>
  <c r="AD9" i="2"/>
  <c r="AE9" i="2"/>
  <c r="AF9" i="2"/>
  <c r="AG9"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28" i="2" l="1"/>
  <c r="AH18" i="2"/>
  <c r="AH10" i="2"/>
  <c r="AH20" i="2"/>
  <c r="AH12" i="2"/>
  <c r="AH30" i="2"/>
  <c r="AH26" i="2"/>
  <c r="AH22" i="2"/>
  <c r="AH16" i="2"/>
  <c r="AH14" i="2"/>
  <c r="AH8" i="2"/>
  <c r="AH25" i="3"/>
  <c r="AH17" i="3"/>
  <c r="AH9" i="3"/>
  <c r="AH21" i="3"/>
  <c r="AH13" i="3"/>
  <c r="AH23" i="3"/>
  <c r="AH19" i="3"/>
  <c r="AH15" i="3"/>
  <c r="AH11" i="3"/>
  <c r="AH7" i="3"/>
</calcChain>
</file>

<file path=xl/sharedStrings.xml><?xml version="1.0" encoding="utf-8"?>
<sst xmlns="http://schemas.openxmlformats.org/spreadsheetml/2006/main" count="427" uniqueCount="187">
  <si>
    <t>土</t>
  </si>
  <si>
    <t>金</t>
  </si>
  <si>
    <t>木</t>
  </si>
  <si>
    <t>水</t>
  </si>
  <si>
    <t>火</t>
  </si>
  <si>
    <t>月</t>
  </si>
  <si>
    <t>日</t>
    <rPh sb="0" eb="1">
      <t>ニチ</t>
    </rPh>
    <phoneticPr fontId="5"/>
  </si>
  <si>
    <t>有</t>
    <rPh sb="0" eb="1">
      <t>ユウ</t>
    </rPh>
    <phoneticPr fontId="5"/>
  </si>
  <si>
    <t>有休</t>
    <rPh sb="0" eb="1">
      <t>ユウ</t>
    </rPh>
    <rPh sb="1" eb="2">
      <t>キュウ</t>
    </rPh>
    <phoneticPr fontId="5"/>
  </si>
  <si>
    <t>⑳</t>
    <phoneticPr fontId="5"/>
  </si>
  <si>
    <t>⑩</t>
    <phoneticPr fontId="5"/>
  </si>
  <si>
    <t>⑲</t>
    <phoneticPr fontId="5"/>
  </si>
  <si>
    <t>⑨</t>
    <phoneticPr fontId="5"/>
  </si>
  <si>
    <t>⑱</t>
    <phoneticPr fontId="5"/>
  </si>
  <si>
    <t>⑧</t>
    <phoneticPr fontId="5"/>
  </si>
  <si>
    <t>⑰</t>
    <phoneticPr fontId="5"/>
  </si>
  <si>
    <t>⑦</t>
    <phoneticPr fontId="5"/>
  </si>
  <si>
    <t>⑯</t>
    <phoneticPr fontId="5"/>
  </si>
  <si>
    <t>⑥</t>
    <phoneticPr fontId="5"/>
  </si>
  <si>
    <t>月・火・水・木・金・土・日</t>
    <rPh sb="0" eb="1">
      <t>ゲツ</t>
    </rPh>
    <rPh sb="2" eb="3">
      <t>ヒ</t>
    </rPh>
    <rPh sb="4" eb="5">
      <t>ミズ</t>
    </rPh>
    <rPh sb="6" eb="7">
      <t>モク</t>
    </rPh>
    <rPh sb="8" eb="9">
      <t>キン</t>
    </rPh>
    <rPh sb="10" eb="11">
      <t>ド</t>
    </rPh>
    <rPh sb="12" eb="13">
      <t>ニチ</t>
    </rPh>
    <phoneticPr fontId="5"/>
  </si>
  <si>
    <t>　非常勤で兼務</t>
    <phoneticPr fontId="5"/>
  </si>
  <si>
    <t>Ｄ</t>
    <phoneticPr fontId="13"/>
  </si>
  <si>
    <t>⑮</t>
    <phoneticPr fontId="5"/>
  </si>
  <si>
    <t>⑤</t>
    <phoneticPr fontId="5"/>
  </si>
  <si>
    <t>営業日</t>
    <rPh sb="0" eb="3">
      <t>エイギョウビ</t>
    </rPh>
    <phoneticPr fontId="5"/>
  </si>
  <si>
    <t>　非常勤で専従</t>
    <phoneticPr fontId="5"/>
  </si>
  <si>
    <t>Ｃ</t>
    <phoneticPr fontId="5"/>
  </si>
  <si>
    <t>⑭</t>
    <phoneticPr fontId="5"/>
  </si>
  <si>
    <t>④</t>
    <phoneticPr fontId="5"/>
  </si>
  <si>
    <t>　常勤で兼務</t>
    <rPh sb="1" eb="3">
      <t>ジョウキン</t>
    </rPh>
    <rPh sb="4" eb="6">
      <t>ケンム</t>
    </rPh>
    <phoneticPr fontId="13"/>
  </si>
  <si>
    <t>⑬</t>
    <phoneticPr fontId="5"/>
  </si>
  <si>
    <t>③</t>
    <phoneticPr fontId="5"/>
  </si>
  <si>
    <t>サービス提供時間帯</t>
    <rPh sb="4" eb="6">
      <t>テイキョウ</t>
    </rPh>
    <rPh sb="6" eb="8">
      <t>ジカン</t>
    </rPh>
    <phoneticPr fontId="5"/>
  </si>
  <si>
    <t>　常勤で専従</t>
    <phoneticPr fontId="5"/>
  </si>
  <si>
    <t>Ａ</t>
    <phoneticPr fontId="13"/>
  </si>
  <si>
    <t>⑫</t>
    <phoneticPr fontId="5"/>
  </si>
  <si>
    <t>②</t>
    <phoneticPr fontId="5"/>
  </si>
  <si>
    <t>勤務形態の区分</t>
    <rPh sb="0" eb="2">
      <t>キンム</t>
    </rPh>
    <rPh sb="2" eb="4">
      <t>ケイタイ</t>
    </rPh>
    <rPh sb="5" eb="7">
      <t>クブン</t>
    </rPh>
    <phoneticPr fontId="13"/>
  </si>
  <si>
    <t>⑪</t>
    <phoneticPr fontId="5"/>
  </si>
  <si>
    <t>①</t>
    <phoneticPr fontId="5"/>
  </si>
  <si>
    <t>営業時間帯</t>
    <rPh sb="0" eb="2">
      <t>エイギョウ</t>
    </rPh>
    <rPh sb="2" eb="4">
      <t>ジカン</t>
    </rPh>
    <phoneticPr fontId="5"/>
  </si>
  <si>
    <t>5　勤務形態欄は以下のとおり記入してください。</t>
    <phoneticPr fontId="5"/>
  </si>
  <si>
    <t>実働時間</t>
    <rPh sb="0" eb="2">
      <t>ジツドウ</t>
    </rPh>
    <rPh sb="2" eb="4">
      <t>ジカン</t>
    </rPh>
    <phoneticPr fontId="13"/>
  </si>
  <si>
    <t>勤務時間</t>
    <phoneticPr fontId="5"/>
  </si>
  <si>
    <t>（内訳）</t>
    <rPh sb="1" eb="3">
      <t>ウチワケ</t>
    </rPh>
    <phoneticPr fontId="5"/>
  </si>
  <si>
    <t>6　設定時間について記入してください。</t>
    <rPh sb="2" eb="4">
      <t>セッテイ</t>
    </rPh>
    <rPh sb="4" eb="6">
      <t>ジカン</t>
    </rPh>
    <rPh sb="10" eb="12">
      <t>キニュウ</t>
    </rPh>
    <phoneticPr fontId="5"/>
  </si>
  <si>
    <t>申請する事業に係る従業者全員（管理者を含む。）について、上段には勤務時間（①～）、下段には実働時間を記入してください。
兼務の職員は２段使用し、実働時間についてはその職種ごとの勤務時間数を分けて記入してください。</t>
    <phoneticPr fontId="5"/>
  </si>
  <si>
    <t>常勤職員が勤務すべき１週あたりの勤務時間 [ 就業規則等で定められた１週間あたりの勤務時間 ]</t>
    <rPh sb="0" eb="2">
      <t>ジョウキン</t>
    </rPh>
    <rPh sb="2" eb="4">
      <t>ショクイン</t>
    </rPh>
    <rPh sb="5" eb="7">
      <t>キンム</t>
    </rPh>
    <rPh sb="11" eb="12">
      <t>シュウ</t>
    </rPh>
    <rPh sb="16" eb="18">
      <t>キンム</t>
    </rPh>
    <rPh sb="18" eb="20">
      <t>ジカン</t>
    </rPh>
    <rPh sb="23" eb="25">
      <t>シュウギョウ</t>
    </rPh>
    <rPh sb="25" eb="27">
      <t>キソク</t>
    </rPh>
    <rPh sb="27" eb="28">
      <t>トウ</t>
    </rPh>
    <rPh sb="29" eb="30">
      <t>サダ</t>
    </rPh>
    <rPh sb="35" eb="37">
      <t>シュウカン</t>
    </rPh>
    <rPh sb="41" eb="43">
      <t>キンム</t>
    </rPh>
    <rPh sb="43" eb="45">
      <t>ジカン</t>
    </rPh>
    <phoneticPr fontId="5"/>
  </si>
  <si>
    <t>利用定員と実施単位を記入してください。</t>
    <rPh sb="0" eb="2">
      <t>リヨウ</t>
    </rPh>
    <rPh sb="2" eb="4">
      <t>テイイン</t>
    </rPh>
    <rPh sb="5" eb="7">
      <t>ジッシ</t>
    </rPh>
    <rPh sb="7" eb="9">
      <t>タンイ</t>
    </rPh>
    <rPh sb="10" eb="12">
      <t>キニュウ</t>
    </rPh>
    <phoneticPr fontId="5"/>
  </si>
  <si>
    <t>※水色のセル部分のみ入力してください。</t>
    <phoneticPr fontId="5"/>
  </si>
  <si>
    <t>備考</t>
    <rPh sb="0" eb="2">
      <t>ビコウ</t>
    </rPh>
    <phoneticPr fontId="5"/>
  </si>
  <si>
    <t>管理者</t>
    <phoneticPr fontId="5"/>
  </si>
  <si>
    <t>備　　考
（兼務・資格等）</t>
    <phoneticPr fontId="5"/>
  </si>
  <si>
    <t>常勤
換算後
の人数</t>
    <phoneticPr fontId="5"/>
  </si>
  <si>
    <t>4週の
合計</t>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</si>
  <si>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</si>
  <si>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</si>
  <si>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</si>
  <si>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</si>
  <si>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</si>
  <si>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
形態</t>
    <rPh sb="0" eb="2">
      <t>キンム</t>
    </rPh>
    <rPh sb="3" eb="5">
      <t>ケイタイ</t>
    </rPh>
    <phoneticPr fontId="5"/>
  </si>
  <si>
    <t>職種</t>
    <rPh sb="0" eb="2">
      <t>ショクシュ</t>
    </rPh>
    <phoneticPr fontId="5"/>
  </si>
  <si>
    <t>）</t>
    <phoneticPr fontId="5"/>
  </si>
  <si>
    <t>（</t>
    <phoneticPr fontId="5"/>
  </si>
  <si>
    <t>事業所・施設名</t>
    <phoneticPr fontId="5"/>
  </si>
  <si>
    <t>地域密着型通所介護</t>
    <rPh sb="0" eb="2">
      <t>チイキ</t>
    </rPh>
    <rPh sb="2" eb="4">
      <t>ミッチャク</t>
    </rPh>
    <phoneticPr fontId="5"/>
  </si>
  <si>
    <t>サービス種類</t>
    <phoneticPr fontId="5"/>
  </si>
  <si>
    <t>月＞</t>
    <rPh sb="0" eb="1">
      <t>ガツ</t>
    </rPh>
    <phoneticPr fontId="5"/>
  </si>
  <si>
    <t>年</t>
    <rPh sb="0" eb="1">
      <t>ネン</t>
    </rPh>
    <phoneticPr fontId="5"/>
  </si>
  <si>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5"/>
  </si>
  <si>
    <t>(様式1）</t>
    <rPh sb="1" eb="3">
      <t>ヨウシキ</t>
    </rPh>
    <phoneticPr fontId="5"/>
  </si>
  <si>
    <t>有休</t>
    <rPh sb="0" eb="2">
      <t>ユウキュウ</t>
    </rPh>
    <phoneticPr fontId="5"/>
  </si>
  <si>
    <t>⑳</t>
    <phoneticPr fontId="5"/>
  </si>
  <si>
    <t>～</t>
    <phoneticPr fontId="5"/>
  </si>
  <si>
    <t>⑩</t>
    <phoneticPr fontId="5"/>
  </si>
  <si>
    <t>⑲</t>
    <phoneticPr fontId="5"/>
  </si>
  <si>
    <t>⑨</t>
    <phoneticPr fontId="5"/>
  </si>
  <si>
    <t>⑱</t>
    <phoneticPr fontId="5"/>
  </si>
  <si>
    <t>⑧</t>
    <phoneticPr fontId="5"/>
  </si>
  <si>
    <t>⑰</t>
    <phoneticPr fontId="5"/>
  </si>
  <si>
    <t>⑦</t>
    <phoneticPr fontId="5"/>
  </si>
  <si>
    <t>⑯</t>
    <phoneticPr fontId="5"/>
  </si>
  <si>
    <t>⑥</t>
    <phoneticPr fontId="5"/>
  </si>
  <si>
    <t>月・火・水・木・金・土</t>
    <rPh sb="0" eb="1">
      <t>ゲツ</t>
    </rPh>
    <rPh sb="2" eb="3">
      <t>ヒ</t>
    </rPh>
    <rPh sb="4" eb="5">
      <t>ミズ</t>
    </rPh>
    <rPh sb="6" eb="7">
      <t>モク</t>
    </rPh>
    <rPh sb="8" eb="9">
      <t>キン</t>
    </rPh>
    <rPh sb="10" eb="11">
      <t>ド</t>
    </rPh>
    <phoneticPr fontId="5"/>
  </si>
  <si>
    <t>　非常勤で兼務</t>
    <phoneticPr fontId="5"/>
  </si>
  <si>
    <t>Ｄ</t>
    <phoneticPr fontId="13"/>
  </si>
  <si>
    <t>⑮</t>
    <phoneticPr fontId="5"/>
  </si>
  <si>
    <t>11：00～15：00</t>
  </si>
  <si>
    <t>⑤</t>
    <phoneticPr fontId="5"/>
  </si>
  <si>
    <t>　非常勤で専従</t>
    <phoneticPr fontId="5"/>
  </si>
  <si>
    <t>Ｃ</t>
    <phoneticPr fontId="5"/>
  </si>
  <si>
    <t>⑭</t>
    <phoneticPr fontId="5"/>
  </si>
  <si>
    <t>13：00～17：00</t>
  </si>
  <si>
    <t>④</t>
    <phoneticPr fontId="5"/>
  </si>
  <si>
    <t>９：００　～　１７：００</t>
  </si>
  <si>
    <t>Ｂ</t>
    <phoneticPr fontId="5"/>
  </si>
  <si>
    <t>⑬</t>
    <phoneticPr fontId="5"/>
  </si>
  <si>
    <t>9：00～13：00</t>
  </si>
  <si>
    <t>③</t>
    <phoneticPr fontId="5"/>
  </si>
  <si>
    <t>　常勤で専従</t>
    <phoneticPr fontId="5"/>
  </si>
  <si>
    <t>Ａ</t>
    <phoneticPr fontId="13"/>
  </si>
  <si>
    <t>⑫</t>
    <phoneticPr fontId="5"/>
  </si>
  <si>
    <t>9：00～17：00</t>
  </si>
  <si>
    <t>②</t>
    <phoneticPr fontId="5"/>
  </si>
  <si>
    <t>８：３０　～　１７：３０</t>
  </si>
  <si>
    <t>⑪</t>
    <phoneticPr fontId="5"/>
  </si>
  <si>
    <t>8：30～17：30</t>
  </si>
  <si>
    <t>①</t>
    <phoneticPr fontId="5"/>
  </si>
  <si>
    <t>5　勤務形態欄は以下のとおり記入してください。</t>
    <phoneticPr fontId="5"/>
  </si>
  <si>
    <t>勤務時間</t>
    <phoneticPr fontId="5"/>
  </si>
  <si>
    <t>※水色のセル部分のみ入力してください。</t>
    <phoneticPr fontId="5"/>
  </si>
  <si>
    <t>看護師</t>
    <rPh sb="0" eb="3">
      <t>カンゴシ</t>
    </rPh>
    <phoneticPr fontId="5"/>
  </si>
  <si>
    <t>①</t>
  </si>
  <si>
    <t>看護　○子</t>
    <rPh sb="0" eb="2">
      <t>カンゴ</t>
    </rPh>
    <rPh sb="4" eb="5">
      <t>コ</t>
    </rPh>
    <phoneticPr fontId="5"/>
  </si>
  <si>
    <t>C</t>
  </si>
  <si>
    <t>看護職員</t>
    <rPh sb="0" eb="2">
      <t>カンゴ</t>
    </rPh>
    <rPh sb="2" eb="4">
      <t>ショクイン</t>
    </rPh>
    <phoneticPr fontId="5"/>
  </si>
  <si>
    <t>介護職員　兼務
（理学療法士）</t>
    <rPh sb="0" eb="2">
      <t>カイゴ</t>
    </rPh>
    <rPh sb="2" eb="4">
      <t>ショクイン</t>
    </rPh>
    <rPh sb="5" eb="7">
      <t>ケンム</t>
    </rPh>
    <rPh sb="9" eb="11">
      <t>リガク</t>
    </rPh>
    <rPh sb="11" eb="14">
      <t>リョウホウシ</t>
    </rPh>
    <phoneticPr fontId="5"/>
  </si>
  <si>
    <t>介護　□子</t>
    <rPh sb="0" eb="2">
      <t>カイゴ</t>
    </rPh>
    <rPh sb="4" eb="5">
      <t>コ</t>
    </rPh>
    <phoneticPr fontId="5"/>
  </si>
  <si>
    <t>B</t>
    <phoneticPr fontId="5"/>
  </si>
  <si>
    <t>機能訓練
指導員</t>
    <rPh sb="0" eb="2">
      <t>キノウ</t>
    </rPh>
    <rPh sb="2" eb="4">
      <t>クンレン</t>
    </rPh>
    <rPh sb="5" eb="8">
      <t>シドウイン</t>
    </rPh>
    <phoneticPr fontId="5"/>
  </si>
  <si>
    <t>機能訓練指導員　兼務</t>
    <rPh sb="0" eb="2">
      <t>キノウ</t>
    </rPh>
    <rPh sb="2" eb="4">
      <t>クンレン</t>
    </rPh>
    <rPh sb="4" eb="6">
      <t>シドウ</t>
    </rPh>
    <rPh sb="6" eb="7">
      <t>イン</t>
    </rPh>
    <rPh sb="8" eb="10">
      <t>ケンム</t>
    </rPh>
    <phoneticPr fontId="5"/>
  </si>
  <si>
    <t>介護職員</t>
    <rPh sb="0" eb="2">
      <t>カイゴ</t>
    </rPh>
    <rPh sb="2" eb="4">
      <t>ショクイン</t>
    </rPh>
    <phoneticPr fontId="5"/>
  </si>
  <si>
    <t>ヘルパー２級</t>
    <rPh sb="5" eb="6">
      <t>キュウ</t>
    </rPh>
    <phoneticPr fontId="5"/>
  </si>
  <si>
    <t>②</t>
  </si>
  <si>
    <t>③</t>
  </si>
  <si>
    <t>介護　×子</t>
    <rPh sb="0" eb="2">
      <t>カイゴ</t>
    </rPh>
    <rPh sb="4" eb="5">
      <t>コ</t>
    </rPh>
    <phoneticPr fontId="5"/>
  </si>
  <si>
    <t>生活相談員　兼務</t>
    <rPh sb="0" eb="2">
      <t>セイカツ</t>
    </rPh>
    <rPh sb="2" eb="5">
      <t>ソウダンイン</t>
    </rPh>
    <rPh sb="6" eb="8">
      <t>ケンム</t>
    </rPh>
    <phoneticPr fontId="5"/>
  </si>
  <si>
    <t>介護　□男</t>
    <rPh sb="0" eb="2">
      <t>カイゴ</t>
    </rPh>
    <rPh sb="4" eb="5">
      <t>オ</t>
    </rPh>
    <phoneticPr fontId="5"/>
  </si>
  <si>
    <t>Ｄ</t>
    <phoneticPr fontId="5"/>
  </si>
  <si>
    <t>介護　△子</t>
    <rPh sb="0" eb="2">
      <t>カイゴ</t>
    </rPh>
    <rPh sb="4" eb="5">
      <t>コ</t>
    </rPh>
    <phoneticPr fontId="5"/>
  </si>
  <si>
    <t>A</t>
  </si>
  <si>
    <t>（介護福祉士）</t>
    <rPh sb="1" eb="3">
      <t>カイゴ</t>
    </rPh>
    <rPh sb="3" eb="6">
      <t>フクシシ</t>
    </rPh>
    <phoneticPr fontId="5"/>
  </si>
  <si>
    <t>介護　○男</t>
    <rPh sb="0" eb="2">
      <t>カイゴ</t>
    </rPh>
    <rPh sb="4" eb="5">
      <t>オトコ</t>
    </rPh>
    <phoneticPr fontId="5"/>
  </si>
  <si>
    <t>介護職員</t>
    <rPh sb="0" eb="2">
      <t>カイゴ</t>
    </rPh>
    <rPh sb="2" eb="3">
      <t>ショク</t>
    </rPh>
    <rPh sb="3" eb="4">
      <t>イン</t>
    </rPh>
    <phoneticPr fontId="5"/>
  </si>
  <si>
    <t>介護職員　兼務
（社会福祉士）</t>
    <rPh sb="0" eb="2">
      <t>カイゴ</t>
    </rPh>
    <rPh sb="2" eb="4">
      <t>ショクイン</t>
    </rPh>
    <rPh sb="5" eb="7">
      <t>ケンム</t>
    </rPh>
    <rPh sb="9" eb="11">
      <t>シャカイ</t>
    </rPh>
    <rPh sb="11" eb="13">
      <t>フクシ</t>
    </rPh>
    <rPh sb="13" eb="14">
      <t>シ</t>
    </rPh>
    <phoneticPr fontId="5"/>
  </si>
  <si>
    <t>生活相談員</t>
    <rPh sb="0" eb="2">
      <t>セイカツ</t>
    </rPh>
    <rPh sb="2" eb="5">
      <t>ソウダンイン</t>
    </rPh>
    <phoneticPr fontId="5"/>
  </si>
  <si>
    <t>管理者　兼務</t>
    <rPh sb="0" eb="3">
      <t>カンリシャ</t>
    </rPh>
    <rPh sb="4" eb="6">
      <t>ケンム</t>
    </rPh>
    <phoneticPr fontId="5"/>
  </si>
  <si>
    <t>介護　△男</t>
    <rPh sb="0" eb="2">
      <t>カイゴ</t>
    </rPh>
    <rPh sb="4" eb="5">
      <t>オ</t>
    </rPh>
    <phoneticPr fontId="5"/>
  </si>
  <si>
    <t>介護職員　兼務
（介護福祉士）</t>
    <rPh sb="0" eb="2">
      <t>カイゴ</t>
    </rPh>
    <rPh sb="2" eb="4">
      <t>ショクイン</t>
    </rPh>
    <rPh sb="5" eb="7">
      <t>ケンム</t>
    </rPh>
    <rPh sb="9" eb="11">
      <t>カイゴ</t>
    </rPh>
    <rPh sb="11" eb="14">
      <t>フクシシ</t>
    </rPh>
    <phoneticPr fontId="5"/>
  </si>
  <si>
    <t>管理者</t>
    <rPh sb="0" eb="3">
      <t>カンリシャ</t>
    </rPh>
    <phoneticPr fontId="5"/>
  </si>
  <si>
    <t>日</t>
    <rPh sb="0" eb="1">
      <t>ヒ</t>
    </rPh>
    <phoneticPr fontId="5"/>
  </si>
  <si>
    <t>土</t>
    <rPh sb="0" eb="1">
      <t>ツチ</t>
    </rPh>
    <phoneticPr fontId="5"/>
  </si>
  <si>
    <t>金</t>
    <rPh sb="0" eb="1">
      <t>キン</t>
    </rPh>
    <phoneticPr fontId="5"/>
  </si>
  <si>
    <t>木</t>
    <rPh sb="0" eb="1">
      <t>キ</t>
    </rPh>
    <phoneticPr fontId="5"/>
  </si>
  <si>
    <t>水</t>
    <rPh sb="0" eb="1">
      <t>ミズ</t>
    </rPh>
    <phoneticPr fontId="5"/>
  </si>
  <si>
    <t>火</t>
    <rPh sb="0" eb="1">
      <t>ヒ</t>
    </rPh>
    <phoneticPr fontId="5"/>
  </si>
  <si>
    <t>月</t>
    <rPh sb="0" eb="1">
      <t>ツキ</t>
    </rPh>
    <phoneticPr fontId="5"/>
  </si>
  <si>
    <t>備　　考
（兼務・資格等）</t>
    <phoneticPr fontId="5"/>
  </si>
  <si>
    <t>4週の
合計</t>
    <phoneticPr fontId="5"/>
  </si>
  <si>
    <t>デイサービス○○○○○</t>
    <phoneticPr fontId="5"/>
  </si>
  <si>
    <t>（＊記入例であり、人員基準を満たしたものではありません）</t>
    <rPh sb="2" eb="4">
      <t>キニュウ</t>
    </rPh>
    <phoneticPr fontId="5"/>
  </si>
  <si>
    <t>8：30～9：00、17:00～17：30</t>
    <phoneticPr fontId="5"/>
  </si>
  <si>
    <t>⑥</t>
  </si>
  <si>
    <t>⑥</t>
    <phoneticPr fontId="2"/>
  </si>
  <si>
    <t>⑥</t>
    <phoneticPr fontId="2"/>
  </si>
  <si>
    <t>⑥</t>
    <phoneticPr fontId="2"/>
  </si>
  <si>
    <t>⑥</t>
    <phoneticPr fontId="2"/>
  </si>
  <si>
    <t>②</t>
    <phoneticPr fontId="2"/>
  </si>
  <si>
    <t>②</t>
    <phoneticPr fontId="2"/>
  </si>
  <si>
    <t>②</t>
    <phoneticPr fontId="2"/>
  </si>
  <si>
    <t>8：30～13：00</t>
    <phoneticPr fontId="5"/>
  </si>
  <si>
    <t>13：00～17：30</t>
    <phoneticPr fontId="5"/>
  </si>
  <si>
    <t>⑦</t>
  </si>
  <si>
    <t>⑦</t>
    <phoneticPr fontId="2"/>
  </si>
  <si>
    <t>⑦</t>
    <phoneticPr fontId="2"/>
  </si>
  <si>
    <t>⑦</t>
    <phoneticPr fontId="2"/>
  </si>
  <si>
    <t>⑦</t>
    <phoneticPr fontId="2"/>
  </si>
  <si>
    <t>⑧</t>
  </si>
  <si>
    <t>⑧</t>
    <phoneticPr fontId="2"/>
  </si>
  <si>
    <t>⑧</t>
    <phoneticPr fontId="2"/>
  </si>
  <si>
    <t>⑧</t>
    <phoneticPr fontId="2"/>
  </si>
  <si>
    <t>⑧</t>
    <phoneticPr fontId="2"/>
  </si>
  <si>
    <t/>
  </si>
  <si>
    <t>＜</t>
    <phoneticPr fontId="5"/>
  </si>
  <si>
    <t>＜</t>
    <phoneticPr fontId="5"/>
  </si>
  <si>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5"/>
  </si>
  <si>
    <t>利用者の人数</t>
    <rPh sb="0" eb="3">
      <t>リヨウシャ</t>
    </rPh>
    <rPh sb="4" eb="6">
      <t>ニンズウ</t>
    </rPh>
    <phoneticPr fontId="5"/>
  </si>
  <si>
    <r>
      <t>利用定員　：</t>
    </r>
    <r>
      <rPr>
        <b/>
        <sz val="10"/>
        <color indexed="12"/>
        <rFont val="ＭＳ Ｐゴシック"/>
        <family val="3"/>
        <charset val="128"/>
      </rPr>
      <t/>
    </r>
    <phoneticPr fontId="5"/>
  </si>
  <si>
    <t>人</t>
    <rPh sb="0" eb="1">
      <t>ニン</t>
    </rPh>
    <phoneticPr fontId="2"/>
  </si>
  <si>
    <t>実施単位　：</t>
    <phoneticPr fontId="2"/>
  </si>
  <si>
    <t>単位</t>
    <phoneticPr fontId="2"/>
  </si>
  <si>
    <t>時間／週</t>
    <phoneticPr fontId="2"/>
  </si>
  <si>
    <t>Ｂ</t>
    <phoneticPr fontId="13"/>
  </si>
  <si>
    <t>～</t>
  </si>
  <si>
    <t>～</t>
    <phoneticPr fontId="2"/>
  </si>
  <si>
    <t>常勤
換算後
の人数</t>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</si>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</sst>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8"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5"/>
      <name val="ＭＳ 明朝"/>
      <family val="1"/>
      <charset val="128"/>
    </font>
    <font>
      <sz val="9"/>
      <color rgb="FF0000FF"/>
      <name val="ＭＳ Ｐゴシック"/>
      <family val="3"/>
      <charset val="128"/>
    </font>
    <font>
      <sz val="10.5"/>
      <name val="ＭＳ Ｐゴシック"/>
      <family val="3"/>
      <charset val="128"/>
    </font>
    <font>
      <b/>
      <sz val="11"/>
      <color rgb="FF0000FF"/>
      <name val="ＭＳ Ｐゴシック"/>
      <family val="3"/>
      <charset val="128"/>
    </font>
    <font>
      <b/>
      <sz val="11"/>
      <color rgb="FF0000FF"/>
      <name val="ＭＳ Ｐゴシック"/>
      <family val="3"/>
      <charset val="128"/>
      <scheme val="minor"/>
    </font>
    <font>
      <sz val="10"/>
      <color theme="1"/>
      <name val="ＭＳ Ｐゴシック"/>
      <family val="3"/>
      <charset val="128"/>
      <scheme val="minor"/>
    </font>
    <font>
      <b/>
      <sz val="10"/>
      <name val="ＭＳ Ｐゴシック"/>
      <family val="3"/>
      <charset val="128"/>
    </font>
    <font>
      <sz val="6"/>
      <name val="ＭＳ 明朝"/>
      <family val="1"/>
      <charset val="128"/>
    </font>
    <font>
      <sz val="9"/>
      <name val="ＭＳ Ｐゴシック"/>
      <family val="3"/>
      <charset val="128"/>
    </font>
    <font>
      <sz val="11"/>
      <color theme="1"/>
      <name val="ＭＳ Ｐゴシック"/>
      <family val="3"/>
      <charset val="128"/>
      <scheme val="minor"/>
    </font>
    <font>
      <b/>
      <sz val="14"/>
      <color rgb="FFFF0000"/>
      <name val="ＭＳ Ｐゴシック"/>
      <family val="3"/>
      <charset val="128"/>
    </font>
    <font>
      <sz val="8"/>
      <name val="ＭＳ Ｐゴシック"/>
      <family val="3"/>
      <charset val="128"/>
    </font>
    <font>
      <sz val="10"/>
      <color rgb="FF0000FF"/>
      <name val="ＭＳ Ｐゴシック"/>
      <family val="3"/>
      <charset val="128"/>
    </font>
    <font>
      <sz val="13"/>
      <name val="ＭＳ Ｐゴシック"/>
      <family val="3"/>
      <charset val="128"/>
    </font>
    <font>
      <sz val="13"/>
      <color rgb="FF0000FF"/>
      <name val="ＭＳ Ｐゴシック"/>
      <family val="3"/>
      <charset val="128"/>
    </font>
    <font>
      <b/>
      <sz val="12"/>
      <name val="ＭＳ Ｐゴシック"/>
      <family val="3"/>
      <charset val="128"/>
    </font>
    <font>
      <b/>
      <sz val="13"/>
      <name val="ＭＳ Ｐゴシック"/>
      <family val="3"/>
      <charset val="128"/>
    </font>
    <font>
      <b/>
      <sz val="13"/>
      <color rgb="FF0000FF"/>
      <name val="ＭＳ Ｐゴシック"/>
      <family val="3"/>
      <charset val="128"/>
    </font>
    <font>
      <sz val="11"/>
      <color rgb="FF0000FF"/>
      <name val="ＭＳ Ｐゴシック"/>
      <family val="3"/>
      <charset val="128"/>
      <scheme val="minor"/>
    </font>
    <font>
      <b/>
      <sz val="12"/>
      <color rgb="FFFF0000"/>
      <name val="ＭＳ Ｐゴシック"/>
      <family val="3"/>
      <charset val="128"/>
    </font>
    <font>
      <b/>
      <sz val="10"/>
      <color indexed="12"/>
      <name val="ＭＳ Ｐゴシック"/>
      <family val="3"/>
      <charset val="128"/>
    </font>
    <font>
      <b/>
      <sz val="12"/>
      <color rgb="FF0000FF"/>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9"/>
        <bgColor indexed="64"/>
      </patternFill>
    </fill>
  </fills>
  <borders count="12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double">
        <color indexed="64"/>
      </left>
      <right style="medium">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diagonalUp="1">
      <left style="medium">
        <color indexed="64"/>
      </left>
      <right style="medium">
        <color indexed="64"/>
      </right>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double">
        <color indexed="64"/>
      </left>
      <right style="medium">
        <color indexed="64"/>
      </right>
      <top style="medium">
        <color indexed="64"/>
      </top>
      <bottom/>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s>
  <cellStyleXfs count="4">
    <xf numFmtId="0" fontId="0" fillId="0" borderId="0">
      <alignment vertical="center"/>
    </xf>
    <xf numFmtId="0" fontId="1" fillId="0" borderId="0" applyBorder="0"/>
    <xf numFmtId="0" fontId="3" fillId="0" borderId="0"/>
    <xf numFmtId="0" fontId="6" fillId="0" borderId="0">
      <alignment vertical="center"/>
    </xf>
  </cellStyleXfs>
  <cellXfs count="337">
    <xf numFmtId="0" fontId="0" fillId="0" borderId="0" xfId="0">
      <alignment vertical="center"/>
    </xf>
    <xf numFmtId="0" fontId="1" fillId="0" borderId="0" xfId="1"/>
    <xf numFmtId="0" fontId="4" fillId="0" borderId="0" xfId="2" applyFont="1"/>
    <xf numFmtId="0" fontId="4" fillId="0" borderId="3" xfId="3" applyFont="1" applyBorder="1" applyAlignment="1">
      <alignment horizontal="center" vertical="center" shrinkToFit="1"/>
    </xf>
    <xf numFmtId="0" fontId="8" fillId="0" borderId="5" xfId="3" applyFont="1" applyBorder="1" applyAlignment="1">
      <alignment horizontal="center" vertical="center"/>
    </xf>
    <xf numFmtId="0" fontId="4" fillId="0" borderId="12" xfId="3" applyFont="1" applyBorder="1" applyAlignment="1">
      <alignment horizontal="center" vertical="center" shrinkToFit="1"/>
    </xf>
    <xf numFmtId="0" fontId="8" fillId="0" borderId="11" xfId="3" applyFont="1" applyBorder="1" applyAlignment="1">
      <alignment horizontal="center" vertical="center"/>
    </xf>
    <xf numFmtId="0" fontId="4" fillId="0" borderId="14" xfId="3" applyFont="1" applyBorder="1" applyAlignment="1">
      <alignment horizontal="center" vertical="center" shrinkToFit="1"/>
    </xf>
    <xf numFmtId="0" fontId="4" fillId="0" borderId="0" xfId="3" applyFont="1" applyAlignment="1">
      <alignment horizontal="left" vertical="center" wrapText="1"/>
    </xf>
    <xf numFmtId="0" fontId="12" fillId="3" borderId="16" xfId="3" applyFont="1" applyFill="1" applyBorder="1" applyAlignment="1">
      <alignment horizontal="center" vertical="center"/>
    </xf>
    <xf numFmtId="0" fontId="14" fillId="0" borderId="0" xfId="2" applyFont="1" applyAlignment="1">
      <alignment horizontal="center" vertical="center" wrapText="1"/>
    </xf>
    <xf numFmtId="0" fontId="12" fillId="3" borderId="23" xfId="3" applyFont="1" applyFill="1" applyBorder="1" applyAlignment="1">
      <alignment horizontal="center" vertical="center"/>
    </xf>
    <xf numFmtId="0" fontId="12" fillId="0" borderId="23" xfId="2" applyFont="1" applyBorder="1" applyAlignment="1">
      <alignment horizontal="center" vertical="center"/>
    </xf>
    <xf numFmtId="0" fontId="12" fillId="3" borderId="29" xfId="3" applyFont="1" applyFill="1" applyBorder="1" applyAlignment="1">
      <alignment horizontal="center" vertical="center"/>
    </xf>
    <xf numFmtId="0" fontId="4" fillId="0" borderId="0" xfId="3" applyFont="1">
      <alignment vertical="center"/>
    </xf>
    <xf numFmtId="0" fontId="8" fillId="0" borderId="9" xfId="3" applyFont="1" applyBorder="1" applyAlignment="1">
      <alignment horizontal="center" vertical="center"/>
    </xf>
    <xf numFmtId="0" fontId="8" fillId="0" borderId="33" xfId="3" applyFont="1" applyBorder="1" applyAlignment="1">
      <alignment horizontal="center" vertical="center"/>
    </xf>
    <xf numFmtId="0" fontId="4" fillId="0" borderId="0" xfId="3" applyFont="1" applyAlignment="1" applyProtection="1">
      <alignment horizontal="right" vertical="center" wrapText="1"/>
      <protection locked="0"/>
    </xf>
    <xf numFmtId="0" fontId="4" fillId="0" borderId="0" xfId="3" applyFont="1" applyAlignment="1">
      <alignment horizontal="center" vertical="center"/>
    </xf>
    <xf numFmtId="0" fontId="8" fillId="0" borderId="0" xfId="3" applyFont="1">
      <alignment vertical="center"/>
    </xf>
    <xf numFmtId="0" fontId="4" fillId="0" borderId="0" xfId="3" applyFont="1" applyAlignment="1">
      <alignment vertical="center" wrapText="1"/>
    </xf>
    <xf numFmtId="0" fontId="4" fillId="0" borderId="0" xfId="2" applyFont="1" applyAlignment="1">
      <alignment horizontal="left" vertical="center"/>
    </xf>
    <xf numFmtId="0" fontId="4" fillId="0" borderId="0" xfId="2" applyFont="1" applyAlignment="1">
      <alignment vertical="center"/>
    </xf>
    <xf numFmtId="0" fontId="4" fillId="0" borderId="0" xfId="2" applyFont="1" applyAlignment="1">
      <alignment horizontal="center" vertical="center"/>
    </xf>
    <xf numFmtId="0" fontId="16" fillId="0" borderId="0" xfId="2" applyFont="1" applyAlignment="1">
      <alignment horizontal="right" vertical="center"/>
    </xf>
    <xf numFmtId="0" fontId="4" fillId="0" borderId="0" xfId="2" applyFont="1" applyAlignment="1">
      <alignment horizontal="right" vertical="center"/>
    </xf>
    <xf numFmtId="0" fontId="3" fillId="0" borderId="0" xfId="2" applyAlignment="1">
      <alignment horizontal="center"/>
    </xf>
    <xf numFmtId="176" fontId="4" fillId="0" borderId="0" xfId="2" applyNumberFormat="1" applyFont="1" applyAlignment="1">
      <alignment horizontal="center" vertical="center"/>
    </xf>
    <xf numFmtId="176" fontId="17" fillId="0" borderId="0" xfId="2" applyNumberFormat="1" applyFont="1" applyAlignment="1">
      <alignment horizontal="center" vertical="center"/>
    </xf>
    <xf numFmtId="0" fontId="18" fillId="0" borderId="36" xfId="2" applyFont="1" applyBorder="1" applyAlignment="1">
      <alignment horizontal="center" vertical="center"/>
    </xf>
    <xf numFmtId="0" fontId="18" fillId="0" borderId="37" xfId="2" applyFont="1" applyBorder="1" applyAlignment="1">
      <alignment horizontal="center" vertical="center"/>
    </xf>
    <xf numFmtId="0" fontId="18" fillId="0" borderId="38" xfId="2" applyFont="1" applyBorder="1" applyAlignment="1">
      <alignment horizontal="center" vertical="center"/>
    </xf>
    <xf numFmtId="0" fontId="18" fillId="0" borderId="39" xfId="2" applyFont="1" applyBorder="1" applyAlignment="1">
      <alignment horizontal="center" vertical="center"/>
    </xf>
    <xf numFmtId="0" fontId="18" fillId="0" borderId="40" xfId="2" applyFont="1" applyBorder="1" applyAlignment="1">
      <alignment horizontal="center" vertical="center"/>
    </xf>
    <xf numFmtId="0" fontId="18" fillId="0" borderId="41" xfId="2" applyFont="1" applyBorder="1" applyAlignment="1">
      <alignment horizontal="center" vertical="center"/>
    </xf>
    <xf numFmtId="0" fontId="18" fillId="2" borderId="51" xfId="2" applyFont="1" applyFill="1" applyBorder="1" applyAlignment="1" applyProtection="1">
      <alignment horizontal="center" vertical="center"/>
      <protection locked="0"/>
    </xf>
    <xf numFmtId="0" fontId="18" fillId="2" borderId="52" xfId="2" applyFont="1" applyFill="1" applyBorder="1" applyAlignment="1" applyProtection="1">
      <alignment horizontal="center" vertical="center"/>
      <protection locked="0"/>
    </xf>
    <xf numFmtId="0" fontId="18" fillId="2" borderId="53" xfId="2" applyFont="1" applyFill="1" applyBorder="1" applyAlignment="1" applyProtection="1">
      <alignment horizontal="center" vertical="center"/>
      <protection locked="0"/>
    </xf>
    <xf numFmtId="0" fontId="18" fillId="2" borderId="54" xfId="2" applyFont="1" applyFill="1" applyBorder="1" applyAlignment="1" applyProtection="1">
      <alignment horizontal="center" vertical="center"/>
      <protection locked="0"/>
    </xf>
    <xf numFmtId="0" fontId="18" fillId="2" borderId="55" xfId="2" applyFont="1" applyFill="1" applyBorder="1" applyAlignment="1" applyProtection="1">
      <alignment horizontal="center" vertical="center"/>
      <protection locked="0"/>
    </xf>
    <xf numFmtId="0" fontId="18" fillId="2" borderId="56" xfId="2" applyFont="1" applyFill="1" applyBorder="1" applyAlignment="1" applyProtection="1">
      <alignment horizontal="center" vertical="center"/>
      <protection locked="0"/>
    </xf>
    <xf numFmtId="0" fontId="18" fillId="0" borderId="65" xfId="2" applyFont="1" applyBorder="1" applyAlignment="1">
      <alignment horizontal="center" vertical="center"/>
    </xf>
    <xf numFmtId="0" fontId="18" fillId="0" borderId="66" xfId="2" applyFont="1" applyBorder="1" applyAlignment="1">
      <alignment horizontal="center" vertical="center"/>
    </xf>
    <xf numFmtId="0" fontId="18" fillId="0" borderId="67" xfId="2" applyFont="1" applyBorder="1" applyAlignment="1">
      <alignment horizontal="center" vertical="center"/>
    </xf>
    <xf numFmtId="0" fontId="18" fillId="0" borderId="68" xfId="2" applyFont="1" applyBorder="1" applyAlignment="1">
      <alignment horizontal="center" vertical="center"/>
    </xf>
    <xf numFmtId="0" fontId="18" fillId="0" borderId="69" xfId="2" applyFont="1" applyBorder="1" applyAlignment="1">
      <alignment horizontal="center" vertical="center"/>
    </xf>
    <xf numFmtId="0" fontId="18" fillId="0" borderId="70" xfId="2" applyFont="1" applyBorder="1" applyAlignment="1">
      <alignment horizontal="center" vertical="center"/>
    </xf>
    <xf numFmtId="0" fontId="18" fillId="2" borderId="81" xfId="2" applyFont="1" applyFill="1" applyBorder="1" applyAlignment="1" applyProtection="1">
      <alignment horizontal="center" vertical="center"/>
      <protection locked="0"/>
    </xf>
    <xf numFmtId="0" fontId="18" fillId="2" borderId="82" xfId="2" applyFont="1" applyFill="1" applyBorder="1" applyAlignment="1" applyProtection="1">
      <alignment horizontal="center" vertical="center"/>
      <protection locked="0"/>
    </xf>
    <xf numFmtId="0" fontId="18" fillId="2" borderId="83" xfId="2" applyFont="1" applyFill="1" applyBorder="1" applyAlignment="1" applyProtection="1">
      <alignment horizontal="center" vertical="center"/>
      <protection locked="0"/>
    </xf>
    <xf numFmtId="0" fontId="18" fillId="2" borderId="84" xfId="2" applyFont="1" applyFill="1" applyBorder="1" applyAlignment="1" applyProtection="1">
      <alignment horizontal="center" vertical="center"/>
      <protection locked="0"/>
    </xf>
    <xf numFmtId="0" fontId="18" fillId="2" borderId="85" xfId="2" applyFont="1" applyFill="1" applyBorder="1" applyAlignment="1" applyProtection="1">
      <alignment horizontal="center" vertical="center"/>
      <protection locked="0"/>
    </xf>
    <xf numFmtId="0" fontId="18" fillId="2" borderId="86" xfId="2" applyFont="1" applyFill="1" applyBorder="1" applyAlignment="1" applyProtection="1">
      <alignment horizontal="center" vertical="center"/>
      <protection locked="0"/>
    </xf>
    <xf numFmtId="0" fontId="18" fillId="2" borderId="89" xfId="2" applyFont="1" applyFill="1" applyBorder="1" applyAlignment="1" applyProtection="1">
      <alignment horizontal="center" vertical="center"/>
      <protection locked="0"/>
    </xf>
    <xf numFmtId="0" fontId="18" fillId="2" borderId="90" xfId="2" applyFont="1" applyFill="1" applyBorder="1" applyAlignment="1" applyProtection="1">
      <alignment horizontal="center" vertical="center"/>
      <protection locked="0"/>
    </xf>
    <xf numFmtId="0" fontId="18" fillId="2" borderId="91" xfId="2" applyFont="1" applyFill="1" applyBorder="1" applyAlignment="1" applyProtection="1">
      <alignment horizontal="center" vertical="center"/>
      <protection locked="0"/>
    </xf>
    <xf numFmtId="0" fontId="18" fillId="2" borderId="92" xfId="2" applyFont="1" applyFill="1" applyBorder="1" applyAlignment="1" applyProtection="1">
      <alignment horizontal="center" vertical="center"/>
      <protection locked="0"/>
    </xf>
    <xf numFmtId="0" fontId="18" fillId="2" borderId="93" xfId="2" applyFont="1" applyFill="1" applyBorder="1" applyAlignment="1" applyProtection="1">
      <alignment horizontal="center" vertical="center"/>
      <protection locked="0"/>
    </xf>
    <xf numFmtId="0" fontId="18" fillId="2" borderId="94" xfId="2" applyFont="1" applyFill="1" applyBorder="1" applyAlignment="1" applyProtection="1">
      <alignment horizontal="center" vertical="center"/>
      <protection locked="0"/>
    </xf>
    <xf numFmtId="0" fontId="4" fillId="0" borderId="100" xfId="2" applyFont="1" applyBorder="1" applyAlignment="1">
      <alignment horizontal="center" vertical="center"/>
    </xf>
    <xf numFmtId="0" fontId="4" fillId="0" borderId="101" xfId="2" applyFont="1" applyBorder="1" applyAlignment="1">
      <alignment horizontal="center" vertical="center"/>
    </xf>
    <xf numFmtId="0" fontId="4" fillId="0" borderId="102" xfId="2" applyFont="1" applyBorder="1" applyAlignment="1">
      <alignment horizontal="center" vertical="center"/>
    </xf>
    <xf numFmtId="0" fontId="4" fillId="0" borderId="103" xfId="2" applyFont="1" applyBorder="1" applyAlignment="1">
      <alignment horizontal="center" vertical="center"/>
    </xf>
    <xf numFmtId="0" fontId="4" fillId="0" borderId="104" xfId="2" applyFont="1" applyBorder="1" applyAlignment="1">
      <alignment horizontal="center" vertical="center"/>
    </xf>
    <xf numFmtId="0" fontId="4" fillId="0" borderId="105" xfId="2" applyFont="1" applyBorder="1" applyAlignment="1">
      <alignment horizontal="center" vertical="center"/>
    </xf>
    <xf numFmtId="0" fontId="4" fillId="0" borderId="106" xfId="2" applyFont="1" applyBorder="1" applyAlignment="1">
      <alignment horizontal="center" vertical="center"/>
    </xf>
    <xf numFmtId="0" fontId="4" fillId="0" borderId="58" xfId="2" applyFont="1" applyBorder="1" applyAlignment="1">
      <alignment horizontal="center" vertical="center"/>
    </xf>
    <xf numFmtId="0" fontId="4" fillId="0" borderId="57" xfId="2" applyFont="1" applyBorder="1" applyAlignment="1">
      <alignment horizontal="center" vertical="center"/>
    </xf>
    <xf numFmtId="0" fontId="4" fillId="0" borderId="60" xfId="2" applyFont="1" applyBorder="1" applyAlignment="1">
      <alignment horizontal="center" vertical="center"/>
    </xf>
    <xf numFmtId="0" fontId="4" fillId="0" borderId="108" xfId="2" applyFont="1" applyBorder="1" applyAlignment="1">
      <alignment horizontal="center" vertical="center"/>
    </xf>
    <xf numFmtId="0" fontId="4" fillId="0" borderId="109" xfId="2" applyFont="1" applyBorder="1" applyAlignment="1">
      <alignment horizontal="center" vertical="center"/>
    </xf>
    <xf numFmtId="0" fontId="4" fillId="0" borderId="110" xfId="2" applyFont="1" applyBorder="1" applyAlignment="1">
      <alignment horizontal="center" vertical="center"/>
    </xf>
    <xf numFmtId="0" fontId="4" fillId="0" borderId="111" xfId="2" applyFont="1" applyBorder="1" applyAlignment="1">
      <alignment horizontal="center" vertical="center"/>
    </xf>
    <xf numFmtId="0" fontId="4" fillId="0" borderId="112" xfId="2" applyFont="1" applyBorder="1" applyAlignment="1">
      <alignment horizontal="center" vertical="center"/>
    </xf>
    <xf numFmtId="0" fontId="19" fillId="0" borderId="2" xfId="2" applyFont="1" applyBorder="1" applyAlignment="1">
      <alignment horizontal="center" shrinkToFit="1"/>
    </xf>
    <xf numFmtId="0" fontId="1" fillId="0" borderId="0" xfId="2" applyFont="1"/>
    <xf numFmtId="0" fontId="19" fillId="0" borderId="0" xfId="2" applyFont="1" applyAlignment="1">
      <alignment horizontal="center" shrinkToFit="1"/>
    </xf>
    <xf numFmtId="0" fontId="21" fillId="0" borderId="0" xfId="2" applyFont="1"/>
    <xf numFmtId="0" fontId="22" fillId="0" borderId="0" xfId="2" applyFont="1" applyAlignment="1">
      <alignment horizontal="left"/>
    </xf>
    <xf numFmtId="0" fontId="22" fillId="0" borderId="0" xfId="2" applyFont="1" applyAlignment="1">
      <alignment horizontal="center"/>
    </xf>
    <xf numFmtId="0" fontId="12" fillId="0" borderId="0" xfId="2" applyFont="1" applyAlignment="1">
      <alignment vertical="center"/>
    </xf>
    <xf numFmtId="0" fontId="25" fillId="0" borderId="0" xfId="2" applyFont="1"/>
    <xf numFmtId="0" fontId="4" fillId="0" borderId="1" xfId="2" applyFont="1" applyBorder="1" applyAlignment="1">
      <alignment horizontal="center" vertical="center"/>
    </xf>
    <xf numFmtId="0" fontId="9" fillId="2" borderId="4" xfId="3" applyFont="1" applyFill="1" applyBorder="1" applyAlignment="1" applyProtection="1">
      <alignment horizontal="center" vertical="center"/>
      <protection locked="0"/>
    </xf>
    <xf numFmtId="0" fontId="18" fillId="2" borderId="123" xfId="2" applyFont="1" applyFill="1" applyBorder="1" applyAlignment="1" applyProtection="1">
      <alignment horizontal="center" vertical="center" shrinkToFit="1"/>
      <protection locked="0"/>
    </xf>
    <xf numFmtId="0" fontId="18" fillId="2" borderId="124" xfId="2" applyFont="1" applyFill="1" applyBorder="1" applyAlignment="1" applyProtection="1">
      <alignment horizontal="center" vertical="center" shrinkToFit="1"/>
      <protection locked="0"/>
    </xf>
    <xf numFmtId="0" fontId="18" fillId="2" borderId="125" xfId="2" applyFont="1" applyFill="1" applyBorder="1" applyAlignment="1" applyProtection="1">
      <alignment horizontal="center" vertical="center" shrinkToFit="1"/>
      <protection locked="0"/>
    </xf>
    <xf numFmtId="0" fontId="18" fillId="2" borderId="126" xfId="2" applyFont="1" applyFill="1" applyBorder="1" applyAlignment="1" applyProtection="1">
      <alignment horizontal="center" vertical="center" shrinkToFit="1"/>
      <protection locked="0"/>
    </xf>
    <xf numFmtId="0" fontId="4" fillId="0" borderId="30" xfId="2" applyFont="1" applyBorder="1" applyAlignment="1">
      <alignment horizontal="center" vertical="center"/>
    </xf>
    <xf numFmtId="0" fontId="0" fillId="0" borderId="0" xfId="0" applyAlignment="1"/>
    <xf numFmtId="0" fontId="12" fillId="0" borderId="0" xfId="2" applyFont="1" applyAlignment="1" applyProtection="1">
      <alignment vertical="center"/>
      <protection locked="0"/>
    </xf>
    <xf numFmtId="0" fontId="12" fillId="0" borderId="2" xfId="2" applyFont="1" applyBorder="1" applyAlignment="1" applyProtection="1">
      <alignment horizontal="left"/>
      <protection locked="0"/>
    </xf>
    <xf numFmtId="0" fontId="12" fillId="0" borderId="2" xfId="1" applyFont="1" applyBorder="1"/>
    <xf numFmtId="0" fontId="18" fillId="2" borderId="45" xfId="2" applyFont="1" applyFill="1" applyBorder="1" applyAlignment="1" applyProtection="1">
      <alignment horizontal="center" vertical="center" shrinkToFit="1"/>
      <protection locked="0"/>
    </xf>
    <xf numFmtId="0" fontId="18" fillId="2" borderId="127" xfId="2" applyFont="1" applyFill="1" applyBorder="1" applyAlignment="1" applyProtection="1">
      <alignment horizontal="center" vertical="center" shrinkToFit="1"/>
      <protection locked="0"/>
    </xf>
    <xf numFmtId="0" fontId="18" fillId="2" borderId="42" xfId="2" applyFont="1" applyFill="1" applyBorder="1" applyAlignment="1" applyProtection="1">
      <alignment horizontal="center" vertical="center" shrinkToFit="1"/>
      <protection locked="0"/>
    </xf>
    <xf numFmtId="0" fontId="18" fillId="2" borderId="128" xfId="2" applyFont="1" applyFill="1" applyBorder="1" applyAlignment="1" applyProtection="1">
      <alignment horizontal="center" vertical="center" shrinkToFit="1"/>
      <protection locked="0"/>
    </xf>
    <xf numFmtId="0" fontId="1" fillId="0" borderId="0" xfId="1" applyBorder="1"/>
    <xf numFmtId="49" fontId="7" fillId="2" borderId="10" xfId="3" applyNumberFormat="1" applyFont="1" applyFill="1" applyBorder="1" applyProtection="1">
      <alignment vertical="center"/>
      <protection locked="0"/>
    </xf>
    <xf numFmtId="0" fontId="4" fillId="0" borderId="0" xfId="3" applyFont="1" applyAlignment="1" applyProtection="1">
      <alignment horizontal="right" vertical="center"/>
      <protection locked="0"/>
    </xf>
    <xf numFmtId="49" fontId="18" fillId="2" borderId="33" xfId="3" applyNumberFormat="1" applyFont="1" applyFill="1" applyBorder="1" applyAlignment="1" applyProtection="1">
      <alignment horizontal="right" vertical="center"/>
      <protection locked="0"/>
    </xf>
    <xf numFmtId="49" fontId="18" fillId="2" borderId="27" xfId="3" applyNumberFormat="1" applyFont="1" applyFill="1" applyBorder="1" applyAlignment="1" applyProtection="1">
      <alignment horizontal="center" vertical="center"/>
      <protection locked="0"/>
    </xf>
    <xf numFmtId="49" fontId="18" fillId="2" borderId="27" xfId="3" applyNumberFormat="1" applyFont="1" applyFill="1" applyBorder="1" applyProtection="1">
      <alignment vertical="center"/>
      <protection locked="0"/>
    </xf>
    <xf numFmtId="0" fontId="4" fillId="0" borderId="33" xfId="3" applyFont="1" applyBorder="1" applyAlignment="1">
      <alignment horizontal="center" vertical="center"/>
    </xf>
    <xf numFmtId="49" fontId="18" fillId="2" borderId="11" xfId="3" applyNumberFormat="1" applyFont="1" applyFill="1" applyBorder="1" applyAlignment="1" applyProtection="1">
      <alignment horizontal="right" vertical="center"/>
      <protection locked="0"/>
    </xf>
    <xf numFmtId="49" fontId="18" fillId="2" borderId="10" xfId="3" applyNumberFormat="1" applyFont="1" applyFill="1" applyBorder="1" applyAlignment="1" applyProtection="1">
      <alignment horizontal="center" vertical="center"/>
      <protection locked="0"/>
    </xf>
    <xf numFmtId="0" fontId="4" fillId="0" borderId="11" xfId="3" applyFont="1" applyBorder="1" applyAlignment="1">
      <alignment horizontal="center" vertical="center" shrinkToFit="1"/>
    </xf>
    <xf numFmtId="49" fontId="18" fillId="2" borderId="5" xfId="3" applyNumberFormat="1" applyFont="1" applyFill="1" applyBorder="1" applyAlignment="1" applyProtection="1">
      <alignment horizontal="right" vertical="center"/>
      <protection locked="0"/>
    </xf>
    <xf numFmtId="49" fontId="18" fillId="2" borderId="4" xfId="3" applyNumberFormat="1" applyFont="1" applyFill="1" applyBorder="1" applyAlignment="1" applyProtection="1">
      <alignment horizontal="center" vertical="center"/>
      <protection locked="0"/>
    </xf>
    <xf numFmtId="0" fontId="4" fillId="0" borderId="5" xfId="3" applyFont="1" applyBorder="1" applyAlignment="1">
      <alignment horizontal="center" vertical="center" shrinkToFit="1"/>
    </xf>
    <xf numFmtId="176" fontId="18" fillId="2" borderId="11" xfId="3" applyNumberFormat="1" applyFont="1" applyFill="1" applyBorder="1" applyAlignment="1" applyProtection="1">
      <alignment horizontal="center" vertical="center"/>
      <protection locked="0"/>
    </xf>
    <xf numFmtId="176" fontId="18" fillId="2" borderId="10" xfId="3" applyNumberFormat="1" applyFont="1" applyFill="1" applyBorder="1" applyAlignment="1" applyProtection="1">
      <alignment horizontal="center" vertical="center"/>
      <protection locked="0"/>
    </xf>
    <xf numFmtId="176" fontId="18" fillId="2" borderId="13" xfId="3" applyNumberFormat="1" applyFont="1" applyFill="1" applyBorder="1" applyAlignment="1" applyProtection="1">
      <alignment horizontal="center" vertical="center"/>
      <protection locked="0"/>
    </xf>
    <xf numFmtId="49" fontId="18" fillId="2" borderId="27" xfId="3" applyNumberFormat="1" applyFont="1" applyFill="1" applyBorder="1" applyAlignment="1" applyProtection="1">
      <alignment horizontal="center" vertical="center"/>
      <protection locked="0"/>
    </xf>
    <xf numFmtId="49" fontId="18" fillId="2" borderId="26" xfId="3" applyNumberFormat="1" applyFont="1" applyFill="1" applyBorder="1" applyAlignment="1" applyProtection="1">
      <alignment horizontal="center" vertical="center"/>
      <protection locked="0"/>
    </xf>
    <xf numFmtId="49" fontId="18" fillId="2" borderId="10" xfId="3" applyNumberFormat="1" applyFont="1" applyFill="1" applyBorder="1" applyAlignment="1" applyProtection="1">
      <alignment horizontal="center" vertical="center"/>
      <protection locked="0"/>
    </xf>
    <xf numFmtId="49" fontId="18" fillId="2" borderId="13" xfId="3" applyNumberFormat="1" applyFont="1" applyFill="1" applyBorder="1" applyAlignment="1" applyProtection="1">
      <alignment horizontal="center" vertical="center"/>
      <protection locked="0"/>
    </xf>
    <xf numFmtId="0" fontId="22" fillId="0" borderId="0" xfId="2" applyFont="1" applyAlignment="1">
      <alignment horizontal="right" shrinkToFit="1"/>
    </xf>
    <xf numFmtId="0" fontId="23" fillId="2" borderId="0" xfId="2" applyFont="1" applyFill="1" applyAlignment="1" applyProtection="1">
      <alignment horizontal="center"/>
      <protection locked="0"/>
    </xf>
    <xf numFmtId="0" fontId="19" fillId="0" borderId="0" xfId="2" applyFont="1" applyAlignment="1">
      <alignment horizontal="right" shrinkToFit="1"/>
    </xf>
    <xf numFmtId="0" fontId="19" fillId="2" borderId="0" xfId="2" applyFont="1" applyFill="1" applyAlignment="1">
      <alignment horizontal="center" shrinkToFit="1"/>
    </xf>
    <xf numFmtId="0" fontId="19" fillId="0" borderId="2" xfId="2" applyFont="1" applyBorder="1" applyAlignment="1">
      <alignment horizontal="right" shrinkToFit="1"/>
    </xf>
    <xf numFmtId="0" fontId="20" fillId="2" borderId="2" xfId="2" applyFont="1" applyFill="1" applyBorder="1" applyAlignment="1" applyProtection="1">
      <alignment horizontal="center" shrinkToFit="1"/>
      <protection locked="0"/>
    </xf>
    <xf numFmtId="0" fontId="7" fillId="2" borderId="98" xfId="2" applyFont="1" applyFill="1" applyBorder="1" applyAlignment="1" applyProtection="1">
      <alignment horizontal="center" vertical="center"/>
      <protection locked="0"/>
    </xf>
    <xf numFmtId="0" fontId="7" fillId="2" borderId="45" xfId="2" applyFont="1" applyFill="1" applyBorder="1" applyAlignment="1" applyProtection="1">
      <alignment horizontal="center" vertical="center"/>
      <protection locked="0"/>
    </xf>
    <xf numFmtId="0" fontId="18" fillId="2" borderId="97" xfId="2" applyFont="1" applyFill="1" applyBorder="1" applyAlignment="1" applyProtection="1">
      <alignment horizontal="center" vertical="center"/>
      <protection locked="0"/>
    </xf>
    <xf numFmtId="0" fontId="18" fillId="2" borderId="96" xfId="2" applyFont="1" applyFill="1" applyBorder="1" applyAlignment="1" applyProtection="1">
      <alignment horizontal="center" vertical="center"/>
      <protection locked="0"/>
    </xf>
    <xf numFmtId="0" fontId="18" fillId="2" borderId="44" xfId="2" applyFont="1" applyFill="1" applyBorder="1" applyAlignment="1" applyProtection="1">
      <alignment horizontal="center" vertical="center"/>
      <protection locked="0"/>
    </xf>
    <xf numFmtId="0" fontId="18" fillId="2" borderId="43" xfId="2" applyFont="1" applyFill="1" applyBorder="1" applyAlignment="1" applyProtection="1">
      <alignment horizontal="center" vertical="center"/>
      <protection locked="0"/>
    </xf>
    <xf numFmtId="0" fontId="18" fillId="2" borderId="95" xfId="2" applyFont="1" applyFill="1" applyBorder="1" applyAlignment="1" applyProtection="1">
      <alignment horizontal="center" vertical="center" shrinkToFit="1"/>
      <protection locked="0"/>
    </xf>
    <xf numFmtId="0" fontId="18" fillId="2" borderId="42" xfId="2" applyFont="1" applyFill="1" applyBorder="1" applyAlignment="1" applyProtection="1">
      <alignment horizontal="center" vertical="center" shrinkToFit="1"/>
      <protection locked="0"/>
    </xf>
    <xf numFmtId="0" fontId="4" fillId="0" borderId="88" xfId="2" applyFont="1" applyBorder="1" applyAlignment="1">
      <alignment horizontal="center" vertical="center"/>
    </xf>
    <xf numFmtId="0" fontId="4" fillId="0" borderId="35" xfId="2" applyFont="1" applyBorder="1" applyAlignment="1">
      <alignment horizontal="center" vertical="center"/>
    </xf>
    <xf numFmtId="176" fontId="4" fillId="0" borderId="87" xfId="2" applyNumberFormat="1" applyFont="1" applyBorder="1" applyAlignment="1">
      <alignment horizontal="center" vertical="center"/>
    </xf>
    <xf numFmtId="176" fontId="4" fillId="0" borderId="34" xfId="2" applyNumberFormat="1" applyFont="1" applyBorder="1" applyAlignment="1">
      <alignment horizontal="center" vertical="center"/>
    </xf>
    <xf numFmtId="0" fontId="4" fillId="0" borderId="21" xfId="2" applyFont="1" applyBorder="1" applyAlignment="1">
      <alignment horizontal="center" vertical="center" wrapText="1"/>
    </xf>
    <xf numFmtId="0" fontId="4" fillId="0" borderId="20"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center" vertical="center"/>
    </xf>
    <xf numFmtId="0" fontId="4" fillId="0" borderId="0" xfId="2" applyFont="1" applyAlignment="1">
      <alignment horizontal="center" vertical="center"/>
    </xf>
    <xf numFmtId="0" fontId="4" fillId="0" borderId="17"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center" vertical="center"/>
    </xf>
    <xf numFmtId="0" fontId="7" fillId="2" borderId="21" xfId="2" applyFont="1" applyFill="1" applyBorder="1" applyAlignment="1" applyProtection="1">
      <alignment horizontal="left" vertical="center"/>
      <protection locked="0"/>
    </xf>
    <xf numFmtId="0" fontId="7" fillId="2" borderId="20" xfId="2" applyFont="1" applyFill="1" applyBorder="1" applyAlignment="1" applyProtection="1">
      <alignment horizontal="left" vertical="center"/>
      <protection locked="0"/>
    </xf>
    <xf numFmtId="0" fontId="7" fillId="2" borderId="19" xfId="2" applyFont="1" applyFill="1" applyBorder="1" applyAlignment="1" applyProtection="1">
      <alignment horizontal="left" vertical="center"/>
      <protection locked="0"/>
    </xf>
    <xf numFmtId="0" fontId="7" fillId="2" borderId="3" xfId="2" applyFont="1" applyFill="1" applyBorder="1" applyAlignment="1" applyProtection="1">
      <alignment horizontal="left" vertical="center"/>
      <protection locked="0"/>
    </xf>
    <xf numFmtId="0" fontId="7" fillId="2" borderId="2" xfId="2" applyFont="1" applyFill="1" applyBorder="1" applyAlignment="1" applyProtection="1">
      <alignment horizontal="left" vertical="center"/>
      <protection locked="0"/>
    </xf>
    <xf numFmtId="0" fontId="7" fillId="2" borderId="1" xfId="2" applyFont="1" applyFill="1" applyBorder="1" applyAlignment="1" applyProtection="1">
      <alignment horizontal="left" vertical="center"/>
      <protection locked="0"/>
    </xf>
    <xf numFmtId="0" fontId="4" fillId="0" borderId="119" xfId="2" applyFont="1" applyBorder="1" applyAlignment="1">
      <alignment horizontal="center" vertical="center"/>
    </xf>
    <xf numFmtId="0" fontId="4" fillId="0" borderId="112" xfId="2" applyFont="1" applyBorder="1" applyAlignment="1">
      <alignment horizontal="center" vertical="center"/>
    </xf>
    <xf numFmtId="0" fontId="4" fillId="0" borderId="60" xfId="2" applyFont="1" applyBorder="1" applyAlignment="1">
      <alignment horizontal="center" vertical="center"/>
    </xf>
    <xf numFmtId="0" fontId="4" fillId="0" borderId="97" xfId="2" applyFont="1" applyBorder="1" applyAlignment="1">
      <alignment horizontal="center" vertical="center" wrapText="1"/>
    </xf>
    <xf numFmtId="0" fontId="4" fillId="0" borderId="96" xfId="2" applyFont="1" applyBorder="1" applyAlignment="1">
      <alignment horizontal="center" vertical="center" wrapText="1"/>
    </xf>
    <xf numFmtId="0" fontId="4" fillId="0" borderId="78" xfId="2" applyFont="1" applyBorder="1" applyAlignment="1">
      <alignment horizontal="center" vertical="center" wrapText="1"/>
    </xf>
    <xf numFmtId="0" fontId="4" fillId="0" borderId="77" xfId="2" applyFont="1" applyBorder="1" applyAlignment="1">
      <alignment horizontal="center" vertical="center" wrapText="1"/>
    </xf>
    <xf numFmtId="0" fontId="4" fillId="0" borderId="115" xfId="2" applyFont="1" applyBorder="1" applyAlignment="1">
      <alignment horizontal="center" vertical="center"/>
    </xf>
    <xf numFmtId="0" fontId="4" fillId="0" borderId="108" xfId="2" applyFont="1" applyBorder="1" applyAlignment="1">
      <alignment horizontal="center" vertical="center"/>
    </xf>
    <xf numFmtId="0" fontId="4" fillId="0" borderId="59" xfId="2" applyFont="1" applyBorder="1" applyAlignment="1">
      <alignment horizontal="center" vertical="center"/>
    </xf>
    <xf numFmtId="0" fontId="3" fillId="0" borderId="119" xfId="2" applyBorder="1" applyAlignment="1">
      <alignment horizontal="center" vertical="center"/>
    </xf>
    <xf numFmtId="0" fontId="3" fillId="0" borderId="116" xfId="2" applyBorder="1" applyAlignment="1">
      <alignment horizontal="center" vertical="center"/>
    </xf>
    <xf numFmtId="0" fontId="3" fillId="0" borderId="118" xfId="2" applyBorder="1" applyAlignment="1">
      <alignment horizontal="center" vertical="center"/>
    </xf>
    <xf numFmtId="0" fontId="3" fillId="0" borderId="117" xfId="2" applyBorder="1" applyAlignment="1">
      <alignment horizontal="center" vertical="center"/>
    </xf>
    <xf numFmtId="0" fontId="3" fillId="0" borderId="115" xfId="2" applyBorder="1" applyAlignment="1">
      <alignment horizontal="center" vertical="center"/>
    </xf>
    <xf numFmtId="0" fontId="14" fillId="0" borderId="114" xfId="2" applyFont="1" applyBorder="1" applyAlignment="1">
      <alignment horizontal="center" vertical="center" wrapText="1"/>
    </xf>
    <xf numFmtId="0" fontId="14" fillId="0" borderId="107"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113"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99" xfId="2" applyFont="1" applyBorder="1" applyAlignment="1">
      <alignment horizontal="center" vertical="center" wrapText="1"/>
    </xf>
    <xf numFmtId="0" fontId="7" fillId="2" borderId="48" xfId="2" applyFont="1" applyFill="1" applyBorder="1" applyAlignment="1" applyProtection="1">
      <alignment horizontal="left" vertical="center"/>
      <protection locked="0"/>
    </xf>
    <xf numFmtId="0" fontId="7" fillId="2" borderId="47" xfId="2" applyFont="1" applyFill="1" applyBorder="1" applyAlignment="1" applyProtection="1">
      <alignment horizontal="left" vertical="center"/>
      <protection locked="0"/>
    </xf>
    <xf numFmtId="0" fontId="7" fillId="2" borderId="46" xfId="2" applyFont="1" applyFill="1" applyBorder="1" applyAlignment="1" applyProtection="1">
      <alignment horizontal="left" vertical="center"/>
      <protection locked="0"/>
    </xf>
    <xf numFmtId="0" fontId="7" fillId="2" borderId="63" xfId="2" applyFont="1" applyFill="1" applyBorder="1" applyAlignment="1" applyProtection="1">
      <alignment horizontal="left" vertical="center"/>
      <protection locked="0"/>
    </xf>
    <xf numFmtId="0" fontId="7" fillId="2" borderId="62" xfId="2" applyFont="1" applyFill="1" applyBorder="1" applyAlignment="1" applyProtection="1">
      <alignment horizontal="left" vertical="center"/>
      <protection locked="0"/>
    </xf>
    <xf numFmtId="0" fontId="7" fillId="2" borderId="61" xfId="2" applyFont="1" applyFill="1" applyBorder="1" applyAlignment="1" applyProtection="1">
      <alignment horizontal="left" vertical="center"/>
      <protection locked="0"/>
    </xf>
    <xf numFmtId="0" fontId="7" fillId="2" borderId="60" xfId="2" applyFont="1" applyFill="1" applyBorder="1" applyAlignment="1" applyProtection="1">
      <alignment horizontal="center" vertical="center" wrapText="1"/>
      <protection locked="0"/>
    </xf>
    <xf numFmtId="0" fontId="7" fillId="2" borderId="74" xfId="2" applyFont="1" applyFill="1" applyBorder="1" applyAlignment="1" applyProtection="1">
      <alignment horizontal="center" vertical="center" wrapText="1"/>
      <protection locked="0"/>
    </xf>
    <xf numFmtId="0" fontId="18" fillId="2" borderId="59" xfId="2" applyFont="1" applyFill="1" applyBorder="1" applyAlignment="1" applyProtection="1">
      <alignment horizontal="center" vertical="center"/>
      <protection locked="0"/>
    </xf>
    <xf numFmtId="0" fontId="18" fillId="2" borderId="58" xfId="2" applyFont="1" applyFill="1" applyBorder="1" applyAlignment="1" applyProtection="1">
      <alignment horizontal="center" vertical="center"/>
      <protection locked="0"/>
    </xf>
    <xf numFmtId="0" fontId="18" fillId="2" borderId="73" xfId="2" applyFont="1" applyFill="1" applyBorder="1" applyAlignment="1" applyProtection="1">
      <alignment horizontal="center" vertical="center"/>
      <protection locked="0"/>
    </xf>
    <xf numFmtId="0" fontId="18" fillId="2" borderId="72" xfId="2" applyFont="1" applyFill="1" applyBorder="1" applyAlignment="1" applyProtection="1">
      <alignment horizontal="center" vertical="center"/>
      <protection locked="0"/>
    </xf>
    <xf numFmtId="0" fontId="18" fillId="2" borderId="57" xfId="2" applyFont="1" applyFill="1" applyBorder="1" applyAlignment="1" applyProtection="1">
      <alignment horizontal="center" vertical="center" shrinkToFit="1"/>
      <protection locked="0"/>
    </xf>
    <xf numFmtId="0" fontId="18" fillId="2" borderId="71" xfId="2" applyFont="1" applyFill="1" applyBorder="1" applyAlignment="1" applyProtection="1">
      <alignment horizontal="center" vertical="center" shrinkToFit="1"/>
      <protection locked="0"/>
    </xf>
    <xf numFmtId="0" fontId="4" fillId="0" borderId="50" xfId="2" applyFont="1" applyBorder="1" applyAlignment="1">
      <alignment horizontal="center" vertical="center"/>
    </xf>
    <xf numFmtId="0" fontId="4" fillId="0" borderId="64" xfId="2" applyFont="1" applyBorder="1" applyAlignment="1">
      <alignment horizontal="center" vertical="center"/>
    </xf>
    <xf numFmtId="176" fontId="4" fillId="0" borderId="49" xfId="2" applyNumberFormat="1" applyFont="1" applyBorder="1" applyAlignment="1">
      <alignment horizontal="center" vertical="center"/>
    </xf>
    <xf numFmtId="0" fontId="7" fillId="2" borderId="79" xfId="2" applyFont="1" applyFill="1" applyBorder="1" applyAlignment="1" applyProtection="1">
      <alignment horizontal="center" vertical="center" wrapText="1"/>
      <protection locked="0"/>
    </xf>
    <xf numFmtId="0" fontId="18" fillId="2" borderId="78" xfId="2" applyFont="1" applyFill="1" applyBorder="1" applyAlignment="1" applyProtection="1">
      <alignment horizontal="center" vertical="center"/>
      <protection locked="0"/>
    </xf>
    <xf numFmtId="0" fontId="18" fillId="2" borderId="77" xfId="2" applyFont="1" applyFill="1" applyBorder="1" applyAlignment="1" applyProtection="1">
      <alignment horizontal="center" vertical="center"/>
      <protection locked="0"/>
    </xf>
    <xf numFmtId="0" fontId="18" fillId="2" borderId="76" xfId="2" applyFont="1" applyFill="1" applyBorder="1" applyAlignment="1" applyProtection="1">
      <alignment horizontal="center" vertical="center" shrinkToFit="1"/>
      <protection locked="0"/>
    </xf>
    <xf numFmtId="0" fontId="4" fillId="0" borderId="75" xfId="2" applyFont="1" applyBorder="1" applyAlignment="1">
      <alignment horizontal="center" vertical="center"/>
    </xf>
    <xf numFmtId="176" fontId="4" fillId="0" borderId="80" xfId="2" applyNumberFormat="1" applyFont="1" applyBorder="1" applyAlignment="1">
      <alignment horizontal="center" vertical="center"/>
    </xf>
    <xf numFmtId="0" fontId="7" fillId="2" borderId="18" xfId="2" applyFont="1" applyFill="1" applyBorder="1" applyAlignment="1" applyProtection="1">
      <alignment horizontal="left" vertical="center"/>
      <protection locked="0"/>
    </xf>
    <xf numFmtId="0" fontId="7" fillId="2" borderId="0" xfId="2" applyFont="1" applyFill="1" applyAlignment="1" applyProtection="1">
      <alignment horizontal="left" vertical="center"/>
      <protection locked="0"/>
    </xf>
    <xf numFmtId="0" fontId="7" fillId="2" borderId="17" xfId="2" applyFont="1" applyFill="1" applyBorder="1" applyAlignment="1" applyProtection="1">
      <alignment horizontal="left" vertical="center"/>
      <protection locked="0"/>
    </xf>
    <xf numFmtId="176" fontId="4" fillId="0" borderId="120" xfId="2" applyNumberFormat="1" applyFont="1" applyBorder="1" applyAlignment="1">
      <alignment horizontal="center" vertical="center"/>
    </xf>
    <xf numFmtId="0" fontId="4" fillId="0" borderId="50" xfId="2" quotePrefix="1" applyFont="1" applyBorder="1" applyAlignment="1">
      <alignment horizontal="center" vertical="center" wrapText="1"/>
    </xf>
    <xf numFmtId="0" fontId="4" fillId="0" borderId="0" xfId="3" applyFont="1" applyAlignment="1">
      <alignment horizontal="left" vertical="center" wrapText="1"/>
    </xf>
    <xf numFmtId="0" fontId="4" fillId="0" borderId="0" xfId="3" applyFont="1" applyAlignment="1">
      <alignment horizontal="left" vertical="center"/>
    </xf>
    <xf numFmtId="0" fontId="7" fillId="2" borderId="45" xfId="2" applyFont="1" applyFill="1" applyBorder="1" applyAlignment="1" applyProtection="1">
      <alignment horizontal="center" vertical="center" wrapText="1"/>
      <protection locked="0"/>
    </xf>
    <xf numFmtId="0" fontId="14" fillId="0" borderId="32"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0" xfId="2" applyFont="1" applyBorder="1" applyAlignment="1">
      <alignment horizontal="center" vertical="center" wrapText="1"/>
    </xf>
    <xf numFmtId="0" fontId="12" fillId="0" borderId="2" xfId="2" applyFont="1" applyBorder="1" applyAlignment="1" applyProtection="1">
      <alignment horizontal="right" vertical="center"/>
      <protection locked="0"/>
    </xf>
    <xf numFmtId="0" fontId="21" fillId="2" borderId="2" xfId="2" applyFont="1" applyFill="1" applyBorder="1" applyAlignment="1" applyProtection="1">
      <alignment horizontal="center" vertical="center"/>
      <protection locked="0"/>
    </xf>
    <xf numFmtId="0" fontId="12" fillId="0" borderId="2" xfId="2" applyFont="1" applyBorder="1" applyAlignment="1" applyProtection="1">
      <alignment horizontal="center" vertical="center"/>
      <protection locked="0"/>
    </xf>
    <xf numFmtId="0" fontId="4" fillId="0" borderId="0" xfId="2" applyFont="1" applyAlignment="1">
      <alignment horizontal="left" vertical="center"/>
    </xf>
    <xf numFmtId="0" fontId="21" fillId="2" borderId="31" xfId="2" applyFont="1" applyFill="1" applyBorder="1" applyAlignment="1" applyProtection="1">
      <alignment horizontal="center" vertical="center"/>
      <protection locked="0"/>
    </xf>
    <xf numFmtId="0" fontId="12" fillId="0" borderId="2" xfId="2" applyFont="1" applyBorder="1" applyAlignment="1" applyProtection="1">
      <alignment horizontal="left"/>
      <protection locked="0"/>
    </xf>
    <xf numFmtId="0" fontId="11" fillId="3" borderId="28" xfId="3" applyFont="1" applyFill="1" applyBorder="1" applyAlignment="1">
      <alignment horizontal="left" vertical="center"/>
    </xf>
    <xf numFmtId="0" fontId="11" fillId="3" borderId="27" xfId="3" applyFont="1" applyFill="1" applyBorder="1" applyAlignment="1">
      <alignment horizontal="left" vertical="center"/>
    </xf>
    <xf numFmtId="0" fontId="11" fillId="3" borderId="26" xfId="3" applyFont="1" applyFill="1" applyBorder="1" applyAlignment="1">
      <alignment horizontal="left" vertical="center"/>
    </xf>
    <xf numFmtId="0" fontId="3" fillId="0" borderId="33" xfId="3" applyFont="1" applyBorder="1" applyAlignment="1">
      <alignment horizontal="center" vertical="center"/>
    </xf>
    <xf numFmtId="0" fontId="3" fillId="0" borderId="27" xfId="3" applyFont="1" applyBorder="1" applyAlignment="1">
      <alignment horizontal="center" vertical="center"/>
    </xf>
    <xf numFmtId="0" fontId="3" fillId="0" borderId="26" xfId="3" applyFont="1" applyBorder="1" applyAlignment="1">
      <alignment horizontal="center" vertical="center"/>
    </xf>
    <xf numFmtId="0" fontId="4" fillId="3" borderId="32" xfId="3" applyFont="1" applyFill="1" applyBorder="1" applyAlignment="1">
      <alignment horizontal="center" vertical="center"/>
    </xf>
    <xf numFmtId="0" fontId="4" fillId="3" borderId="31" xfId="3" applyFont="1" applyFill="1" applyBorder="1" applyAlignment="1">
      <alignment horizontal="center" vertical="center"/>
    </xf>
    <xf numFmtId="0" fontId="4" fillId="3" borderId="30" xfId="3" applyFont="1" applyFill="1" applyBorder="1" applyAlignment="1">
      <alignment horizontal="center" vertical="center"/>
    </xf>
    <xf numFmtId="20" fontId="27" fillId="2" borderId="5" xfId="3" applyNumberFormat="1" applyFont="1" applyFill="1" applyBorder="1" applyAlignment="1" applyProtection="1">
      <alignment horizontal="right" vertical="center"/>
      <protection locked="0"/>
    </xf>
    <xf numFmtId="0" fontId="27" fillId="2" borderId="4" xfId="3" applyFont="1" applyFill="1" applyBorder="1" applyAlignment="1" applyProtection="1">
      <alignment horizontal="right" vertical="center"/>
      <protection locked="0"/>
    </xf>
    <xf numFmtId="20" fontId="27" fillId="2" borderId="4" xfId="3" applyNumberFormat="1" applyFont="1" applyFill="1" applyBorder="1" applyAlignment="1" applyProtection="1">
      <alignment horizontal="left" vertical="center"/>
      <protection locked="0"/>
    </xf>
    <xf numFmtId="0" fontId="27" fillId="2" borderId="6" xfId="3" applyFont="1" applyFill="1" applyBorder="1" applyAlignment="1" applyProtection="1">
      <alignment horizontal="left" vertical="center"/>
      <protection locked="0"/>
    </xf>
    <xf numFmtId="0" fontId="3" fillId="0" borderId="32" xfId="2" applyBorder="1" applyAlignment="1">
      <alignment horizontal="center"/>
    </xf>
    <xf numFmtId="0" fontId="3" fillId="0" borderId="31" xfId="2" applyBorder="1" applyAlignment="1">
      <alignment horizontal="center"/>
    </xf>
    <xf numFmtId="0" fontId="3" fillId="0" borderId="30" xfId="2" applyBorder="1" applyAlignment="1">
      <alignment horizontal="center"/>
    </xf>
    <xf numFmtId="0" fontId="0" fillId="3" borderId="32" xfId="3" applyFont="1" applyFill="1" applyBorder="1" applyAlignment="1">
      <alignment horizontal="center" vertical="center" shrinkToFit="1"/>
    </xf>
    <xf numFmtId="0" fontId="0" fillId="3" borderId="31" xfId="3" applyFont="1" applyFill="1" applyBorder="1" applyAlignment="1">
      <alignment horizontal="center" vertical="center" shrinkToFit="1"/>
    </xf>
    <xf numFmtId="0" fontId="0" fillId="3" borderId="30" xfId="3" applyFont="1" applyFill="1" applyBorder="1" applyAlignment="1">
      <alignment horizontal="center" vertical="center" shrinkToFit="1"/>
    </xf>
    <xf numFmtId="49" fontId="18" fillId="2" borderId="33" xfId="3" applyNumberFormat="1" applyFont="1" applyFill="1" applyBorder="1" applyAlignment="1" applyProtection="1">
      <alignment horizontal="center" vertical="center"/>
      <protection locked="0"/>
    </xf>
    <xf numFmtId="49" fontId="7" fillId="2" borderId="11" xfId="3" applyNumberFormat="1" applyFont="1" applyFill="1" applyBorder="1" applyAlignment="1" applyProtection="1">
      <alignment horizontal="center" vertical="center"/>
      <protection locked="0"/>
    </xf>
    <xf numFmtId="49" fontId="7" fillId="2" borderId="10" xfId="3" applyNumberFormat="1" applyFont="1" applyFill="1" applyBorder="1" applyAlignment="1" applyProtection="1">
      <alignment horizontal="center" vertical="center"/>
      <protection locked="0"/>
    </xf>
    <xf numFmtId="49" fontId="7" fillId="2" borderId="13" xfId="3" applyNumberFormat="1" applyFont="1" applyFill="1" applyBorder="1" applyAlignment="1" applyProtection="1">
      <alignment horizontal="center" vertical="center"/>
      <protection locked="0"/>
    </xf>
    <xf numFmtId="176" fontId="18" fillId="2" borderId="33" xfId="3" applyNumberFormat="1" applyFont="1" applyFill="1" applyBorder="1" applyAlignment="1" applyProtection="1">
      <alignment horizontal="center" vertical="center"/>
      <protection locked="0"/>
    </xf>
    <xf numFmtId="176" fontId="18" fillId="2" borderId="27" xfId="3" applyNumberFormat="1" applyFont="1" applyFill="1" applyBorder="1" applyAlignment="1" applyProtection="1">
      <alignment horizontal="center" vertical="center"/>
      <protection locked="0"/>
    </xf>
    <xf numFmtId="176" fontId="18" fillId="2" borderId="26" xfId="3" applyNumberFormat="1" applyFont="1" applyFill="1" applyBorder="1" applyAlignment="1" applyProtection="1">
      <alignment horizontal="center" vertical="center"/>
      <protection locked="0"/>
    </xf>
    <xf numFmtId="176" fontId="7" fillId="2" borderId="11" xfId="3" applyNumberFormat="1" applyFont="1" applyFill="1" applyBorder="1" applyAlignment="1" applyProtection="1">
      <alignment horizontal="center" vertical="center"/>
      <protection locked="0"/>
    </xf>
    <xf numFmtId="176" fontId="7" fillId="2" borderId="10" xfId="3" applyNumberFormat="1" applyFont="1" applyFill="1" applyBorder="1" applyAlignment="1" applyProtection="1">
      <alignment horizontal="center" vertical="center"/>
      <protection locked="0"/>
    </xf>
    <xf numFmtId="176" fontId="7" fillId="2" borderId="13" xfId="3" applyNumberFormat="1" applyFont="1" applyFill="1" applyBorder="1" applyAlignment="1" applyProtection="1">
      <alignment horizontal="center" vertical="center"/>
      <protection locked="0"/>
    </xf>
    <xf numFmtId="0" fontId="11" fillId="3" borderId="15" xfId="3" applyFont="1" applyFill="1" applyBorder="1" applyAlignment="1">
      <alignment horizontal="left" vertical="center"/>
    </xf>
    <xf numFmtId="0" fontId="11" fillId="3" borderId="4" xfId="3" applyFont="1" applyFill="1" applyBorder="1" applyAlignment="1">
      <alignment horizontal="left" vertical="center"/>
    </xf>
    <xf numFmtId="0" fontId="11" fillId="3" borderId="6" xfId="3" applyFont="1" applyFill="1" applyBorder="1" applyAlignment="1">
      <alignment horizontal="left" vertical="center"/>
    </xf>
    <xf numFmtId="0" fontId="10" fillId="2" borderId="5" xfId="3" applyFont="1" applyFill="1" applyBorder="1" applyAlignment="1" applyProtection="1">
      <alignment horizontal="center" vertical="center"/>
      <protection locked="0"/>
    </xf>
    <xf numFmtId="0" fontId="9" fillId="2" borderId="4"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4" fillId="0" borderId="22" xfId="2" applyFont="1" applyBorder="1" applyAlignment="1">
      <alignment horizontal="left" vertical="center"/>
    </xf>
    <xf numFmtId="0" fontId="4" fillId="0" borderId="10" xfId="2" applyFont="1" applyBorder="1" applyAlignment="1">
      <alignment horizontal="left" vertical="center"/>
    </xf>
    <xf numFmtId="0" fontId="4" fillId="0" borderId="13" xfId="2" applyFont="1" applyBorder="1" applyAlignment="1">
      <alignment horizontal="left" vertical="center"/>
    </xf>
    <xf numFmtId="0" fontId="15" fillId="3" borderId="21" xfId="3" applyFont="1" applyFill="1" applyBorder="1" applyAlignment="1">
      <alignment horizontal="center" vertical="center"/>
    </xf>
    <xf numFmtId="0" fontId="15" fillId="3" borderId="20" xfId="3" applyFont="1" applyFill="1" applyBorder="1" applyAlignment="1">
      <alignment horizontal="center" vertical="center"/>
    </xf>
    <xf numFmtId="0" fontId="15" fillId="3" borderId="19" xfId="3" applyFont="1" applyFill="1" applyBorder="1" applyAlignment="1">
      <alignment horizontal="center" vertical="center"/>
    </xf>
    <xf numFmtId="0" fontId="11" fillId="3" borderId="22" xfId="3" applyFont="1" applyFill="1" applyBorder="1" applyAlignment="1">
      <alignment horizontal="left" vertical="center"/>
    </xf>
    <xf numFmtId="0" fontId="11" fillId="3" borderId="10" xfId="3" applyFont="1" applyFill="1" applyBorder="1" applyAlignment="1">
      <alignment horizontal="left" vertical="center"/>
    </xf>
    <xf numFmtId="0" fontId="11" fillId="3" borderId="13" xfId="3" applyFont="1" applyFill="1" applyBorder="1" applyAlignment="1">
      <alignment horizontal="left" vertical="center"/>
    </xf>
    <xf numFmtId="0" fontId="0" fillId="3" borderId="21" xfId="3" applyFont="1" applyFill="1" applyBorder="1" applyAlignment="1">
      <alignment horizontal="center" vertical="center"/>
    </xf>
    <xf numFmtId="0" fontId="0" fillId="3" borderId="20" xfId="3" applyFont="1" applyFill="1" applyBorder="1" applyAlignment="1">
      <alignment horizontal="center" vertical="center"/>
    </xf>
    <xf numFmtId="0" fontId="0" fillId="3" borderId="19" xfId="3" applyFont="1" applyFill="1" applyBorder="1" applyAlignment="1">
      <alignment horizontal="center" vertical="center"/>
    </xf>
    <xf numFmtId="176" fontId="18" fillId="2" borderId="5" xfId="3" applyNumberFormat="1" applyFont="1" applyFill="1" applyBorder="1" applyAlignment="1" applyProtection="1">
      <alignment horizontal="center" vertical="center"/>
      <protection locked="0"/>
    </xf>
    <xf numFmtId="176" fontId="18" fillId="2" borderId="4" xfId="3" applyNumberFormat="1" applyFont="1" applyFill="1" applyBorder="1" applyAlignment="1" applyProtection="1">
      <alignment horizontal="center" vertical="center"/>
      <protection locked="0"/>
    </xf>
    <xf numFmtId="176" fontId="18" fillId="2" borderId="6" xfId="3" applyNumberFormat="1" applyFont="1" applyFill="1" applyBorder="1" applyAlignment="1" applyProtection="1">
      <alignment horizontal="center" vertical="center"/>
      <protection locked="0"/>
    </xf>
    <xf numFmtId="49" fontId="18" fillId="2" borderId="4" xfId="3" applyNumberFormat="1" applyFont="1" applyFill="1" applyBorder="1" applyAlignment="1" applyProtection="1">
      <alignment horizontal="center" vertical="center"/>
      <protection locked="0"/>
    </xf>
    <xf numFmtId="49" fontId="18" fillId="2" borderId="6" xfId="3" applyNumberFormat="1" applyFont="1" applyFill="1" applyBorder="1" applyAlignment="1" applyProtection="1">
      <alignment horizontal="center" vertical="center"/>
      <protection locked="0"/>
    </xf>
    <xf numFmtId="49" fontId="7" fillId="2" borderId="5" xfId="3" applyNumberFormat="1" applyFont="1" applyFill="1" applyBorder="1" applyAlignment="1" applyProtection="1">
      <alignment horizontal="center" vertical="center"/>
      <protection locked="0"/>
    </xf>
    <xf numFmtId="49" fontId="7" fillId="2" borderId="4" xfId="3" applyNumberFormat="1" applyFont="1" applyFill="1" applyBorder="1" applyAlignment="1" applyProtection="1">
      <alignment horizontal="center" vertical="center"/>
      <protection locked="0"/>
    </xf>
    <xf numFmtId="49" fontId="7" fillId="2" borderId="6" xfId="3" applyNumberFormat="1" applyFont="1" applyFill="1" applyBorder="1" applyAlignment="1" applyProtection="1">
      <alignment horizontal="center" vertical="center"/>
      <protection locked="0"/>
    </xf>
    <xf numFmtId="0" fontId="7" fillId="2" borderId="5" xfId="3" applyFont="1" applyFill="1" applyBorder="1" applyAlignment="1" applyProtection="1">
      <alignment horizontal="center" vertical="center"/>
      <protection locked="0"/>
    </xf>
    <xf numFmtId="0" fontId="7" fillId="2" borderId="4" xfId="3" applyFont="1" applyFill="1" applyBorder="1" applyAlignment="1" applyProtection="1">
      <alignment horizontal="center" vertical="center"/>
      <protection locked="0"/>
    </xf>
    <xf numFmtId="0" fontId="7" fillId="2" borderId="6" xfId="3" applyFont="1" applyFill="1" applyBorder="1" applyAlignment="1" applyProtection="1">
      <alignment horizontal="center" vertical="center"/>
      <protection locked="0"/>
    </xf>
    <xf numFmtId="0" fontId="14" fillId="0" borderId="3"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1" xfId="2" applyFont="1" applyBorder="1" applyAlignment="1">
      <alignment horizontal="center" vertical="center" wrapText="1"/>
    </xf>
    <xf numFmtId="0" fontId="7" fillId="2" borderId="98" xfId="2" applyFont="1" applyFill="1" applyBorder="1" applyAlignment="1">
      <alignment horizontal="center" vertical="center" wrapText="1"/>
    </xf>
    <xf numFmtId="0" fontId="7" fillId="2" borderId="74" xfId="2" applyFont="1" applyFill="1" applyBorder="1" applyAlignment="1">
      <alignment horizontal="center" vertical="center" wrapText="1"/>
    </xf>
    <xf numFmtId="0" fontId="18" fillId="2" borderId="97" xfId="2" applyFont="1" applyFill="1" applyBorder="1" applyAlignment="1">
      <alignment horizontal="center" vertical="center"/>
    </xf>
    <xf numFmtId="0" fontId="18" fillId="2" borderId="96" xfId="2" applyFont="1" applyFill="1" applyBorder="1" applyAlignment="1">
      <alignment horizontal="center" vertical="center"/>
    </xf>
    <xf numFmtId="0" fontId="18" fillId="2" borderId="73" xfId="2" applyFont="1" applyFill="1" applyBorder="1" applyAlignment="1">
      <alignment horizontal="center" vertical="center"/>
    </xf>
    <xf numFmtId="0" fontId="18" fillId="2" borderId="72" xfId="2" applyFont="1" applyFill="1" applyBorder="1" applyAlignment="1">
      <alignment horizontal="center" vertical="center"/>
    </xf>
    <xf numFmtId="0" fontId="7" fillId="2" borderId="98" xfId="2" applyFont="1" applyFill="1" applyBorder="1" applyAlignment="1">
      <alignment horizontal="center" vertical="center" shrinkToFit="1"/>
    </xf>
    <xf numFmtId="0" fontId="24" fillId="2" borderId="45" xfId="1" applyFont="1" applyFill="1" applyBorder="1" applyAlignment="1">
      <alignment vertical="center" shrinkToFit="1"/>
    </xf>
    <xf numFmtId="0" fontId="7" fillId="2" borderId="60" xfId="2" applyFont="1" applyFill="1" applyBorder="1" applyAlignment="1">
      <alignment horizontal="center" vertical="center" wrapText="1"/>
    </xf>
    <xf numFmtId="0" fontId="18" fillId="2" borderId="59" xfId="2" applyFont="1" applyFill="1" applyBorder="1" applyAlignment="1">
      <alignment horizontal="center" vertical="center"/>
    </xf>
    <xf numFmtId="0" fontId="18" fillId="2" borderId="58" xfId="2" applyFont="1" applyFill="1" applyBorder="1" applyAlignment="1">
      <alignment horizontal="center" vertical="center"/>
    </xf>
    <xf numFmtId="0" fontId="18" fillId="2" borderId="57" xfId="2" applyFont="1" applyFill="1" applyBorder="1" applyAlignment="1">
      <alignment horizontal="center" vertical="center"/>
    </xf>
    <xf numFmtId="0" fontId="18" fillId="2" borderId="71" xfId="2" applyFont="1" applyFill="1" applyBorder="1" applyAlignment="1">
      <alignment horizontal="center" vertical="center"/>
    </xf>
    <xf numFmtId="0" fontId="18" fillId="2" borderId="44" xfId="2" applyFont="1" applyFill="1" applyBorder="1" applyAlignment="1">
      <alignment horizontal="center" vertical="center"/>
    </xf>
    <xf numFmtId="0" fontId="18" fillId="2" borderId="43" xfId="2" applyFont="1" applyFill="1" applyBorder="1" applyAlignment="1">
      <alignment horizontal="center" vertical="center"/>
    </xf>
    <xf numFmtId="0" fontId="18" fillId="2" borderId="78" xfId="2" applyFont="1" applyFill="1" applyBorder="1" applyAlignment="1">
      <alignment horizontal="center" vertical="center"/>
    </xf>
    <xf numFmtId="0" fontId="18" fillId="2" borderId="77" xfId="2" applyFont="1" applyFill="1" applyBorder="1" applyAlignment="1">
      <alignment horizontal="center" vertical="center"/>
    </xf>
    <xf numFmtId="0" fontId="18" fillId="2" borderId="76" xfId="2" applyFont="1" applyFill="1" applyBorder="1" applyAlignment="1">
      <alignment horizontal="center" vertical="center"/>
    </xf>
    <xf numFmtId="0" fontId="7" fillId="2" borderId="45" xfId="2" applyFont="1" applyFill="1" applyBorder="1" applyAlignment="1">
      <alignment horizontal="center" vertical="center" wrapText="1"/>
    </xf>
    <xf numFmtId="0" fontId="20" fillId="2" borderId="2" xfId="2" applyFont="1" applyFill="1" applyBorder="1" applyAlignment="1">
      <alignment horizontal="center" shrinkToFit="1"/>
    </xf>
    <xf numFmtId="0" fontId="18" fillId="2" borderId="95" xfId="2" applyFont="1" applyFill="1" applyBorder="1" applyAlignment="1">
      <alignment horizontal="center" vertical="center"/>
    </xf>
    <xf numFmtId="176" fontId="4" fillId="0" borderId="121" xfId="2" applyNumberFormat="1" applyFont="1" applyBorder="1" applyAlignment="1">
      <alignment horizontal="center" vertical="center"/>
    </xf>
    <xf numFmtId="0" fontId="7" fillId="2" borderId="18" xfId="2" applyFont="1" applyFill="1" applyBorder="1" applyAlignment="1">
      <alignment horizontal="left" vertical="center"/>
    </xf>
    <xf numFmtId="0" fontId="7" fillId="2" borderId="0" xfId="2" applyFont="1" applyFill="1" applyAlignment="1">
      <alignment horizontal="left" vertical="center"/>
    </xf>
    <xf numFmtId="0" fontId="7" fillId="2" borderId="17" xfId="2" applyFont="1" applyFill="1" applyBorder="1" applyAlignment="1">
      <alignment horizontal="left" vertical="center"/>
    </xf>
    <xf numFmtId="0" fontId="7" fillId="2" borderId="63" xfId="2" applyFont="1" applyFill="1" applyBorder="1" applyAlignment="1">
      <alignment horizontal="left" vertical="center"/>
    </xf>
    <xf numFmtId="0" fontId="7" fillId="2" borderId="62" xfId="2" applyFont="1" applyFill="1" applyBorder="1" applyAlignment="1">
      <alignment horizontal="left" vertical="center"/>
    </xf>
    <xf numFmtId="0" fontId="7" fillId="2" borderId="61" xfId="2" applyFont="1" applyFill="1" applyBorder="1" applyAlignment="1">
      <alignment horizontal="left" vertical="center"/>
    </xf>
    <xf numFmtId="0" fontId="7" fillId="2" borderId="21" xfId="2" applyFont="1" applyFill="1" applyBorder="1" applyAlignment="1">
      <alignment horizontal="left" vertical="center" wrapText="1"/>
    </xf>
    <xf numFmtId="0" fontId="7" fillId="2" borderId="20" xfId="2" applyFont="1" applyFill="1" applyBorder="1" applyAlignment="1">
      <alignment horizontal="left" vertical="center"/>
    </xf>
    <xf numFmtId="0" fontId="7" fillId="2" borderId="19" xfId="2" applyFont="1" applyFill="1" applyBorder="1" applyAlignment="1">
      <alignment horizontal="left" vertical="center"/>
    </xf>
    <xf numFmtId="0" fontId="7" fillId="2" borderId="3" xfId="2" applyFont="1" applyFill="1" applyBorder="1" applyAlignment="1">
      <alignment horizontal="left" vertical="center"/>
    </xf>
    <xf numFmtId="0" fontId="7" fillId="2" borderId="2" xfId="2" applyFont="1" applyFill="1" applyBorder="1" applyAlignment="1">
      <alignment horizontal="left" vertical="center"/>
    </xf>
    <xf numFmtId="0" fontId="7" fillId="2" borderId="1" xfId="2" applyFont="1" applyFill="1" applyBorder="1" applyAlignment="1">
      <alignment horizontal="left" vertical="center"/>
    </xf>
    <xf numFmtId="0" fontId="7" fillId="2" borderId="48" xfId="2" applyFont="1" applyFill="1" applyBorder="1" applyAlignment="1">
      <alignment horizontal="left" vertical="center" wrapText="1"/>
    </xf>
    <xf numFmtId="0" fontId="7" fillId="2" borderId="47" xfId="2" applyFont="1" applyFill="1" applyBorder="1" applyAlignment="1">
      <alignment horizontal="left" vertical="center"/>
    </xf>
    <xf numFmtId="0" fontId="7" fillId="2" borderId="46" xfId="2" applyFont="1" applyFill="1" applyBorder="1" applyAlignment="1">
      <alignment horizontal="left" vertical="center"/>
    </xf>
    <xf numFmtId="0" fontId="18" fillId="2" borderId="42" xfId="2" applyFont="1" applyFill="1" applyBorder="1" applyAlignment="1">
      <alignment horizontal="center" vertical="center"/>
    </xf>
    <xf numFmtId="0" fontId="7" fillId="2" borderId="48" xfId="2" applyFont="1" applyFill="1" applyBorder="1" applyAlignment="1">
      <alignment horizontal="left" vertical="center"/>
    </xf>
    <xf numFmtId="176" fontId="4" fillId="0" borderId="122" xfId="2" applyNumberFormat="1" applyFont="1" applyBorder="1" applyAlignment="1">
      <alignment horizontal="center" vertical="center"/>
    </xf>
    <xf numFmtId="0" fontId="22" fillId="0" borderId="0" xfId="2" applyFont="1" applyAlignment="1">
      <alignment horizontal="left"/>
    </xf>
    <xf numFmtId="0" fontId="23" fillId="2" borderId="0" xfId="2" applyFont="1" applyFill="1" applyAlignment="1">
      <alignment horizontal="center"/>
    </xf>
    <xf numFmtId="0" fontId="19" fillId="0" borderId="0" xfId="2" applyFont="1" applyAlignment="1">
      <alignment horizontal="center" shrinkToFit="1"/>
    </xf>
    <xf numFmtId="176" fontId="7" fillId="2" borderId="18" xfId="3" applyNumberFormat="1" applyFont="1" applyFill="1" applyBorder="1" applyAlignment="1" applyProtection="1">
      <alignment horizontal="center" vertical="center"/>
      <protection locked="0"/>
    </xf>
    <xf numFmtId="176" fontId="7" fillId="2" borderId="0" xfId="3" applyNumberFormat="1" applyFont="1" applyFill="1" applyAlignment="1" applyProtection="1">
      <alignment horizontal="center" vertical="center"/>
      <protection locked="0"/>
    </xf>
    <xf numFmtId="176" fontId="7" fillId="2" borderId="17" xfId="3" applyNumberFormat="1" applyFont="1" applyFill="1" applyBorder="1" applyAlignment="1" applyProtection="1">
      <alignment horizontal="center" vertical="center"/>
      <protection locked="0"/>
    </xf>
    <xf numFmtId="49" fontId="7" fillId="2" borderId="33" xfId="3" applyNumberFormat="1" applyFont="1" applyFill="1" applyBorder="1" applyAlignment="1" applyProtection="1">
      <alignment horizontal="center" vertical="center"/>
      <protection locked="0"/>
    </xf>
    <xf numFmtId="49" fontId="7" fillId="2" borderId="27" xfId="3" applyNumberFormat="1" applyFont="1" applyFill="1" applyBorder="1" applyAlignment="1" applyProtection="1">
      <alignment horizontal="center" vertical="center"/>
      <protection locked="0"/>
    </xf>
    <xf numFmtId="49" fontId="7" fillId="2" borderId="26" xfId="3" applyNumberFormat="1" applyFont="1" applyFill="1" applyBorder="1" applyAlignment="1" applyProtection="1">
      <alignment horizontal="center" vertical="center"/>
      <protection locked="0"/>
    </xf>
    <xf numFmtId="176" fontId="7" fillId="2" borderId="3" xfId="3" applyNumberFormat="1" applyFont="1" applyFill="1" applyBorder="1" applyAlignment="1" applyProtection="1">
      <alignment horizontal="center" vertical="center"/>
      <protection locked="0"/>
    </xf>
    <xf numFmtId="176" fontId="7" fillId="2" borderId="2" xfId="3" applyNumberFormat="1" applyFont="1" applyFill="1" applyBorder="1" applyAlignment="1" applyProtection="1">
      <alignment horizontal="center" vertical="center"/>
      <protection locked="0"/>
    </xf>
    <xf numFmtId="176" fontId="7" fillId="2" borderId="1" xfId="3" applyNumberFormat="1"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2" xfId="3" applyFont="1" applyFill="1" applyBorder="1" applyAlignment="1" applyProtection="1">
      <alignment horizontal="center" vertical="center"/>
      <protection locked="0"/>
    </xf>
    <xf numFmtId="0" fontId="7" fillId="2" borderId="1" xfId="3" applyFont="1" applyFill="1" applyBorder="1" applyAlignment="1" applyProtection="1">
      <alignment horizontal="center" vertical="center"/>
      <protection locked="0"/>
    </xf>
    <xf numFmtId="176" fontId="7" fillId="2" borderId="9" xfId="3" applyNumberFormat="1" applyFont="1" applyFill="1" applyBorder="1" applyAlignment="1" applyProtection="1">
      <alignment horizontal="center" vertical="center"/>
      <protection locked="0"/>
    </xf>
    <xf numFmtId="176" fontId="7" fillId="2" borderId="8" xfId="3" applyNumberFormat="1" applyFont="1" applyFill="1" applyBorder="1" applyAlignment="1" applyProtection="1">
      <alignment horizontal="center" vertical="center"/>
      <protection locked="0"/>
    </xf>
    <xf numFmtId="176" fontId="7" fillId="2" borderId="7" xfId="3" applyNumberFormat="1" applyFont="1" applyFill="1" applyBorder="1" applyAlignment="1" applyProtection="1">
      <alignment horizontal="center" vertical="center"/>
      <protection locked="0"/>
    </xf>
    <xf numFmtId="176" fontId="7" fillId="2" borderId="14" xfId="3" applyNumberFormat="1" applyFont="1" applyFill="1" applyBorder="1" applyAlignment="1" applyProtection="1">
      <alignment horizontal="center" vertical="center"/>
      <protection locked="0"/>
    </xf>
    <xf numFmtId="176" fontId="7" fillId="2" borderId="25" xfId="3" applyNumberFormat="1" applyFont="1" applyFill="1" applyBorder="1" applyAlignment="1" applyProtection="1">
      <alignment horizontal="center" vertical="center"/>
      <protection locked="0"/>
    </xf>
    <xf numFmtId="176" fontId="7" fillId="2" borderId="24" xfId="3" applyNumberFormat="1" applyFont="1" applyFill="1" applyBorder="1" applyAlignment="1" applyProtection="1">
      <alignment horizontal="center" vertical="center"/>
      <protection locked="0"/>
    </xf>
    <xf numFmtId="176" fontId="7" fillId="2" borderId="21" xfId="3" applyNumberFormat="1" applyFont="1" applyFill="1" applyBorder="1" applyAlignment="1" applyProtection="1">
      <alignment horizontal="center" vertical="center"/>
      <protection locked="0"/>
    </xf>
    <xf numFmtId="176" fontId="7" fillId="2" borderId="20" xfId="3" applyNumberFormat="1" applyFont="1" applyFill="1" applyBorder="1" applyAlignment="1" applyProtection="1">
      <alignment horizontal="center" vertical="center"/>
      <protection locked="0"/>
    </xf>
    <xf numFmtId="176" fontId="7" fillId="2" borderId="19" xfId="3" applyNumberFormat="1" applyFont="1" applyFill="1" applyBorder="1" applyAlignment="1" applyProtection="1">
      <alignment horizontal="center" vertical="center"/>
      <protection locked="0"/>
    </xf>
    <xf numFmtId="0" fontId="9" fillId="2" borderId="5" xfId="3"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_従業員の勤務体制一覧表" xfId="3" xr:uid="{00000000-0005-0000-0000-00000300000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247149</xdr:colOff>
      <xdr:row>0</xdr:row>
      <xdr:rowOff>47625</xdr:rowOff>
    </xdr:from>
    <xdr:to>
      <xdr:col>23</xdr:col>
      <xdr:colOff>89041</xdr:colOff>
      <xdr:row>2</xdr:row>
      <xdr:rowOff>148989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591549" y="47625"/>
          <a:ext cx="3270892" cy="463314"/>
        </a:xfrm>
        <a:prstGeom prst="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ＭＳ ゴシック" pitchFamily="49" charset="-128"/>
              <a:ea typeface="ＭＳ ゴシック" pitchFamily="49" charset="-128"/>
            </a:rPr>
            <a:t>記入例</a:t>
          </a:r>
        </a:p>
      </xdr:txBody>
    </xdr:sp>
    <xdr:clientData/>
  </xdr:twoCellAnchor>
  <xdr:twoCellAnchor>
    <xdr:from>
      <xdr:col>2</xdr:col>
      <xdr:colOff>25066</xdr:colOff>
      <xdr:row>13</xdr:row>
      <xdr:rowOff>3007</xdr:rowOff>
    </xdr:from>
    <xdr:to>
      <xdr:col>9</xdr:col>
      <xdr:colOff>168943</xdr:colOff>
      <xdr:row>16</xdr:row>
      <xdr:rowOff>36892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15641" y="2308057"/>
          <a:ext cx="2506077" cy="59586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兼務の人は、職種ごとに氏名を記入し、</a:t>
          </a:r>
          <a:endParaRPr kumimoji="1" lang="en-US" altLang="ja-JP" sz="900">
            <a:solidFill>
              <a:sysClr val="windowText" lastClr="000000"/>
            </a:solidFill>
          </a:endParaRPr>
        </a:p>
        <a:p>
          <a:r>
            <a:rPr kumimoji="1" lang="ja-JP" altLang="en-US" sz="900">
              <a:solidFill>
                <a:sysClr val="windowText" lastClr="000000"/>
              </a:solidFill>
            </a:rPr>
            <a:t>その職種としての時間数を記入して下さい。</a:t>
          </a:r>
        </a:p>
      </xdr:txBody>
    </xdr:sp>
    <xdr:clientData/>
  </xdr:twoCellAnchor>
  <xdr:twoCellAnchor>
    <xdr:from>
      <xdr:col>6</xdr:col>
      <xdr:colOff>251160</xdr:colOff>
      <xdr:row>6</xdr:row>
      <xdr:rowOff>134855</xdr:rowOff>
    </xdr:from>
    <xdr:to>
      <xdr:col>16</xdr:col>
      <xdr:colOff>19050</xdr:colOff>
      <xdr:row>10</xdr:row>
      <xdr:rowOff>76201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2575260" y="1144505"/>
          <a:ext cx="2530140" cy="684296"/>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管理者は原則常勤専従ですが、</a:t>
          </a:r>
        </a:p>
        <a:p>
          <a:r>
            <a:rPr kumimoji="1" lang="ja-JP" altLang="en-US" sz="900">
              <a:solidFill>
                <a:sysClr val="windowText" lastClr="000000"/>
              </a:solidFill>
            </a:rPr>
            <a:t>管理業務に支障がなければ兼務も可能です。</a:t>
          </a:r>
        </a:p>
        <a:p>
          <a:r>
            <a:rPr kumimoji="1" lang="ja-JP" altLang="en-US" sz="900">
              <a:solidFill>
                <a:sysClr val="windowText" lastClr="000000"/>
              </a:solidFill>
            </a:rPr>
            <a:t>よって出勤日は必ず配置する必要があります。</a:t>
          </a:r>
        </a:p>
      </xdr:txBody>
    </xdr:sp>
    <xdr:clientData/>
  </xdr:twoCellAnchor>
  <xdr:twoCellAnchor>
    <xdr:from>
      <xdr:col>24</xdr:col>
      <xdr:colOff>44116</xdr:colOff>
      <xdr:row>14</xdr:row>
      <xdr:rowOff>12532</xdr:rowOff>
    </xdr:from>
    <xdr:to>
      <xdr:col>33</xdr:col>
      <xdr:colOff>105561</xdr:colOff>
      <xdr:row>18</xdr:row>
      <xdr:rowOff>90352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7340266" y="2508082"/>
          <a:ext cx="2547470" cy="82077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備考４に基づいた①～⑳までの勤務時間を記入してください。</a:t>
          </a:r>
        </a:p>
      </xdr:txBody>
    </xdr:sp>
    <xdr:clientData/>
  </xdr:twoCellAnchor>
  <xdr:twoCellAnchor>
    <xdr:from>
      <xdr:col>23</xdr:col>
      <xdr:colOff>152400</xdr:colOff>
      <xdr:row>12</xdr:row>
      <xdr:rowOff>104775</xdr:rowOff>
    </xdr:from>
    <xdr:to>
      <xdr:col>26</xdr:col>
      <xdr:colOff>3</xdr:colOff>
      <xdr:row>13</xdr:row>
      <xdr:rowOff>171454</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bwMode="auto">
        <a:xfrm flipH="1" flipV="1">
          <a:off x="7172325" y="2228850"/>
          <a:ext cx="676278" cy="247654"/>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10</xdr:col>
      <xdr:colOff>171450</xdr:colOff>
      <xdr:row>36</xdr:row>
      <xdr:rowOff>19050</xdr:rowOff>
    </xdr:from>
    <xdr:to>
      <xdr:col>16</xdr:col>
      <xdr:colOff>124759</xdr:colOff>
      <xdr:row>40</xdr:row>
      <xdr:rowOff>135529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7029450" y="8524875"/>
          <a:ext cx="4068109" cy="840379"/>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実働時間</a:t>
          </a:r>
        </a:p>
        <a:p>
          <a:r>
            <a:rPr kumimoji="1" lang="ja-JP" altLang="en-US" sz="900">
              <a:solidFill>
                <a:sysClr val="windowText" lastClr="000000"/>
              </a:solidFill>
            </a:rPr>
            <a:t>（休憩時間を除く）を記入してください。</a:t>
          </a:r>
        </a:p>
      </xdr:txBody>
    </xdr:sp>
    <xdr:clientData/>
  </xdr:twoCellAnchor>
  <xdr:twoCellAnchor>
    <xdr:from>
      <xdr:col>8</xdr:col>
      <xdr:colOff>238125</xdr:colOff>
      <xdr:row>34</xdr:row>
      <xdr:rowOff>85725</xdr:rowOff>
    </xdr:from>
    <xdr:to>
      <xdr:col>10</xdr:col>
      <xdr:colOff>209555</xdr:colOff>
      <xdr:row>36</xdr:row>
      <xdr:rowOff>57155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bwMode="auto">
        <a:xfrm flipH="1" flipV="1">
          <a:off x="5724525" y="8229600"/>
          <a:ext cx="1343030" cy="333380"/>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4</xdr:col>
      <xdr:colOff>600075</xdr:colOff>
      <xdr:row>7</xdr:row>
      <xdr:rowOff>101600</xdr:rowOff>
    </xdr:from>
    <xdr:to>
      <xdr:col>6</xdr:col>
      <xdr:colOff>251160</xdr:colOff>
      <xdr:row>8</xdr:row>
      <xdr:rowOff>99178</xdr:rowOff>
    </xdr:to>
    <xdr:cxnSp macro="">
      <xdr:nvCxnSpPr>
        <xdr:cNvPr id="9" name="直線コネクタ 8">
          <a:extLst>
            <a:ext uri="{FF2B5EF4-FFF2-40B4-BE49-F238E27FC236}">
              <a16:creationId xmlns:a16="http://schemas.microsoft.com/office/drawing/2014/main" id="{00000000-0008-0000-0100-000009000000}"/>
            </a:ext>
          </a:extLst>
        </xdr:cNvPr>
        <xdr:cNvCxnSpPr>
          <a:stCxn id="4" idx="1"/>
        </xdr:cNvCxnSpPr>
      </xdr:nvCxnSpPr>
      <xdr:spPr bwMode="auto">
        <a:xfrm flipH="1" flipV="1">
          <a:off x="1752600" y="1292225"/>
          <a:ext cx="822660" cy="188078"/>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26</xdr:col>
      <xdr:colOff>203535</xdr:colOff>
      <xdr:row>9</xdr:row>
      <xdr:rowOff>138030</xdr:rowOff>
    </xdr:from>
    <xdr:to>
      <xdr:col>34</xdr:col>
      <xdr:colOff>371475</xdr:colOff>
      <xdr:row>13</xdr:row>
      <xdr:rowOff>92076</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8052135" y="1700130"/>
          <a:ext cx="2530140" cy="696996"/>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生活相談員は、提供時間帯の勤務時間が必要です。２人体制の場合は、合計の勤務時間が提供時間帯を満たす必要があります。</a:t>
          </a:r>
        </a:p>
      </xdr:txBody>
    </xdr:sp>
    <xdr:clientData/>
  </xdr:twoCellAnchor>
  <xdr:twoCellAnchor>
    <xdr:from>
      <xdr:col>1</xdr:col>
      <xdr:colOff>612775</xdr:colOff>
      <xdr:row>11</xdr:row>
      <xdr:rowOff>12700</xdr:rowOff>
    </xdr:from>
    <xdr:to>
      <xdr:col>2</xdr:col>
      <xdr:colOff>142875</xdr:colOff>
      <xdr:row>12</xdr:row>
      <xdr:rowOff>171450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bwMode="auto">
        <a:xfrm flipH="1" flipV="1">
          <a:off x="679450" y="1946275"/>
          <a:ext cx="254000" cy="349250"/>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xdr:col>
      <xdr:colOff>581025</xdr:colOff>
      <xdr:row>21</xdr:row>
      <xdr:rowOff>107951</xdr:rowOff>
    </xdr:from>
    <xdr:to>
      <xdr:col>3</xdr:col>
      <xdr:colOff>6350</xdr:colOff>
      <xdr:row>23</xdr:row>
      <xdr:rowOff>9525</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flipV="1">
          <a:off x="647700" y="3898901"/>
          <a:ext cx="339725" cy="273049"/>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13</xdr:col>
      <xdr:colOff>120316</xdr:colOff>
      <xdr:row>19</xdr:row>
      <xdr:rowOff>136357</xdr:rowOff>
    </xdr:from>
    <xdr:to>
      <xdr:col>22</xdr:col>
      <xdr:colOff>181761</xdr:colOff>
      <xdr:row>24</xdr:row>
      <xdr:rowOff>23677</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4377991" y="3555832"/>
          <a:ext cx="2547470" cy="82077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勤務形態一覧表は単位ごとに作成してください。</a:t>
          </a:r>
          <a:endParaRPr kumimoji="1" lang="en-US" altLang="ja-JP" sz="900">
            <a:solidFill>
              <a:sysClr val="windowText" lastClr="000000"/>
            </a:solidFill>
          </a:endParaRPr>
        </a:p>
        <a:p>
          <a:r>
            <a:rPr kumimoji="1" lang="ja-JP" altLang="en-US" sz="900">
              <a:solidFill>
                <a:sysClr val="windowText" lastClr="000000"/>
              </a:solidFill>
            </a:rPr>
            <a:t>例えば、午前</a:t>
          </a:r>
          <a:r>
            <a:rPr kumimoji="1" lang="en-US" altLang="ja-JP" sz="900">
              <a:solidFill>
                <a:sysClr val="windowText" lastClr="000000"/>
              </a:solidFill>
            </a:rPr>
            <a:t>1</a:t>
          </a:r>
          <a:r>
            <a:rPr kumimoji="1" lang="ja-JP" altLang="en-US" sz="900">
              <a:solidFill>
                <a:sysClr val="windowText" lastClr="000000"/>
              </a:solidFill>
            </a:rPr>
            <a:t>単位・午後</a:t>
          </a:r>
          <a:r>
            <a:rPr kumimoji="1" lang="en-US" altLang="ja-JP" sz="900">
              <a:solidFill>
                <a:sysClr val="windowText" lastClr="000000"/>
              </a:solidFill>
            </a:rPr>
            <a:t>1</a:t>
          </a:r>
          <a:r>
            <a:rPr kumimoji="1" lang="ja-JP" altLang="en-US" sz="900">
              <a:solidFill>
                <a:sysClr val="windowText" lastClr="000000"/>
              </a:solidFill>
            </a:rPr>
            <a:t>単位の場合は２枚必要です。</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7"/>
  <sheetViews>
    <sheetView tabSelected="1" showWhiteSpace="0" view="pageBreakPreview" zoomScale="85" zoomScaleNormal="75" zoomScaleSheetLayoutView="85" workbookViewId="0">
      <selection activeCell="AN15" sqref="AN15"/>
    </sheetView>
  </sheetViews>
  <sheetFormatPr defaultRowHeight="14.25" x14ac:dyDescent="0.15"/>
  <cols>
    <col min="1" max="1" width="0.875" style="2" customWidth="1"/>
    <col min="2" max="2" width="9.5" style="2" customWidth="1"/>
    <col min="3" max="3" width="2.5" style="2" customWidth="1"/>
    <col min="4" max="4" width="3.125" style="2" customWidth="1"/>
    <col min="5" max="5" width="11" style="2" customWidth="1"/>
    <col min="6" max="33" width="3.625" style="2" customWidth="1"/>
    <col min="34" max="35" width="5.625" style="2" customWidth="1"/>
    <col min="36" max="37" width="8.125" style="2" customWidth="1"/>
    <col min="38" max="38" width="3.625" style="2" customWidth="1"/>
    <col min="39" max="16384" width="9" style="1"/>
  </cols>
  <sheetData>
    <row r="1" spans="1:38" x14ac:dyDescent="0.15">
      <c r="B1" s="2" t="s">
        <v>70</v>
      </c>
    </row>
    <row r="2" spans="1:38" ht="18" customHeight="1" x14ac:dyDescent="0.15">
      <c r="A2" s="75"/>
      <c r="B2" s="77" t="s">
        <v>69</v>
      </c>
      <c r="C2" s="77"/>
      <c r="D2" s="77"/>
      <c r="E2" s="77"/>
      <c r="F2" s="77"/>
      <c r="G2" s="77"/>
      <c r="H2" s="77"/>
      <c r="I2" s="77"/>
      <c r="J2" s="77"/>
      <c r="K2" s="117" t="s">
        <v>173</v>
      </c>
      <c r="L2" s="117"/>
      <c r="M2" s="117"/>
      <c r="N2" s="118"/>
      <c r="O2" s="118"/>
      <c r="P2" s="79" t="s">
        <v>68</v>
      </c>
      <c r="Q2" s="118"/>
      <c r="R2" s="118"/>
      <c r="S2" s="78" t="s">
        <v>67</v>
      </c>
      <c r="T2" s="77"/>
      <c r="U2" s="75"/>
      <c r="V2" s="75"/>
      <c r="W2" s="75"/>
      <c r="X2" s="75"/>
      <c r="Y2" s="119" t="s">
        <v>66</v>
      </c>
      <c r="Z2" s="119"/>
      <c r="AA2" s="119"/>
      <c r="AB2" s="119"/>
      <c r="AC2" s="119"/>
      <c r="AD2" s="76" t="s">
        <v>63</v>
      </c>
      <c r="AE2" s="120"/>
      <c r="AF2" s="120"/>
      <c r="AG2" s="120"/>
      <c r="AH2" s="120"/>
      <c r="AI2" s="120"/>
      <c r="AJ2" s="120"/>
      <c r="AK2" s="120"/>
      <c r="AL2" s="76" t="s">
        <v>62</v>
      </c>
    </row>
    <row r="3" spans="1:38" ht="18" customHeight="1" thickBot="1" x14ac:dyDescent="0.2">
      <c r="A3" s="75"/>
      <c r="B3" s="75"/>
      <c r="C3" s="75"/>
      <c r="D3" s="75"/>
      <c r="E3" s="75"/>
      <c r="F3" s="75"/>
      <c r="G3" s="75"/>
      <c r="H3" s="75"/>
      <c r="I3" s="75"/>
      <c r="J3" s="75"/>
      <c r="K3" s="75"/>
      <c r="L3" s="75"/>
      <c r="M3" s="75"/>
      <c r="N3" s="75"/>
      <c r="O3" s="75"/>
      <c r="P3" s="75"/>
      <c r="Q3" s="75"/>
      <c r="R3" s="75"/>
      <c r="S3" s="75"/>
      <c r="T3" s="75"/>
      <c r="U3" s="75"/>
      <c r="V3" s="75"/>
      <c r="W3" s="75"/>
      <c r="X3" s="75"/>
      <c r="Y3" s="121" t="s">
        <v>64</v>
      </c>
      <c r="Z3" s="121"/>
      <c r="AA3" s="121"/>
      <c r="AB3" s="121"/>
      <c r="AC3" s="121"/>
      <c r="AD3" s="74" t="s">
        <v>63</v>
      </c>
      <c r="AE3" s="122"/>
      <c r="AF3" s="122"/>
      <c r="AG3" s="122"/>
      <c r="AH3" s="122"/>
      <c r="AI3" s="122"/>
      <c r="AJ3" s="122"/>
      <c r="AK3" s="122"/>
      <c r="AL3" s="74" t="s">
        <v>62</v>
      </c>
    </row>
    <row r="4" spans="1:38" x14ac:dyDescent="0.15">
      <c r="B4" s="150" t="s">
        <v>61</v>
      </c>
      <c r="C4" s="153" t="s">
        <v>60</v>
      </c>
      <c r="D4" s="154"/>
      <c r="E4" s="157" t="s">
        <v>59</v>
      </c>
      <c r="F4" s="160" t="s">
        <v>58</v>
      </c>
      <c r="G4" s="161"/>
      <c r="H4" s="161"/>
      <c r="I4" s="161"/>
      <c r="J4" s="161"/>
      <c r="K4" s="161"/>
      <c r="L4" s="162"/>
      <c r="M4" s="160" t="s">
        <v>57</v>
      </c>
      <c r="N4" s="161"/>
      <c r="O4" s="161"/>
      <c r="P4" s="161"/>
      <c r="Q4" s="161"/>
      <c r="R4" s="161"/>
      <c r="S4" s="162"/>
      <c r="T4" s="160" t="s">
        <v>56</v>
      </c>
      <c r="U4" s="161"/>
      <c r="V4" s="161"/>
      <c r="W4" s="161"/>
      <c r="X4" s="161"/>
      <c r="Y4" s="161"/>
      <c r="Z4" s="162"/>
      <c r="AA4" s="163" t="s">
        <v>55</v>
      </c>
      <c r="AB4" s="161"/>
      <c r="AC4" s="161"/>
      <c r="AD4" s="161"/>
      <c r="AE4" s="161"/>
      <c r="AF4" s="161"/>
      <c r="AG4" s="164"/>
      <c r="AH4" s="165" t="s">
        <v>54</v>
      </c>
      <c r="AI4" s="168" t="s">
        <v>53</v>
      </c>
      <c r="AJ4" s="135" t="s">
        <v>52</v>
      </c>
      <c r="AK4" s="136"/>
      <c r="AL4" s="137"/>
    </row>
    <row r="5" spans="1:38" x14ac:dyDescent="0.15">
      <c r="B5" s="151"/>
      <c r="C5" s="155"/>
      <c r="D5" s="156"/>
      <c r="E5" s="158"/>
      <c r="F5" s="73">
        <v>1</v>
      </c>
      <c r="G5" s="70">
        <v>2</v>
      </c>
      <c r="H5" s="70">
        <v>3</v>
      </c>
      <c r="I5" s="70">
        <v>4</v>
      </c>
      <c r="J5" s="70">
        <v>5</v>
      </c>
      <c r="K5" s="70">
        <v>6</v>
      </c>
      <c r="L5" s="72">
        <v>7</v>
      </c>
      <c r="M5" s="73">
        <v>8</v>
      </c>
      <c r="N5" s="70">
        <v>9</v>
      </c>
      <c r="O5" s="70">
        <v>10</v>
      </c>
      <c r="P5" s="70">
        <v>11</v>
      </c>
      <c r="Q5" s="70">
        <v>12</v>
      </c>
      <c r="R5" s="70">
        <v>13</v>
      </c>
      <c r="S5" s="72">
        <v>14</v>
      </c>
      <c r="T5" s="73">
        <v>15</v>
      </c>
      <c r="U5" s="70">
        <v>16</v>
      </c>
      <c r="V5" s="70">
        <v>17</v>
      </c>
      <c r="W5" s="70">
        <v>18</v>
      </c>
      <c r="X5" s="70">
        <v>19</v>
      </c>
      <c r="Y5" s="70">
        <v>20</v>
      </c>
      <c r="Z5" s="72">
        <v>21</v>
      </c>
      <c r="AA5" s="71">
        <v>22</v>
      </c>
      <c r="AB5" s="70">
        <v>23</v>
      </c>
      <c r="AC5" s="70">
        <v>24</v>
      </c>
      <c r="AD5" s="70">
        <v>25</v>
      </c>
      <c r="AE5" s="70">
        <v>26</v>
      </c>
      <c r="AF5" s="70">
        <v>27</v>
      </c>
      <c r="AG5" s="69">
        <v>28</v>
      </c>
      <c r="AH5" s="166"/>
      <c r="AI5" s="169"/>
      <c r="AJ5" s="138"/>
      <c r="AK5" s="139"/>
      <c r="AL5" s="140"/>
    </row>
    <row r="6" spans="1:38" hidden="1" x14ac:dyDescent="0.15">
      <c r="B6" s="152"/>
      <c r="C6" s="155"/>
      <c r="D6" s="156"/>
      <c r="E6" s="159"/>
      <c r="F6" s="68" t="e">
        <f>WEEKDAY(DATE($N$2,$Q$2,F5))</f>
        <v>#NUM!</v>
      </c>
      <c r="G6" s="65" t="e">
        <f t="shared" ref="G6:AG6" si="0">WEEKDAY(DATE($N$2,$Q$2,G5))</f>
        <v>#NUM!</v>
      </c>
      <c r="H6" s="65" t="e">
        <f t="shared" si="0"/>
        <v>#NUM!</v>
      </c>
      <c r="I6" s="65" t="e">
        <f t="shared" si="0"/>
        <v>#NUM!</v>
      </c>
      <c r="J6" s="65" t="e">
        <f t="shared" si="0"/>
        <v>#NUM!</v>
      </c>
      <c r="K6" s="65" t="e">
        <f t="shared" si="0"/>
        <v>#NUM!</v>
      </c>
      <c r="L6" s="67" t="e">
        <f t="shared" si="0"/>
        <v>#NUM!</v>
      </c>
      <c r="M6" s="68" t="e">
        <f t="shared" si="0"/>
        <v>#NUM!</v>
      </c>
      <c r="N6" s="65" t="e">
        <f t="shared" si="0"/>
        <v>#NUM!</v>
      </c>
      <c r="O6" s="65" t="e">
        <f t="shared" si="0"/>
        <v>#NUM!</v>
      </c>
      <c r="P6" s="65" t="e">
        <f t="shared" si="0"/>
        <v>#NUM!</v>
      </c>
      <c r="Q6" s="65" t="e">
        <f t="shared" si="0"/>
        <v>#NUM!</v>
      </c>
      <c r="R6" s="65" t="e">
        <f t="shared" si="0"/>
        <v>#NUM!</v>
      </c>
      <c r="S6" s="67" t="e">
        <f t="shared" si="0"/>
        <v>#NUM!</v>
      </c>
      <c r="T6" s="68" t="e">
        <f t="shared" si="0"/>
        <v>#NUM!</v>
      </c>
      <c r="U6" s="65" t="e">
        <f t="shared" si="0"/>
        <v>#NUM!</v>
      </c>
      <c r="V6" s="65" t="e">
        <f t="shared" si="0"/>
        <v>#NUM!</v>
      </c>
      <c r="W6" s="65" t="e">
        <f t="shared" si="0"/>
        <v>#NUM!</v>
      </c>
      <c r="X6" s="65" t="e">
        <f t="shared" si="0"/>
        <v>#NUM!</v>
      </c>
      <c r="Y6" s="65" t="e">
        <f t="shared" si="0"/>
        <v>#NUM!</v>
      </c>
      <c r="Z6" s="67" t="e">
        <f t="shared" si="0"/>
        <v>#NUM!</v>
      </c>
      <c r="AA6" s="66" t="e">
        <f t="shared" si="0"/>
        <v>#NUM!</v>
      </c>
      <c r="AB6" s="65" t="e">
        <f t="shared" si="0"/>
        <v>#NUM!</v>
      </c>
      <c r="AC6" s="65" t="e">
        <f t="shared" si="0"/>
        <v>#NUM!</v>
      </c>
      <c r="AD6" s="65" t="e">
        <f t="shared" si="0"/>
        <v>#NUM!</v>
      </c>
      <c r="AE6" s="65" t="e">
        <f t="shared" si="0"/>
        <v>#NUM!</v>
      </c>
      <c r="AF6" s="65" t="e">
        <f t="shared" si="0"/>
        <v>#NUM!</v>
      </c>
      <c r="AG6" s="64" t="e">
        <f t="shared" si="0"/>
        <v>#NUM!</v>
      </c>
      <c r="AH6" s="167"/>
      <c r="AI6" s="170"/>
      <c r="AJ6" s="138"/>
      <c r="AK6" s="139"/>
      <c r="AL6" s="140"/>
    </row>
    <row r="7" spans="1:38" ht="15" thickBot="1" x14ac:dyDescent="0.2">
      <c r="B7" s="152"/>
      <c r="C7" s="155"/>
      <c r="D7" s="156"/>
      <c r="E7" s="159"/>
      <c r="F7" s="63" t="str">
        <f t="shared" ref="F7:AG7" si="1">IFERROR((VLOOKUP(F6,$G$51:$H$57,2,0)),"")</f>
        <v/>
      </c>
      <c r="G7" s="60" t="str">
        <f t="shared" si="1"/>
        <v/>
      </c>
      <c r="H7" s="60" t="str">
        <f t="shared" si="1"/>
        <v/>
      </c>
      <c r="I7" s="60" t="str">
        <f t="shared" si="1"/>
        <v/>
      </c>
      <c r="J7" s="60" t="str">
        <f t="shared" si="1"/>
        <v/>
      </c>
      <c r="K7" s="60" t="str">
        <f t="shared" si="1"/>
        <v/>
      </c>
      <c r="L7" s="62" t="str">
        <f t="shared" si="1"/>
        <v/>
      </c>
      <c r="M7" s="63" t="str">
        <f t="shared" si="1"/>
        <v/>
      </c>
      <c r="N7" s="60" t="str">
        <f t="shared" si="1"/>
        <v/>
      </c>
      <c r="O7" s="60" t="str">
        <f t="shared" si="1"/>
        <v/>
      </c>
      <c r="P7" s="60" t="str">
        <f t="shared" si="1"/>
        <v/>
      </c>
      <c r="Q7" s="60" t="str">
        <f t="shared" si="1"/>
        <v/>
      </c>
      <c r="R7" s="60" t="str">
        <f t="shared" si="1"/>
        <v/>
      </c>
      <c r="S7" s="62" t="str">
        <f t="shared" si="1"/>
        <v/>
      </c>
      <c r="T7" s="63" t="str">
        <f t="shared" si="1"/>
        <v/>
      </c>
      <c r="U7" s="60" t="str">
        <f t="shared" si="1"/>
        <v/>
      </c>
      <c r="V7" s="60" t="str">
        <f t="shared" si="1"/>
        <v/>
      </c>
      <c r="W7" s="60" t="str">
        <f t="shared" si="1"/>
        <v/>
      </c>
      <c r="X7" s="60" t="str">
        <f t="shared" si="1"/>
        <v/>
      </c>
      <c r="Y7" s="60" t="str">
        <f t="shared" si="1"/>
        <v/>
      </c>
      <c r="Z7" s="62" t="str">
        <f t="shared" si="1"/>
        <v/>
      </c>
      <c r="AA7" s="61" t="str">
        <f t="shared" si="1"/>
        <v/>
      </c>
      <c r="AB7" s="60" t="str">
        <f t="shared" si="1"/>
        <v/>
      </c>
      <c r="AC7" s="60" t="str">
        <f t="shared" si="1"/>
        <v/>
      </c>
      <c r="AD7" s="60" t="str">
        <f t="shared" si="1"/>
        <v/>
      </c>
      <c r="AE7" s="60" t="str">
        <f t="shared" si="1"/>
        <v/>
      </c>
      <c r="AF7" s="60" t="str">
        <f t="shared" si="1"/>
        <v/>
      </c>
      <c r="AG7" s="59" t="str">
        <f t="shared" si="1"/>
        <v/>
      </c>
      <c r="AH7" s="167"/>
      <c r="AI7" s="170"/>
      <c r="AJ7" s="141"/>
      <c r="AK7" s="142"/>
      <c r="AL7" s="143"/>
    </row>
    <row r="8" spans="1:38" x14ac:dyDescent="0.15">
      <c r="B8" s="123" t="s">
        <v>51</v>
      </c>
      <c r="C8" s="125"/>
      <c r="D8" s="126"/>
      <c r="E8" s="129"/>
      <c r="F8" s="57"/>
      <c r="G8" s="54"/>
      <c r="H8" s="54"/>
      <c r="I8" s="54"/>
      <c r="J8" s="54"/>
      <c r="K8" s="54"/>
      <c r="L8" s="56"/>
      <c r="M8" s="55"/>
      <c r="N8" s="54"/>
      <c r="O8" s="54"/>
      <c r="P8" s="54"/>
      <c r="Q8" s="54"/>
      <c r="R8" s="54"/>
      <c r="S8" s="58"/>
      <c r="T8" s="57"/>
      <c r="U8" s="54"/>
      <c r="V8" s="54"/>
      <c r="W8" s="54"/>
      <c r="X8" s="54"/>
      <c r="Y8" s="54"/>
      <c r="Z8" s="56"/>
      <c r="AA8" s="55"/>
      <c r="AB8" s="54"/>
      <c r="AC8" s="54"/>
      <c r="AD8" s="54"/>
      <c r="AE8" s="54"/>
      <c r="AF8" s="54"/>
      <c r="AG8" s="53"/>
      <c r="AH8" s="131">
        <f>SUM(F9:AG9)</f>
        <v>0</v>
      </c>
      <c r="AI8" s="133"/>
      <c r="AJ8" s="144"/>
      <c r="AK8" s="145"/>
      <c r="AL8" s="146"/>
    </row>
    <row r="9" spans="1:38" ht="15" thickBot="1" x14ac:dyDescent="0.2">
      <c r="B9" s="124"/>
      <c r="C9" s="127"/>
      <c r="D9" s="128"/>
      <c r="E9" s="130"/>
      <c r="F9" s="33" t="str">
        <f t="shared" ref="F9:AG9" si="2">IF(F8="","",IF(F8="①",$I$40,IF(F8="②",$I$41,IF(F8="③",$I$42,IF(F8="④",$I$43,IF(F8="⑤",$I$44,IF(F8="⑥",$I$45,IF(F8="⑦",$I$46,IF(F8="⑧",$I$47,IF(F8="⑨",$I$48,IF(F8="⑩",$I$49,IF(F8="⑪",$R$40,IF(F8="⑫",$R$41,IF(F8="⑬",$R$42,IF(F8="⑭",$R$43,IF(F8="⑮",$R$44,IF(F8="⑯",$R$45,IF(F8="⑰",$R$46,IF(F8="⑱",$R$47,IF(F8="⑲",$R$48,IF(F8="⑳",$R$49,"")))))))))))))))))))))</f>
        <v/>
      </c>
      <c r="G9" s="30" t="str">
        <f t="shared" si="2"/>
        <v/>
      </c>
      <c r="H9" s="30" t="str">
        <f t="shared" si="2"/>
        <v/>
      </c>
      <c r="I9" s="30" t="str">
        <f t="shared" si="2"/>
        <v/>
      </c>
      <c r="J9" s="30" t="str">
        <f t="shared" si="2"/>
        <v/>
      </c>
      <c r="K9" s="30" t="str">
        <f t="shared" si="2"/>
        <v/>
      </c>
      <c r="L9" s="32" t="str">
        <f t="shared" si="2"/>
        <v/>
      </c>
      <c r="M9" s="31" t="str">
        <f t="shared" si="2"/>
        <v/>
      </c>
      <c r="N9" s="30" t="str">
        <f t="shared" si="2"/>
        <v/>
      </c>
      <c r="O9" s="30" t="str">
        <f t="shared" si="2"/>
        <v/>
      </c>
      <c r="P9" s="30" t="str">
        <f t="shared" si="2"/>
        <v/>
      </c>
      <c r="Q9" s="30" t="str">
        <f t="shared" si="2"/>
        <v/>
      </c>
      <c r="R9" s="30" t="str">
        <f t="shared" si="2"/>
        <v/>
      </c>
      <c r="S9" s="34" t="str">
        <f t="shared" si="2"/>
        <v/>
      </c>
      <c r="T9" s="33" t="str">
        <f t="shared" si="2"/>
        <v/>
      </c>
      <c r="U9" s="30" t="str">
        <f t="shared" si="2"/>
        <v/>
      </c>
      <c r="V9" s="30" t="str">
        <f t="shared" si="2"/>
        <v/>
      </c>
      <c r="W9" s="30" t="str">
        <f t="shared" si="2"/>
        <v/>
      </c>
      <c r="X9" s="30" t="str">
        <f t="shared" si="2"/>
        <v/>
      </c>
      <c r="Y9" s="30" t="str">
        <f t="shared" si="2"/>
        <v/>
      </c>
      <c r="Z9" s="32" t="str">
        <f t="shared" si="2"/>
        <v/>
      </c>
      <c r="AA9" s="31" t="str">
        <f t="shared" si="2"/>
        <v/>
      </c>
      <c r="AB9" s="30" t="str">
        <f t="shared" si="2"/>
        <v/>
      </c>
      <c r="AC9" s="30" t="str">
        <f t="shared" si="2"/>
        <v/>
      </c>
      <c r="AD9" s="30" t="str">
        <f t="shared" si="2"/>
        <v/>
      </c>
      <c r="AE9" s="30" t="str">
        <f t="shared" si="2"/>
        <v/>
      </c>
      <c r="AF9" s="30" t="str">
        <f t="shared" si="2"/>
        <v/>
      </c>
      <c r="AG9" s="29" t="str">
        <f t="shared" si="2"/>
        <v/>
      </c>
      <c r="AH9" s="132"/>
      <c r="AI9" s="134"/>
      <c r="AJ9" s="147"/>
      <c r="AK9" s="148"/>
      <c r="AL9" s="149"/>
    </row>
    <row r="10" spans="1:38" x14ac:dyDescent="0.15">
      <c r="B10" s="188"/>
      <c r="C10" s="189"/>
      <c r="D10" s="190"/>
      <c r="E10" s="191"/>
      <c r="F10" s="51"/>
      <c r="G10" s="48"/>
      <c r="H10" s="48"/>
      <c r="I10" s="48"/>
      <c r="J10" s="48"/>
      <c r="K10" s="48"/>
      <c r="L10" s="50"/>
      <c r="M10" s="49"/>
      <c r="N10" s="48"/>
      <c r="O10" s="48"/>
      <c r="P10" s="48"/>
      <c r="Q10" s="48"/>
      <c r="R10" s="48"/>
      <c r="S10" s="52"/>
      <c r="T10" s="51"/>
      <c r="U10" s="48"/>
      <c r="V10" s="48"/>
      <c r="W10" s="48"/>
      <c r="X10" s="48"/>
      <c r="Y10" s="48"/>
      <c r="Z10" s="50"/>
      <c r="AA10" s="49"/>
      <c r="AB10" s="48"/>
      <c r="AC10" s="48"/>
      <c r="AD10" s="48"/>
      <c r="AE10" s="48"/>
      <c r="AF10" s="48"/>
      <c r="AG10" s="47"/>
      <c r="AH10" s="192">
        <f>SUM(F11:AG11)</f>
        <v>0</v>
      </c>
      <c r="AI10" s="193"/>
      <c r="AJ10" s="194"/>
      <c r="AK10" s="195"/>
      <c r="AL10" s="196"/>
    </row>
    <row r="11" spans="1:38" x14ac:dyDescent="0.15">
      <c r="B11" s="178"/>
      <c r="C11" s="181"/>
      <c r="D11" s="182"/>
      <c r="E11" s="184"/>
      <c r="F11" s="45" t="str">
        <f t="shared" ref="F11:AG11" si="3">IF(F10="","",IF(F10="①",$I$40,IF(F10="②",$I$41,IF(F10="③",$I$42,IF(F10="④",$I$43,IF(F10="⑤",$I$44,IF(F10="⑥",$I$45,IF(F10="⑦",$I$46,IF(F10="⑧",$I$47,IF(F10="⑨",$I$48,IF(F10="⑩",$I$49,IF(F10="⑪",$R$40,IF(F10="⑫",$R$41,IF(F10="⑬",$R$42,IF(F10="⑭",$R$43,IF(F10="⑮",$R$44,IF(F10="⑯",$R$45,IF(F10="⑰",$R$46,IF(F10="⑱",$R$47,IF(F10="⑲",$R$48,IF(F10="⑳",$R$49,"")))))))))))))))))))))</f>
        <v/>
      </c>
      <c r="G11" s="42" t="str">
        <f t="shared" si="3"/>
        <v/>
      </c>
      <c r="H11" s="42" t="str">
        <f t="shared" si="3"/>
        <v/>
      </c>
      <c r="I11" s="42" t="str">
        <f t="shared" si="3"/>
        <v/>
      </c>
      <c r="J11" s="42" t="str">
        <f t="shared" si="3"/>
        <v/>
      </c>
      <c r="K11" s="42" t="str">
        <f t="shared" si="3"/>
        <v/>
      </c>
      <c r="L11" s="44" t="str">
        <f t="shared" si="3"/>
        <v/>
      </c>
      <c r="M11" s="43" t="str">
        <f t="shared" si="3"/>
        <v/>
      </c>
      <c r="N11" s="42" t="str">
        <f t="shared" si="3"/>
        <v/>
      </c>
      <c r="O11" s="42" t="str">
        <f t="shared" si="3"/>
        <v/>
      </c>
      <c r="P11" s="42" t="str">
        <f t="shared" si="3"/>
        <v/>
      </c>
      <c r="Q11" s="42" t="str">
        <f t="shared" si="3"/>
        <v/>
      </c>
      <c r="R11" s="42" t="str">
        <f t="shared" si="3"/>
        <v/>
      </c>
      <c r="S11" s="46" t="str">
        <f t="shared" si="3"/>
        <v/>
      </c>
      <c r="T11" s="45" t="str">
        <f t="shared" si="3"/>
        <v/>
      </c>
      <c r="U11" s="42" t="str">
        <f t="shared" si="3"/>
        <v/>
      </c>
      <c r="V11" s="42" t="str">
        <f t="shared" si="3"/>
        <v/>
      </c>
      <c r="W11" s="42" t="str">
        <f t="shared" si="3"/>
        <v/>
      </c>
      <c r="X11" s="42" t="str">
        <f t="shared" si="3"/>
        <v/>
      </c>
      <c r="Y11" s="42" t="str">
        <f t="shared" si="3"/>
        <v/>
      </c>
      <c r="Z11" s="44" t="str">
        <f t="shared" si="3"/>
        <v/>
      </c>
      <c r="AA11" s="43" t="str">
        <f t="shared" si="3"/>
        <v/>
      </c>
      <c r="AB11" s="42" t="str">
        <f t="shared" si="3"/>
        <v/>
      </c>
      <c r="AC11" s="42" t="str">
        <f t="shared" si="3"/>
        <v/>
      </c>
      <c r="AD11" s="42" t="str">
        <f t="shared" si="3"/>
        <v/>
      </c>
      <c r="AE11" s="42" t="str">
        <f t="shared" si="3"/>
        <v/>
      </c>
      <c r="AF11" s="42" t="str">
        <f t="shared" si="3"/>
        <v/>
      </c>
      <c r="AG11" s="41" t="str">
        <f t="shared" si="3"/>
        <v/>
      </c>
      <c r="AH11" s="186"/>
      <c r="AI11" s="187"/>
      <c r="AJ11" s="174"/>
      <c r="AK11" s="175"/>
      <c r="AL11" s="176"/>
    </row>
    <row r="12" spans="1:38" x14ac:dyDescent="0.15">
      <c r="B12" s="177"/>
      <c r="C12" s="179"/>
      <c r="D12" s="180"/>
      <c r="E12" s="183"/>
      <c r="F12" s="39"/>
      <c r="G12" s="36"/>
      <c r="H12" s="36"/>
      <c r="I12" s="36"/>
      <c r="J12" s="36"/>
      <c r="K12" s="36"/>
      <c r="L12" s="38"/>
      <c r="M12" s="37"/>
      <c r="N12" s="36"/>
      <c r="O12" s="36"/>
      <c r="P12" s="36"/>
      <c r="Q12" s="36"/>
      <c r="R12" s="36"/>
      <c r="S12" s="40"/>
      <c r="T12" s="39"/>
      <c r="U12" s="36"/>
      <c r="V12" s="36"/>
      <c r="W12" s="36"/>
      <c r="X12" s="36"/>
      <c r="Y12" s="36"/>
      <c r="Z12" s="38"/>
      <c r="AA12" s="37"/>
      <c r="AB12" s="36"/>
      <c r="AC12" s="36"/>
      <c r="AD12" s="36"/>
      <c r="AE12" s="36"/>
      <c r="AF12" s="36"/>
      <c r="AG12" s="35"/>
      <c r="AH12" s="185">
        <f>SUM(F13:AG13)</f>
        <v>0</v>
      </c>
      <c r="AI12" s="187"/>
      <c r="AJ12" s="171"/>
      <c r="AK12" s="172"/>
      <c r="AL12" s="173"/>
    </row>
    <row r="13" spans="1:38" x14ac:dyDescent="0.15">
      <c r="B13" s="178"/>
      <c r="C13" s="181"/>
      <c r="D13" s="182"/>
      <c r="E13" s="184"/>
      <c r="F13" s="45" t="str">
        <f t="shared" ref="F13:AG13" si="4">IF(F12="","",IF(F12="①",$I$40,IF(F12="②",$I$41,IF(F12="③",$I$42,IF(F12="④",$I$43,IF(F12="⑤",$I$44,IF(F12="⑥",$I$45,IF(F12="⑦",$I$46,IF(F12="⑧",$I$47,IF(F12="⑨",$I$48,IF(F12="⑩",$I$49,IF(F12="⑪",$R$40,IF(F12="⑫",$R$41,IF(F12="⑬",$R$42,IF(F12="⑭",$R$43,IF(F12="⑮",$R$44,IF(F12="⑯",$R$45,IF(F12="⑰",$R$46,IF(F12="⑱",$R$47,IF(F12="⑲",$R$48,IF(F12="⑳",$R$49,"")))))))))))))))))))))</f>
        <v/>
      </c>
      <c r="G13" s="42" t="str">
        <f t="shared" si="4"/>
        <v/>
      </c>
      <c r="H13" s="42" t="str">
        <f t="shared" si="4"/>
        <v/>
      </c>
      <c r="I13" s="42" t="str">
        <f t="shared" si="4"/>
        <v/>
      </c>
      <c r="J13" s="42" t="str">
        <f t="shared" si="4"/>
        <v/>
      </c>
      <c r="K13" s="42" t="str">
        <f t="shared" si="4"/>
        <v/>
      </c>
      <c r="L13" s="44" t="str">
        <f t="shared" si="4"/>
        <v/>
      </c>
      <c r="M13" s="43" t="str">
        <f t="shared" si="4"/>
        <v/>
      </c>
      <c r="N13" s="42" t="str">
        <f t="shared" si="4"/>
        <v/>
      </c>
      <c r="O13" s="42" t="str">
        <f t="shared" si="4"/>
        <v/>
      </c>
      <c r="P13" s="42" t="str">
        <f t="shared" si="4"/>
        <v/>
      </c>
      <c r="Q13" s="42" t="str">
        <f t="shared" si="4"/>
        <v/>
      </c>
      <c r="R13" s="42" t="str">
        <f t="shared" si="4"/>
        <v/>
      </c>
      <c r="S13" s="46" t="str">
        <f t="shared" si="4"/>
        <v/>
      </c>
      <c r="T13" s="45" t="str">
        <f t="shared" si="4"/>
        <v/>
      </c>
      <c r="U13" s="42" t="str">
        <f t="shared" si="4"/>
        <v/>
      </c>
      <c r="V13" s="42" t="str">
        <f t="shared" si="4"/>
        <v/>
      </c>
      <c r="W13" s="42" t="str">
        <f t="shared" si="4"/>
        <v/>
      </c>
      <c r="X13" s="42" t="str">
        <f t="shared" si="4"/>
        <v/>
      </c>
      <c r="Y13" s="42" t="str">
        <f t="shared" si="4"/>
        <v/>
      </c>
      <c r="Z13" s="44" t="str">
        <f t="shared" si="4"/>
        <v/>
      </c>
      <c r="AA13" s="43" t="str">
        <f t="shared" si="4"/>
        <v/>
      </c>
      <c r="AB13" s="42" t="str">
        <f t="shared" si="4"/>
        <v/>
      </c>
      <c r="AC13" s="42" t="str">
        <f t="shared" si="4"/>
        <v/>
      </c>
      <c r="AD13" s="42" t="str">
        <f t="shared" si="4"/>
        <v/>
      </c>
      <c r="AE13" s="42" t="str">
        <f t="shared" si="4"/>
        <v/>
      </c>
      <c r="AF13" s="42" t="str">
        <f t="shared" si="4"/>
        <v/>
      </c>
      <c r="AG13" s="41" t="str">
        <f t="shared" si="4"/>
        <v/>
      </c>
      <c r="AH13" s="186"/>
      <c r="AI13" s="187"/>
      <c r="AJ13" s="174"/>
      <c r="AK13" s="175"/>
      <c r="AL13" s="176"/>
    </row>
    <row r="14" spans="1:38" x14ac:dyDescent="0.15">
      <c r="B14" s="177"/>
      <c r="C14" s="179"/>
      <c r="D14" s="180"/>
      <c r="E14" s="183"/>
      <c r="F14" s="39"/>
      <c r="G14" s="36"/>
      <c r="H14" s="36"/>
      <c r="I14" s="36"/>
      <c r="J14" s="36"/>
      <c r="K14" s="36"/>
      <c r="L14" s="38"/>
      <c r="M14" s="37"/>
      <c r="N14" s="36"/>
      <c r="O14" s="36"/>
      <c r="P14" s="36"/>
      <c r="Q14" s="36"/>
      <c r="R14" s="36"/>
      <c r="S14" s="40"/>
      <c r="T14" s="39"/>
      <c r="U14" s="36"/>
      <c r="V14" s="36"/>
      <c r="W14" s="36"/>
      <c r="X14" s="36"/>
      <c r="Y14" s="36"/>
      <c r="Z14" s="38"/>
      <c r="AA14" s="37"/>
      <c r="AB14" s="36"/>
      <c r="AC14" s="36"/>
      <c r="AD14" s="36"/>
      <c r="AE14" s="36"/>
      <c r="AF14" s="36"/>
      <c r="AG14" s="35"/>
      <c r="AH14" s="185">
        <f>SUM(F15:AG15)</f>
        <v>0</v>
      </c>
      <c r="AI14" s="187"/>
      <c r="AJ14" s="171"/>
      <c r="AK14" s="172"/>
      <c r="AL14" s="173"/>
    </row>
    <row r="15" spans="1:38" x14ac:dyDescent="0.15">
      <c r="B15" s="178"/>
      <c r="C15" s="181"/>
      <c r="D15" s="182"/>
      <c r="E15" s="184"/>
      <c r="F15" s="45" t="str">
        <f t="shared" ref="F15:AG15" si="5">IF(F14="","",IF(F14="①",$I$40,IF(F14="②",$I$41,IF(F14="③",$I$42,IF(F14="④",$I$43,IF(F14="⑤",$I$44,IF(F14="⑥",$I$45,IF(F14="⑦",$I$46,IF(F14="⑧",$I$47,IF(F14="⑨",$I$48,IF(F14="⑩",$I$49,IF(F14="⑪",$R$40,IF(F14="⑫",$R$41,IF(F14="⑬",$R$42,IF(F14="⑭",$R$43,IF(F14="⑮",$R$44,IF(F14="⑯",$R$45,IF(F14="⑰",$R$46,IF(F14="⑱",$R$47,IF(F14="⑲",$R$48,IF(F14="⑳",$R$49,"")))))))))))))))))))))</f>
        <v/>
      </c>
      <c r="G15" s="42" t="str">
        <f t="shared" si="5"/>
        <v/>
      </c>
      <c r="H15" s="42" t="str">
        <f t="shared" si="5"/>
        <v/>
      </c>
      <c r="I15" s="42" t="str">
        <f t="shared" si="5"/>
        <v/>
      </c>
      <c r="J15" s="42" t="str">
        <f t="shared" si="5"/>
        <v/>
      </c>
      <c r="K15" s="42" t="str">
        <f t="shared" si="5"/>
        <v/>
      </c>
      <c r="L15" s="44" t="str">
        <f t="shared" si="5"/>
        <v/>
      </c>
      <c r="M15" s="43" t="str">
        <f t="shared" si="5"/>
        <v/>
      </c>
      <c r="N15" s="42" t="str">
        <f t="shared" si="5"/>
        <v/>
      </c>
      <c r="O15" s="42" t="str">
        <f t="shared" si="5"/>
        <v/>
      </c>
      <c r="P15" s="42" t="str">
        <f t="shared" si="5"/>
        <v/>
      </c>
      <c r="Q15" s="42" t="str">
        <f t="shared" si="5"/>
        <v/>
      </c>
      <c r="R15" s="42" t="str">
        <f t="shared" si="5"/>
        <v/>
      </c>
      <c r="S15" s="46" t="str">
        <f t="shared" si="5"/>
        <v/>
      </c>
      <c r="T15" s="45" t="str">
        <f t="shared" si="5"/>
        <v/>
      </c>
      <c r="U15" s="42" t="str">
        <f t="shared" si="5"/>
        <v/>
      </c>
      <c r="V15" s="42" t="str">
        <f t="shared" si="5"/>
        <v/>
      </c>
      <c r="W15" s="42" t="str">
        <f t="shared" si="5"/>
        <v/>
      </c>
      <c r="X15" s="42" t="str">
        <f t="shared" si="5"/>
        <v/>
      </c>
      <c r="Y15" s="42" t="str">
        <f t="shared" si="5"/>
        <v/>
      </c>
      <c r="Z15" s="44" t="str">
        <f t="shared" si="5"/>
        <v/>
      </c>
      <c r="AA15" s="43" t="str">
        <f t="shared" si="5"/>
        <v/>
      </c>
      <c r="AB15" s="42" t="str">
        <f t="shared" si="5"/>
        <v/>
      </c>
      <c r="AC15" s="42" t="str">
        <f t="shared" si="5"/>
        <v/>
      </c>
      <c r="AD15" s="42" t="str">
        <f t="shared" si="5"/>
        <v/>
      </c>
      <c r="AE15" s="42" t="str">
        <f t="shared" si="5"/>
        <v/>
      </c>
      <c r="AF15" s="42" t="str">
        <f t="shared" si="5"/>
        <v/>
      </c>
      <c r="AG15" s="41" t="str">
        <f t="shared" si="5"/>
        <v/>
      </c>
      <c r="AH15" s="186"/>
      <c r="AI15" s="187"/>
      <c r="AJ15" s="174"/>
      <c r="AK15" s="175"/>
      <c r="AL15" s="176"/>
    </row>
    <row r="16" spans="1:38" x14ac:dyDescent="0.15">
      <c r="B16" s="177"/>
      <c r="C16" s="179"/>
      <c r="D16" s="180"/>
      <c r="E16" s="183"/>
      <c r="F16" s="39"/>
      <c r="G16" s="36"/>
      <c r="H16" s="36"/>
      <c r="I16" s="36"/>
      <c r="J16" s="36"/>
      <c r="K16" s="36"/>
      <c r="L16" s="38"/>
      <c r="M16" s="37"/>
      <c r="N16" s="36"/>
      <c r="O16" s="36"/>
      <c r="P16" s="36"/>
      <c r="Q16" s="36"/>
      <c r="R16" s="36"/>
      <c r="S16" s="40"/>
      <c r="T16" s="39"/>
      <c r="U16" s="36"/>
      <c r="V16" s="36"/>
      <c r="W16" s="36"/>
      <c r="X16" s="36"/>
      <c r="Y16" s="36"/>
      <c r="Z16" s="38"/>
      <c r="AA16" s="37"/>
      <c r="AB16" s="36"/>
      <c r="AC16" s="36"/>
      <c r="AD16" s="36"/>
      <c r="AE16" s="36"/>
      <c r="AF16" s="36"/>
      <c r="AG16" s="35"/>
      <c r="AH16" s="185">
        <f>SUM(F17:AG17)</f>
        <v>0</v>
      </c>
      <c r="AI16" s="187"/>
      <c r="AJ16" s="171"/>
      <c r="AK16" s="172"/>
      <c r="AL16" s="173"/>
    </row>
    <row r="17" spans="1:38" x14ac:dyDescent="0.15">
      <c r="B17" s="178"/>
      <c r="C17" s="181"/>
      <c r="D17" s="182"/>
      <c r="E17" s="184"/>
      <c r="F17" s="45" t="str">
        <f t="shared" ref="F17:AG17" si="6">IF(F16="","",IF(F16="①",$I$40,IF(F16="②",$I$41,IF(F16="③",$I$42,IF(F16="④",$I$43,IF(F16="⑤",$I$44,IF(F16="⑥",$I$45,IF(F16="⑦",$I$46,IF(F16="⑧",$I$47,IF(F16="⑨",$I$48,IF(F16="⑩",$I$49,IF(F16="⑪",$R$40,IF(F16="⑫",$R$41,IF(F16="⑬",$R$42,IF(F16="⑭",$R$43,IF(F16="⑮",$R$44,IF(F16="⑯",$R$45,IF(F16="⑰",$R$46,IF(F16="⑱",$R$47,IF(F16="⑲",$R$48,IF(F16="⑳",$R$49,"")))))))))))))))))))))</f>
        <v/>
      </c>
      <c r="G17" s="42" t="str">
        <f t="shared" si="6"/>
        <v/>
      </c>
      <c r="H17" s="42" t="str">
        <f t="shared" si="6"/>
        <v/>
      </c>
      <c r="I17" s="42" t="str">
        <f t="shared" si="6"/>
        <v/>
      </c>
      <c r="J17" s="42" t="str">
        <f t="shared" si="6"/>
        <v/>
      </c>
      <c r="K17" s="42" t="str">
        <f t="shared" si="6"/>
        <v/>
      </c>
      <c r="L17" s="44" t="str">
        <f t="shared" si="6"/>
        <v/>
      </c>
      <c r="M17" s="43" t="str">
        <f t="shared" si="6"/>
        <v/>
      </c>
      <c r="N17" s="42" t="str">
        <f t="shared" si="6"/>
        <v/>
      </c>
      <c r="O17" s="42" t="str">
        <f t="shared" si="6"/>
        <v/>
      </c>
      <c r="P17" s="42" t="str">
        <f t="shared" si="6"/>
        <v/>
      </c>
      <c r="Q17" s="42" t="str">
        <f t="shared" si="6"/>
        <v/>
      </c>
      <c r="R17" s="42" t="str">
        <f t="shared" si="6"/>
        <v/>
      </c>
      <c r="S17" s="46" t="str">
        <f t="shared" si="6"/>
        <v/>
      </c>
      <c r="T17" s="45" t="str">
        <f t="shared" si="6"/>
        <v/>
      </c>
      <c r="U17" s="42" t="str">
        <f t="shared" si="6"/>
        <v/>
      </c>
      <c r="V17" s="42" t="str">
        <f t="shared" si="6"/>
        <v/>
      </c>
      <c r="W17" s="42" t="str">
        <f t="shared" si="6"/>
        <v/>
      </c>
      <c r="X17" s="42" t="str">
        <f t="shared" si="6"/>
        <v/>
      </c>
      <c r="Y17" s="42" t="str">
        <f t="shared" si="6"/>
        <v/>
      </c>
      <c r="Z17" s="44" t="str">
        <f t="shared" si="6"/>
        <v/>
      </c>
      <c r="AA17" s="43" t="str">
        <f t="shared" si="6"/>
        <v/>
      </c>
      <c r="AB17" s="42" t="str">
        <f t="shared" si="6"/>
        <v/>
      </c>
      <c r="AC17" s="42" t="str">
        <f t="shared" si="6"/>
        <v/>
      </c>
      <c r="AD17" s="42" t="str">
        <f t="shared" si="6"/>
        <v/>
      </c>
      <c r="AE17" s="42" t="str">
        <f t="shared" si="6"/>
        <v/>
      </c>
      <c r="AF17" s="42" t="str">
        <f t="shared" si="6"/>
        <v/>
      </c>
      <c r="AG17" s="41" t="str">
        <f t="shared" si="6"/>
        <v/>
      </c>
      <c r="AH17" s="186"/>
      <c r="AI17" s="187"/>
      <c r="AJ17" s="174"/>
      <c r="AK17" s="175"/>
      <c r="AL17" s="176"/>
    </row>
    <row r="18" spans="1:38" x14ac:dyDescent="0.15">
      <c r="B18" s="177"/>
      <c r="C18" s="179"/>
      <c r="D18" s="180"/>
      <c r="E18" s="183"/>
      <c r="F18" s="39"/>
      <c r="G18" s="36"/>
      <c r="H18" s="36"/>
      <c r="I18" s="36"/>
      <c r="J18" s="36"/>
      <c r="K18" s="36"/>
      <c r="L18" s="38"/>
      <c r="M18" s="37"/>
      <c r="N18" s="36"/>
      <c r="O18" s="36"/>
      <c r="P18" s="36"/>
      <c r="Q18" s="36"/>
      <c r="R18" s="36"/>
      <c r="S18" s="40"/>
      <c r="T18" s="39"/>
      <c r="U18" s="36"/>
      <c r="V18" s="36"/>
      <c r="W18" s="36"/>
      <c r="X18" s="36"/>
      <c r="Y18" s="36"/>
      <c r="Z18" s="38"/>
      <c r="AA18" s="37"/>
      <c r="AB18" s="36"/>
      <c r="AC18" s="36"/>
      <c r="AD18" s="36"/>
      <c r="AE18" s="36"/>
      <c r="AF18" s="36"/>
      <c r="AG18" s="35"/>
      <c r="AH18" s="185">
        <f>SUM(F19:AG19)</f>
        <v>0</v>
      </c>
      <c r="AI18" s="187"/>
      <c r="AJ18" s="171"/>
      <c r="AK18" s="172"/>
      <c r="AL18" s="173"/>
    </row>
    <row r="19" spans="1:38" x14ac:dyDescent="0.15">
      <c r="B19" s="178"/>
      <c r="C19" s="181"/>
      <c r="D19" s="182"/>
      <c r="E19" s="184"/>
      <c r="F19" s="45" t="str">
        <f t="shared" ref="F19:AG19" si="7">IF(F18="","",IF(F18="①",$I$40,IF(F18="②",$I$41,IF(F18="③",$I$42,IF(F18="④",$I$43,IF(F18="⑤",$I$44,IF(F18="⑥",$I$45,IF(F18="⑦",$I$46,IF(F18="⑧",$I$47,IF(F18="⑨",$I$48,IF(F18="⑩",$I$49,IF(F18="⑪",$R$40,IF(F18="⑫",$R$41,IF(F18="⑬",$R$42,IF(F18="⑭",$R$43,IF(F18="⑮",$R$44,IF(F18="⑯",$R$45,IF(F18="⑰",$R$46,IF(F18="⑱",$R$47,IF(F18="⑲",$R$48,IF(F18="⑳",$R$49,"")))))))))))))))))))))</f>
        <v/>
      </c>
      <c r="G19" s="42" t="str">
        <f t="shared" si="7"/>
        <v/>
      </c>
      <c r="H19" s="42" t="str">
        <f t="shared" si="7"/>
        <v/>
      </c>
      <c r="I19" s="42" t="str">
        <f t="shared" si="7"/>
        <v/>
      </c>
      <c r="J19" s="42" t="str">
        <f t="shared" si="7"/>
        <v/>
      </c>
      <c r="K19" s="42" t="str">
        <f t="shared" si="7"/>
        <v/>
      </c>
      <c r="L19" s="44" t="str">
        <f t="shared" si="7"/>
        <v/>
      </c>
      <c r="M19" s="43" t="str">
        <f t="shared" si="7"/>
        <v/>
      </c>
      <c r="N19" s="42" t="str">
        <f t="shared" si="7"/>
        <v/>
      </c>
      <c r="O19" s="42" t="str">
        <f t="shared" si="7"/>
        <v/>
      </c>
      <c r="P19" s="42" t="str">
        <f t="shared" si="7"/>
        <v/>
      </c>
      <c r="Q19" s="42" t="str">
        <f t="shared" si="7"/>
        <v/>
      </c>
      <c r="R19" s="42" t="str">
        <f t="shared" si="7"/>
        <v/>
      </c>
      <c r="S19" s="46" t="str">
        <f t="shared" si="7"/>
        <v/>
      </c>
      <c r="T19" s="45" t="str">
        <f t="shared" si="7"/>
        <v/>
      </c>
      <c r="U19" s="42" t="str">
        <f t="shared" si="7"/>
        <v/>
      </c>
      <c r="V19" s="42" t="str">
        <f t="shared" si="7"/>
        <v/>
      </c>
      <c r="W19" s="42" t="str">
        <f t="shared" si="7"/>
        <v/>
      </c>
      <c r="X19" s="42" t="str">
        <f t="shared" si="7"/>
        <v/>
      </c>
      <c r="Y19" s="42" t="str">
        <f t="shared" si="7"/>
        <v/>
      </c>
      <c r="Z19" s="44" t="str">
        <f t="shared" si="7"/>
        <v/>
      </c>
      <c r="AA19" s="43" t="str">
        <f t="shared" si="7"/>
        <v/>
      </c>
      <c r="AB19" s="42" t="str">
        <f t="shared" si="7"/>
        <v/>
      </c>
      <c r="AC19" s="42" t="str">
        <f t="shared" si="7"/>
        <v/>
      </c>
      <c r="AD19" s="42" t="str">
        <f t="shared" si="7"/>
        <v/>
      </c>
      <c r="AE19" s="42" t="str">
        <f t="shared" si="7"/>
        <v/>
      </c>
      <c r="AF19" s="42" t="str">
        <f t="shared" si="7"/>
        <v/>
      </c>
      <c r="AG19" s="41" t="str">
        <f t="shared" si="7"/>
        <v/>
      </c>
      <c r="AH19" s="186"/>
      <c r="AI19" s="187"/>
      <c r="AJ19" s="174"/>
      <c r="AK19" s="175"/>
      <c r="AL19" s="176"/>
    </row>
    <row r="20" spans="1:38" x14ac:dyDescent="0.15">
      <c r="B20" s="177"/>
      <c r="C20" s="179"/>
      <c r="D20" s="180"/>
      <c r="E20" s="183"/>
      <c r="F20" s="39"/>
      <c r="G20" s="36"/>
      <c r="H20" s="36"/>
      <c r="I20" s="36"/>
      <c r="J20" s="36"/>
      <c r="K20" s="36"/>
      <c r="L20" s="38"/>
      <c r="M20" s="37"/>
      <c r="N20" s="36"/>
      <c r="O20" s="36"/>
      <c r="P20" s="36"/>
      <c r="Q20" s="36"/>
      <c r="R20" s="36"/>
      <c r="S20" s="40"/>
      <c r="T20" s="39"/>
      <c r="U20" s="36"/>
      <c r="V20" s="36"/>
      <c r="W20" s="36"/>
      <c r="X20" s="36"/>
      <c r="Y20" s="36"/>
      <c r="Z20" s="38"/>
      <c r="AA20" s="37"/>
      <c r="AB20" s="36"/>
      <c r="AC20" s="36"/>
      <c r="AD20" s="36"/>
      <c r="AE20" s="36"/>
      <c r="AF20" s="36"/>
      <c r="AG20" s="35"/>
      <c r="AH20" s="185">
        <f>SUM(F21:AG21)</f>
        <v>0</v>
      </c>
      <c r="AI20" s="187"/>
      <c r="AJ20" s="171"/>
      <c r="AK20" s="172"/>
      <c r="AL20" s="173"/>
    </row>
    <row r="21" spans="1:38" x14ac:dyDescent="0.15">
      <c r="B21" s="178"/>
      <c r="C21" s="181"/>
      <c r="D21" s="182"/>
      <c r="E21" s="184"/>
      <c r="F21" s="45" t="str">
        <f t="shared" ref="F21:AG21" si="8">IF(F20="","",IF(F20="①",$I$40,IF(F20="②",$I$41,IF(F20="③",$I$42,IF(F20="④",$I$43,IF(F20="⑤",$I$44,IF(F20="⑥",$I$45,IF(F20="⑦",$I$46,IF(F20="⑧",$I$47,IF(F20="⑨",$I$48,IF(F20="⑩",$I$49,IF(F20="⑪",$R$40,IF(F20="⑫",$R$41,IF(F20="⑬",$R$42,IF(F20="⑭",$R$43,IF(F20="⑮",$R$44,IF(F20="⑯",$R$45,IF(F20="⑰",$R$46,IF(F20="⑱",$R$47,IF(F20="⑲",$R$48,IF(F20="⑳",$R$49,"")))))))))))))))))))))</f>
        <v/>
      </c>
      <c r="G21" s="42" t="str">
        <f t="shared" si="8"/>
        <v/>
      </c>
      <c r="H21" s="42" t="str">
        <f t="shared" si="8"/>
        <v/>
      </c>
      <c r="I21" s="42" t="str">
        <f t="shared" si="8"/>
        <v/>
      </c>
      <c r="J21" s="42" t="str">
        <f t="shared" si="8"/>
        <v/>
      </c>
      <c r="K21" s="42" t="str">
        <f t="shared" si="8"/>
        <v/>
      </c>
      <c r="L21" s="44" t="str">
        <f t="shared" si="8"/>
        <v/>
      </c>
      <c r="M21" s="43" t="str">
        <f t="shared" si="8"/>
        <v/>
      </c>
      <c r="N21" s="42" t="str">
        <f t="shared" si="8"/>
        <v/>
      </c>
      <c r="O21" s="42" t="str">
        <f t="shared" si="8"/>
        <v/>
      </c>
      <c r="P21" s="42" t="str">
        <f t="shared" si="8"/>
        <v/>
      </c>
      <c r="Q21" s="42" t="str">
        <f t="shared" si="8"/>
        <v/>
      </c>
      <c r="R21" s="42" t="str">
        <f t="shared" si="8"/>
        <v/>
      </c>
      <c r="S21" s="46" t="str">
        <f t="shared" si="8"/>
        <v/>
      </c>
      <c r="T21" s="45" t="str">
        <f t="shared" si="8"/>
        <v/>
      </c>
      <c r="U21" s="42" t="str">
        <f t="shared" si="8"/>
        <v/>
      </c>
      <c r="V21" s="42" t="str">
        <f t="shared" si="8"/>
        <v/>
      </c>
      <c r="W21" s="42" t="str">
        <f t="shared" si="8"/>
        <v/>
      </c>
      <c r="X21" s="42" t="str">
        <f t="shared" si="8"/>
        <v/>
      </c>
      <c r="Y21" s="42" t="str">
        <f t="shared" si="8"/>
        <v/>
      </c>
      <c r="Z21" s="44" t="str">
        <f t="shared" si="8"/>
        <v/>
      </c>
      <c r="AA21" s="43" t="str">
        <f t="shared" si="8"/>
        <v/>
      </c>
      <c r="AB21" s="42" t="str">
        <f t="shared" si="8"/>
        <v/>
      </c>
      <c r="AC21" s="42" t="str">
        <f t="shared" si="8"/>
        <v/>
      </c>
      <c r="AD21" s="42" t="str">
        <f t="shared" si="8"/>
        <v/>
      </c>
      <c r="AE21" s="42" t="str">
        <f t="shared" si="8"/>
        <v/>
      </c>
      <c r="AF21" s="42" t="str">
        <f t="shared" si="8"/>
        <v/>
      </c>
      <c r="AG21" s="41" t="str">
        <f t="shared" si="8"/>
        <v/>
      </c>
      <c r="AH21" s="186"/>
      <c r="AI21" s="187"/>
      <c r="AJ21" s="174"/>
      <c r="AK21" s="175"/>
      <c r="AL21" s="176"/>
    </row>
    <row r="22" spans="1:38" x14ac:dyDescent="0.15">
      <c r="B22" s="177"/>
      <c r="C22" s="179"/>
      <c r="D22" s="180"/>
      <c r="E22" s="183"/>
      <c r="F22" s="39"/>
      <c r="G22" s="36"/>
      <c r="H22" s="36"/>
      <c r="I22" s="36"/>
      <c r="J22" s="36"/>
      <c r="K22" s="36"/>
      <c r="L22" s="38"/>
      <c r="M22" s="37"/>
      <c r="N22" s="36"/>
      <c r="O22" s="36"/>
      <c r="P22" s="36"/>
      <c r="Q22" s="36"/>
      <c r="R22" s="36"/>
      <c r="S22" s="40"/>
      <c r="T22" s="39"/>
      <c r="U22" s="36"/>
      <c r="V22" s="36"/>
      <c r="W22" s="36"/>
      <c r="X22" s="36"/>
      <c r="Y22" s="36"/>
      <c r="Z22" s="38"/>
      <c r="AA22" s="37"/>
      <c r="AB22" s="36"/>
      <c r="AC22" s="36"/>
      <c r="AD22" s="36"/>
      <c r="AE22" s="36"/>
      <c r="AF22" s="36"/>
      <c r="AG22" s="35"/>
      <c r="AH22" s="185">
        <f>SUM(F23:AG23)</f>
        <v>0</v>
      </c>
      <c r="AI22" s="187"/>
      <c r="AJ22" s="171"/>
      <c r="AK22" s="172"/>
      <c r="AL22" s="173"/>
    </row>
    <row r="23" spans="1:38" x14ac:dyDescent="0.15">
      <c r="B23" s="178"/>
      <c r="C23" s="181"/>
      <c r="D23" s="182"/>
      <c r="E23" s="184"/>
      <c r="F23" s="45" t="str">
        <f t="shared" ref="F23:AG23" si="9">IF(F22="","",IF(F22="①",$I$40,IF(F22="②",$I$41,IF(F22="③",$I$42,IF(F22="④",$I$43,IF(F22="⑤",$I$44,IF(F22="⑥",$I$45,IF(F22="⑦",$I$46,IF(F22="⑧",$I$47,IF(F22="⑨",$I$48,IF(F22="⑩",$I$49,IF(F22="⑪",$R$40,IF(F22="⑫",$R$41,IF(F22="⑬",$R$42,IF(F22="⑭",$R$43,IF(F22="⑮",$R$44,IF(F22="⑯",$R$45,IF(F22="⑰",$R$46,IF(F22="⑱",$R$47,IF(F22="⑲",$R$48,IF(F22="⑳",$R$49,"")))))))))))))))))))))</f>
        <v/>
      </c>
      <c r="G23" s="42" t="str">
        <f t="shared" si="9"/>
        <v/>
      </c>
      <c r="H23" s="42" t="str">
        <f t="shared" si="9"/>
        <v/>
      </c>
      <c r="I23" s="42" t="str">
        <f t="shared" si="9"/>
        <v/>
      </c>
      <c r="J23" s="42" t="str">
        <f t="shared" si="9"/>
        <v/>
      </c>
      <c r="K23" s="42" t="str">
        <f t="shared" si="9"/>
        <v/>
      </c>
      <c r="L23" s="44" t="str">
        <f t="shared" si="9"/>
        <v/>
      </c>
      <c r="M23" s="43" t="str">
        <f t="shared" si="9"/>
        <v/>
      </c>
      <c r="N23" s="42" t="str">
        <f t="shared" si="9"/>
        <v/>
      </c>
      <c r="O23" s="42" t="str">
        <f t="shared" si="9"/>
        <v/>
      </c>
      <c r="P23" s="42" t="str">
        <f t="shared" si="9"/>
        <v/>
      </c>
      <c r="Q23" s="42" t="str">
        <f t="shared" si="9"/>
        <v/>
      </c>
      <c r="R23" s="42" t="str">
        <f t="shared" si="9"/>
        <v/>
      </c>
      <c r="S23" s="46" t="str">
        <f t="shared" si="9"/>
        <v/>
      </c>
      <c r="T23" s="45" t="str">
        <f t="shared" si="9"/>
        <v/>
      </c>
      <c r="U23" s="42" t="str">
        <f t="shared" si="9"/>
        <v/>
      </c>
      <c r="V23" s="42" t="str">
        <f t="shared" si="9"/>
        <v/>
      </c>
      <c r="W23" s="42" t="str">
        <f t="shared" si="9"/>
        <v/>
      </c>
      <c r="X23" s="42" t="str">
        <f t="shared" si="9"/>
        <v/>
      </c>
      <c r="Y23" s="42" t="str">
        <f t="shared" si="9"/>
        <v/>
      </c>
      <c r="Z23" s="44" t="str">
        <f t="shared" si="9"/>
        <v/>
      </c>
      <c r="AA23" s="43" t="str">
        <f t="shared" si="9"/>
        <v/>
      </c>
      <c r="AB23" s="42" t="str">
        <f t="shared" si="9"/>
        <v/>
      </c>
      <c r="AC23" s="42" t="str">
        <f t="shared" si="9"/>
        <v/>
      </c>
      <c r="AD23" s="42" t="str">
        <f t="shared" si="9"/>
        <v/>
      </c>
      <c r="AE23" s="42" t="str">
        <f t="shared" si="9"/>
        <v/>
      </c>
      <c r="AF23" s="42" t="str">
        <f t="shared" si="9"/>
        <v/>
      </c>
      <c r="AG23" s="41" t="str">
        <f t="shared" si="9"/>
        <v/>
      </c>
      <c r="AH23" s="186"/>
      <c r="AI23" s="187"/>
      <c r="AJ23" s="174"/>
      <c r="AK23" s="175"/>
      <c r="AL23" s="176"/>
    </row>
    <row r="24" spans="1:38" x14ac:dyDescent="0.15">
      <c r="B24" s="177"/>
      <c r="C24" s="179"/>
      <c r="D24" s="180"/>
      <c r="E24" s="183"/>
      <c r="F24" s="39"/>
      <c r="G24" s="36"/>
      <c r="H24" s="36"/>
      <c r="I24" s="36"/>
      <c r="J24" s="36"/>
      <c r="K24" s="36"/>
      <c r="L24" s="38"/>
      <c r="M24" s="37"/>
      <c r="N24" s="36"/>
      <c r="O24" s="36"/>
      <c r="P24" s="36"/>
      <c r="Q24" s="36"/>
      <c r="R24" s="36"/>
      <c r="S24" s="40"/>
      <c r="T24" s="39"/>
      <c r="U24" s="36"/>
      <c r="V24" s="36"/>
      <c r="W24" s="36"/>
      <c r="X24" s="36"/>
      <c r="Y24" s="36"/>
      <c r="Z24" s="38"/>
      <c r="AA24" s="37"/>
      <c r="AB24" s="36"/>
      <c r="AC24" s="36"/>
      <c r="AD24" s="36"/>
      <c r="AE24" s="36"/>
      <c r="AF24" s="36"/>
      <c r="AG24" s="35"/>
      <c r="AH24" s="185">
        <f>SUM(F25:AG25)</f>
        <v>0</v>
      </c>
      <c r="AI24" s="197"/>
      <c r="AJ24" s="171"/>
      <c r="AK24" s="172"/>
      <c r="AL24" s="173"/>
    </row>
    <row r="25" spans="1:38" x14ac:dyDescent="0.15">
      <c r="B25" s="178"/>
      <c r="C25" s="181"/>
      <c r="D25" s="182"/>
      <c r="E25" s="184"/>
      <c r="F25" s="45" t="str">
        <f t="shared" ref="F25:AG25" si="10">IF(F24="","",IF(F24="①",$I$40,IF(F24="②",$I$41,IF(F24="③",$I$42,IF(F24="④",$I$43,IF(F24="⑤",$I$44,IF(F24="⑥",$I$45,IF(F24="⑦",$I$46,IF(F24="⑧",$I$47,IF(F24="⑨",$I$48,IF(F24="⑩",$I$49,IF(F24="⑪",$R$40,IF(F24="⑫",$R$41,IF(F24="⑬",$R$42,IF(F24="⑭",$R$43,IF(F24="⑮",$R$44,IF(F24="⑯",$R$45,IF(F24="⑰",$R$46,IF(F24="⑱",$R$47,IF(F24="⑲",$R$48,IF(F24="⑳",$R$49,"")))))))))))))))))))))</f>
        <v/>
      </c>
      <c r="G25" s="42" t="str">
        <f t="shared" si="10"/>
        <v/>
      </c>
      <c r="H25" s="42" t="str">
        <f t="shared" si="10"/>
        <v/>
      </c>
      <c r="I25" s="42" t="str">
        <f t="shared" si="10"/>
        <v/>
      </c>
      <c r="J25" s="42" t="str">
        <f t="shared" si="10"/>
        <v/>
      </c>
      <c r="K25" s="42" t="str">
        <f t="shared" si="10"/>
        <v/>
      </c>
      <c r="L25" s="44" t="str">
        <f t="shared" si="10"/>
        <v/>
      </c>
      <c r="M25" s="43" t="str">
        <f t="shared" si="10"/>
        <v/>
      </c>
      <c r="N25" s="42" t="str">
        <f t="shared" si="10"/>
        <v/>
      </c>
      <c r="O25" s="42" t="str">
        <f t="shared" si="10"/>
        <v/>
      </c>
      <c r="P25" s="42" t="str">
        <f t="shared" si="10"/>
        <v/>
      </c>
      <c r="Q25" s="42" t="str">
        <f t="shared" si="10"/>
        <v/>
      </c>
      <c r="R25" s="42" t="str">
        <f t="shared" si="10"/>
        <v/>
      </c>
      <c r="S25" s="46" t="str">
        <f t="shared" si="10"/>
        <v/>
      </c>
      <c r="T25" s="45" t="str">
        <f t="shared" si="10"/>
        <v/>
      </c>
      <c r="U25" s="42" t="str">
        <f t="shared" si="10"/>
        <v/>
      </c>
      <c r="V25" s="42" t="str">
        <f t="shared" si="10"/>
        <v/>
      </c>
      <c r="W25" s="42" t="str">
        <f t="shared" si="10"/>
        <v/>
      </c>
      <c r="X25" s="42" t="str">
        <f t="shared" si="10"/>
        <v/>
      </c>
      <c r="Y25" s="42" t="str">
        <f t="shared" si="10"/>
        <v/>
      </c>
      <c r="Z25" s="44" t="str">
        <f t="shared" si="10"/>
        <v/>
      </c>
      <c r="AA25" s="43" t="str">
        <f t="shared" si="10"/>
        <v/>
      </c>
      <c r="AB25" s="42" t="str">
        <f t="shared" si="10"/>
        <v/>
      </c>
      <c r="AC25" s="42" t="str">
        <f t="shared" si="10"/>
        <v/>
      </c>
      <c r="AD25" s="42" t="str">
        <f t="shared" si="10"/>
        <v/>
      </c>
      <c r="AE25" s="42" t="str">
        <f t="shared" si="10"/>
        <v/>
      </c>
      <c r="AF25" s="42" t="str">
        <f t="shared" si="10"/>
        <v/>
      </c>
      <c r="AG25" s="41" t="str">
        <f t="shared" si="10"/>
        <v/>
      </c>
      <c r="AH25" s="186"/>
      <c r="AI25" s="193"/>
      <c r="AJ25" s="174"/>
      <c r="AK25" s="175"/>
      <c r="AL25" s="176"/>
    </row>
    <row r="26" spans="1:38" x14ac:dyDescent="0.15">
      <c r="B26" s="177"/>
      <c r="C26" s="179"/>
      <c r="D26" s="180"/>
      <c r="E26" s="183"/>
      <c r="F26" s="39"/>
      <c r="G26" s="36"/>
      <c r="H26" s="36"/>
      <c r="I26" s="36"/>
      <c r="J26" s="36"/>
      <c r="K26" s="36"/>
      <c r="L26" s="38"/>
      <c r="M26" s="37"/>
      <c r="N26" s="36"/>
      <c r="O26" s="36"/>
      <c r="P26" s="36"/>
      <c r="Q26" s="36"/>
      <c r="R26" s="36"/>
      <c r="S26" s="40"/>
      <c r="T26" s="39"/>
      <c r="U26" s="36"/>
      <c r="V26" s="36"/>
      <c r="W26" s="36"/>
      <c r="X26" s="36"/>
      <c r="Y26" s="36"/>
      <c r="Z26" s="38"/>
      <c r="AA26" s="37"/>
      <c r="AB26" s="36"/>
      <c r="AC26" s="36"/>
      <c r="AD26" s="36"/>
      <c r="AE26" s="36"/>
      <c r="AF26" s="36"/>
      <c r="AG26" s="35"/>
      <c r="AH26" s="198">
        <f>SUM(F27:AG27)</f>
        <v>0</v>
      </c>
      <c r="AI26" s="187"/>
      <c r="AJ26" s="171"/>
      <c r="AK26" s="172"/>
      <c r="AL26" s="173"/>
    </row>
    <row r="27" spans="1:38" x14ac:dyDescent="0.15">
      <c r="B27" s="188"/>
      <c r="C27" s="189"/>
      <c r="D27" s="190"/>
      <c r="E27" s="191"/>
      <c r="F27" s="45" t="str">
        <f t="shared" ref="F27:AG27" si="11">IF(F26="","",IF(F26="①",$I$40,IF(F26="②",$I$41,IF(F26="③",$I$42,IF(F26="④",$I$43,IF(F26="⑤",$I$44,IF(F26="⑥",$I$45,IF(F26="⑦",$I$46,IF(F26="⑧",$I$47,IF(F26="⑨",$I$48,IF(F26="⑩",$I$49,IF(F26="⑪",$R$40,IF(F26="⑫",$R$41,IF(F26="⑬",$R$42,IF(F26="⑭",$R$43,IF(F26="⑮",$R$44,IF(F26="⑯",$R$45,IF(F26="⑰",$R$46,IF(F26="⑱",$R$47,IF(F26="⑲",$R$48,IF(F26="⑳",$R$49,"")))))))))))))))))))))</f>
        <v/>
      </c>
      <c r="G27" s="42" t="str">
        <f t="shared" si="11"/>
        <v/>
      </c>
      <c r="H27" s="42" t="str">
        <f t="shared" si="11"/>
        <v/>
      </c>
      <c r="I27" s="42" t="str">
        <f t="shared" si="11"/>
        <v/>
      </c>
      <c r="J27" s="42" t="str">
        <f t="shared" si="11"/>
        <v/>
      </c>
      <c r="K27" s="42" t="str">
        <f t="shared" si="11"/>
        <v/>
      </c>
      <c r="L27" s="44" t="str">
        <f t="shared" si="11"/>
        <v/>
      </c>
      <c r="M27" s="43" t="str">
        <f t="shared" si="11"/>
        <v/>
      </c>
      <c r="N27" s="42" t="str">
        <f t="shared" si="11"/>
        <v/>
      </c>
      <c r="O27" s="42" t="str">
        <f t="shared" si="11"/>
        <v/>
      </c>
      <c r="P27" s="42" t="str">
        <f t="shared" si="11"/>
        <v/>
      </c>
      <c r="Q27" s="42" t="str">
        <f t="shared" si="11"/>
        <v/>
      </c>
      <c r="R27" s="42" t="str">
        <f t="shared" si="11"/>
        <v/>
      </c>
      <c r="S27" s="46" t="str">
        <f t="shared" si="11"/>
        <v/>
      </c>
      <c r="T27" s="45" t="str">
        <f t="shared" si="11"/>
        <v/>
      </c>
      <c r="U27" s="42" t="str">
        <f t="shared" si="11"/>
        <v/>
      </c>
      <c r="V27" s="42" t="str">
        <f t="shared" si="11"/>
        <v/>
      </c>
      <c r="W27" s="42" t="str">
        <f t="shared" si="11"/>
        <v/>
      </c>
      <c r="X27" s="42" t="str">
        <f t="shared" si="11"/>
        <v/>
      </c>
      <c r="Y27" s="42" t="str">
        <f t="shared" si="11"/>
        <v/>
      </c>
      <c r="Z27" s="44" t="str">
        <f t="shared" si="11"/>
        <v/>
      </c>
      <c r="AA27" s="43" t="str">
        <f t="shared" si="11"/>
        <v/>
      </c>
      <c r="AB27" s="42" t="str">
        <f t="shared" si="11"/>
        <v/>
      </c>
      <c r="AC27" s="42" t="str">
        <f t="shared" si="11"/>
        <v/>
      </c>
      <c r="AD27" s="42" t="str">
        <f t="shared" si="11"/>
        <v/>
      </c>
      <c r="AE27" s="42" t="str">
        <f t="shared" si="11"/>
        <v/>
      </c>
      <c r="AF27" s="42" t="str">
        <f t="shared" si="11"/>
        <v/>
      </c>
      <c r="AG27" s="41" t="str">
        <f t="shared" si="11"/>
        <v/>
      </c>
      <c r="AH27" s="192"/>
      <c r="AI27" s="187"/>
      <c r="AJ27" s="174"/>
      <c r="AK27" s="175"/>
      <c r="AL27" s="176"/>
    </row>
    <row r="28" spans="1:38" x14ac:dyDescent="0.15">
      <c r="B28" s="177"/>
      <c r="C28" s="179"/>
      <c r="D28" s="180"/>
      <c r="E28" s="183"/>
      <c r="F28" s="39"/>
      <c r="G28" s="36"/>
      <c r="H28" s="36"/>
      <c r="I28" s="36"/>
      <c r="J28" s="36"/>
      <c r="K28" s="36"/>
      <c r="L28" s="38"/>
      <c r="M28" s="37"/>
      <c r="N28" s="36"/>
      <c r="O28" s="36"/>
      <c r="P28" s="36"/>
      <c r="Q28" s="36"/>
      <c r="R28" s="36"/>
      <c r="S28" s="40"/>
      <c r="T28" s="39"/>
      <c r="U28" s="36"/>
      <c r="V28" s="36"/>
      <c r="W28" s="36"/>
      <c r="X28" s="36"/>
      <c r="Y28" s="36"/>
      <c r="Z28" s="38"/>
      <c r="AA28" s="37"/>
      <c r="AB28" s="36"/>
      <c r="AC28" s="36"/>
      <c r="AD28" s="36"/>
      <c r="AE28" s="36"/>
      <c r="AF28" s="36"/>
      <c r="AG28" s="35"/>
      <c r="AH28" s="185">
        <f>SUM(F29:AG29)</f>
        <v>0</v>
      </c>
      <c r="AI28" s="187"/>
      <c r="AJ28" s="171"/>
      <c r="AK28" s="172"/>
      <c r="AL28" s="173"/>
    </row>
    <row r="29" spans="1:38" x14ac:dyDescent="0.15">
      <c r="B29" s="178"/>
      <c r="C29" s="181"/>
      <c r="D29" s="182"/>
      <c r="E29" s="184"/>
      <c r="F29" s="45" t="str">
        <f t="shared" ref="F29:AG29" si="12">IF(F28="","",IF(F28="①",$I$40,IF(F28="②",$I$41,IF(F28="③",$I$42,IF(F28="④",$I$43,IF(F28="⑤",$I$44,IF(F28="⑥",$I$45,IF(F28="⑦",$I$46,IF(F28="⑧",$I$47,IF(F28="⑨",$I$48,IF(F28="⑩",$I$49,IF(F28="⑪",$R$40,IF(F28="⑫",$R$41,IF(F28="⑬",$R$42,IF(F28="⑭",$R$43,IF(F28="⑮",$R$44,IF(F28="⑯",$R$45,IF(F28="⑰",$R$46,IF(F28="⑱",$R$47,IF(F28="⑲",$R$48,IF(F28="⑳",$R$49,"")))))))))))))))))))))</f>
        <v/>
      </c>
      <c r="G29" s="42" t="str">
        <f t="shared" si="12"/>
        <v/>
      </c>
      <c r="H29" s="42" t="str">
        <f t="shared" si="12"/>
        <v/>
      </c>
      <c r="I29" s="42" t="str">
        <f t="shared" si="12"/>
        <v/>
      </c>
      <c r="J29" s="42" t="str">
        <f t="shared" si="12"/>
        <v/>
      </c>
      <c r="K29" s="42" t="str">
        <f t="shared" si="12"/>
        <v/>
      </c>
      <c r="L29" s="44" t="str">
        <f t="shared" si="12"/>
        <v/>
      </c>
      <c r="M29" s="43" t="str">
        <f t="shared" si="12"/>
        <v/>
      </c>
      <c r="N29" s="42" t="str">
        <f t="shared" si="12"/>
        <v/>
      </c>
      <c r="O29" s="42" t="str">
        <f t="shared" si="12"/>
        <v/>
      </c>
      <c r="P29" s="42" t="str">
        <f t="shared" si="12"/>
        <v/>
      </c>
      <c r="Q29" s="42" t="str">
        <f t="shared" si="12"/>
        <v/>
      </c>
      <c r="R29" s="42" t="str">
        <f t="shared" si="12"/>
        <v/>
      </c>
      <c r="S29" s="46" t="str">
        <f t="shared" si="12"/>
        <v/>
      </c>
      <c r="T29" s="45" t="str">
        <f t="shared" si="12"/>
        <v/>
      </c>
      <c r="U29" s="42" t="str">
        <f t="shared" si="12"/>
        <v/>
      </c>
      <c r="V29" s="42" t="str">
        <f t="shared" si="12"/>
        <v/>
      </c>
      <c r="W29" s="42" t="str">
        <f t="shared" si="12"/>
        <v/>
      </c>
      <c r="X29" s="42" t="str">
        <f t="shared" si="12"/>
        <v/>
      </c>
      <c r="Y29" s="42" t="str">
        <f t="shared" si="12"/>
        <v/>
      </c>
      <c r="Z29" s="44" t="str">
        <f t="shared" si="12"/>
        <v/>
      </c>
      <c r="AA29" s="43" t="str">
        <f t="shared" si="12"/>
        <v/>
      </c>
      <c r="AB29" s="42" t="str">
        <f t="shared" si="12"/>
        <v/>
      </c>
      <c r="AC29" s="42" t="str">
        <f t="shared" si="12"/>
        <v/>
      </c>
      <c r="AD29" s="42" t="str">
        <f t="shared" si="12"/>
        <v/>
      </c>
      <c r="AE29" s="42" t="str">
        <f t="shared" si="12"/>
        <v/>
      </c>
      <c r="AF29" s="42" t="str">
        <f t="shared" si="12"/>
        <v/>
      </c>
      <c r="AG29" s="41" t="str">
        <f t="shared" si="12"/>
        <v/>
      </c>
      <c r="AH29" s="186"/>
      <c r="AI29" s="187"/>
      <c r="AJ29" s="174"/>
      <c r="AK29" s="175"/>
      <c r="AL29" s="176"/>
    </row>
    <row r="30" spans="1:38" x14ac:dyDescent="0.15">
      <c r="B30" s="177"/>
      <c r="C30" s="179"/>
      <c r="D30" s="180"/>
      <c r="E30" s="183"/>
      <c r="F30" s="39"/>
      <c r="G30" s="36"/>
      <c r="H30" s="36"/>
      <c r="I30" s="36"/>
      <c r="J30" s="36"/>
      <c r="K30" s="36"/>
      <c r="L30" s="38"/>
      <c r="M30" s="37"/>
      <c r="N30" s="36"/>
      <c r="O30" s="36"/>
      <c r="P30" s="36"/>
      <c r="Q30" s="36"/>
      <c r="R30" s="36"/>
      <c r="S30" s="40"/>
      <c r="T30" s="39"/>
      <c r="U30" s="36"/>
      <c r="V30" s="36"/>
      <c r="W30" s="36"/>
      <c r="X30" s="36"/>
      <c r="Y30" s="36"/>
      <c r="Z30" s="38"/>
      <c r="AA30" s="37"/>
      <c r="AB30" s="36"/>
      <c r="AC30" s="36"/>
      <c r="AD30" s="36"/>
      <c r="AE30" s="36"/>
      <c r="AF30" s="36"/>
      <c r="AG30" s="35"/>
      <c r="AH30" s="198">
        <f>SUM(F31:AG31)</f>
        <v>0</v>
      </c>
      <c r="AI30" s="187"/>
      <c r="AJ30" s="171"/>
      <c r="AK30" s="172"/>
      <c r="AL30" s="173"/>
    </row>
    <row r="31" spans="1:38" ht="15" thickBot="1" x14ac:dyDescent="0.2">
      <c r="B31" s="201"/>
      <c r="C31" s="127"/>
      <c r="D31" s="128"/>
      <c r="E31" s="130"/>
      <c r="F31" s="33" t="str">
        <f t="shared" ref="F31:AG31" si="13">IF(F30="","",IF(F30="①",$I$40,IF(F30="②",$I$41,IF(F30="③",$I$42,IF(F30="④",$I$43,IF(F30="⑤",$I$44,IF(F30="⑥",$I$45,IF(F30="⑦",$I$46,IF(F30="⑧",$I$47,IF(F30="⑨",$I$48,IF(F30="⑩",$I$49,IF(F30="⑪",$R$40,IF(F30="⑫",$R$41,IF(F30="⑬",$R$42,IF(F30="⑭",$R$43,IF(F30="⑮",$R$44,IF(F30="⑯",$R$45,IF(F30="⑰",$R$46,IF(F30="⑱",$R$47,IF(F30="⑲",$R$48,IF(F30="⑳",$R$49,"")))))))))))))))))))))</f>
        <v/>
      </c>
      <c r="G31" s="30" t="str">
        <f t="shared" si="13"/>
        <v/>
      </c>
      <c r="H31" s="30" t="str">
        <f t="shared" si="13"/>
        <v/>
      </c>
      <c r="I31" s="30" t="str">
        <f t="shared" si="13"/>
        <v/>
      </c>
      <c r="J31" s="30" t="str">
        <f t="shared" si="13"/>
        <v/>
      </c>
      <c r="K31" s="30" t="str">
        <f t="shared" si="13"/>
        <v/>
      </c>
      <c r="L31" s="32" t="str">
        <f t="shared" si="13"/>
        <v/>
      </c>
      <c r="M31" s="31" t="str">
        <f t="shared" si="13"/>
        <v/>
      </c>
      <c r="N31" s="30" t="str">
        <f t="shared" si="13"/>
        <v/>
      </c>
      <c r="O31" s="30" t="str">
        <f t="shared" si="13"/>
        <v/>
      </c>
      <c r="P31" s="30" t="str">
        <f t="shared" si="13"/>
        <v/>
      </c>
      <c r="Q31" s="30" t="str">
        <f t="shared" si="13"/>
        <v/>
      </c>
      <c r="R31" s="30" t="str">
        <f t="shared" si="13"/>
        <v/>
      </c>
      <c r="S31" s="34" t="str">
        <f t="shared" si="13"/>
        <v/>
      </c>
      <c r="T31" s="33" t="str">
        <f t="shared" si="13"/>
        <v/>
      </c>
      <c r="U31" s="30" t="str">
        <f t="shared" si="13"/>
        <v/>
      </c>
      <c r="V31" s="30" t="str">
        <f t="shared" si="13"/>
        <v/>
      </c>
      <c r="W31" s="30" t="str">
        <f t="shared" si="13"/>
        <v/>
      </c>
      <c r="X31" s="30" t="str">
        <f t="shared" si="13"/>
        <v/>
      </c>
      <c r="Y31" s="30" t="str">
        <f t="shared" si="13"/>
        <v/>
      </c>
      <c r="Z31" s="32" t="str">
        <f t="shared" si="13"/>
        <v/>
      </c>
      <c r="AA31" s="31" t="str">
        <f t="shared" si="13"/>
        <v/>
      </c>
      <c r="AB31" s="30" t="str">
        <f t="shared" si="13"/>
        <v/>
      </c>
      <c r="AC31" s="30" t="str">
        <f t="shared" si="13"/>
        <v/>
      </c>
      <c r="AD31" s="30" t="str">
        <f t="shared" si="13"/>
        <v/>
      </c>
      <c r="AE31" s="30" t="str">
        <f t="shared" si="13"/>
        <v/>
      </c>
      <c r="AF31" s="30" t="str">
        <f t="shared" si="13"/>
        <v/>
      </c>
      <c r="AG31" s="29" t="str">
        <f t="shared" si="13"/>
        <v/>
      </c>
      <c r="AH31" s="132"/>
      <c r="AI31" s="134"/>
      <c r="AJ31" s="147"/>
      <c r="AK31" s="148"/>
      <c r="AL31" s="149"/>
    </row>
    <row r="32" spans="1:38" s="89" customFormat="1" ht="14.25" customHeight="1" thickBot="1" x14ac:dyDescent="0.2">
      <c r="A32" s="2"/>
      <c r="B32" s="202" t="s">
        <v>176</v>
      </c>
      <c r="C32" s="203"/>
      <c r="D32" s="203"/>
      <c r="E32" s="204"/>
      <c r="F32" s="84"/>
      <c r="G32" s="85"/>
      <c r="H32" s="85"/>
      <c r="I32" s="85"/>
      <c r="J32" s="85"/>
      <c r="K32" s="85"/>
      <c r="L32" s="86"/>
      <c r="M32" s="84"/>
      <c r="N32" s="85"/>
      <c r="O32" s="85"/>
      <c r="P32" s="85"/>
      <c r="Q32" s="85"/>
      <c r="R32" s="85"/>
      <c r="S32" s="86"/>
      <c r="T32" s="84"/>
      <c r="U32" s="85"/>
      <c r="V32" s="85"/>
      <c r="W32" s="85"/>
      <c r="X32" s="85"/>
      <c r="Y32" s="85"/>
      <c r="Z32" s="86"/>
      <c r="AA32" s="84"/>
      <c r="AB32" s="85"/>
      <c r="AC32" s="85"/>
      <c r="AD32" s="85"/>
      <c r="AE32" s="85"/>
      <c r="AF32" s="85"/>
      <c r="AG32" s="87"/>
      <c r="AH32" s="88">
        <f>SUM(F32:AG32)</f>
        <v>0</v>
      </c>
      <c r="AI32" s="22"/>
      <c r="AJ32" s="22"/>
      <c r="AK32" s="22"/>
      <c r="AL32" s="22"/>
    </row>
    <row r="33" spans="1:38" ht="6" customHeight="1" x14ac:dyDescent="0.15">
      <c r="B33" s="10"/>
      <c r="C33" s="10"/>
      <c r="D33" s="10"/>
      <c r="E33" s="10"/>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3"/>
      <c r="AI33" s="27"/>
      <c r="AJ33" s="26"/>
      <c r="AK33" s="26"/>
      <c r="AL33" s="26"/>
    </row>
    <row r="34" spans="1:38" ht="17.25" x14ac:dyDescent="0.15">
      <c r="A34" s="23"/>
      <c r="B34" s="25" t="s">
        <v>50</v>
      </c>
      <c r="C34" s="23">
        <v>1</v>
      </c>
      <c r="D34" s="22" t="s">
        <v>175</v>
      </c>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1"/>
      <c r="AL34" s="24" t="s">
        <v>49</v>
      </c>
    </row>
    <row r="35" spans="1:38" ht="15" thickBot="1" x14ac:dyDescent="0.2">
      <c r="A35" s="23"/>
      <c r="B35" s="23"/>
      <c r="C35" s="23">
        <v>2</v>
      </c>
      <c r="D35" s="22" t="s">
        <v>48</v>
      </c>
      <c r="E35" s="22"/>
      <c r="F35" s="22"/>
      <c r="G35" s="22"/>
      <c r="H35" s="22"/>
      <c r="I35" s="22"/>
      <c r="J35" s="22"/>
      <c r="K35" s="22"/>
      <c r="L35" s="205" t="s">
        <v>177</v>
      </c>
      <c r="M35" s="205"/>
      <c r="N35" s="205"/>
      <c r="O35" s="206"/>
      <c r="P35" s="206"/>
      <c r="Q35" s="92" t="s">
        <v>178</v>
      </c>
      <c r="R35" s="90"/>
      <c r="S35" s="207" t="s">
        <v>179</v>
      </c>
      <c r="T35" s="207"/>
      <c r="U35" s="207"/>
      <c r="V35" s="206"/>
      <c r="W35" s="206"/>
      <c r="X35" s="91" t="s">
        <v>180</v>
      </c>
      <c r="Y35" s="22"/>
      <c r="Z35" s="22"/>
      <c r="AA35" s="22"/>
      <c r="AB35" s="22"/>
      <c r="AC35" s="22"/>
      <c r="AD35" s="22"/>
      <c r="AE35" s="22"/>
      <c r="AF35" s="22"/>
      <c r="AG35" s="22"/>
      <c r="AH35" s="22"/>
      <c r="AI35" s="22"/>
      <c r="AJ35" s="22"/>
      <c r="AK35" s="22"/>
      <c r="AL35" s="23"/>
    </row>
    <row r="36" spans="1:38" ht="15" thickBot="1" x14ac:dyDescent="0.2">
      <c r="A36" s="23"/>
      <c r="B36" s="23"/>
      <c r="C36" s="23">
        <v>3</v>
      </c>
      <c r="D36" s="208" t="s">
        <v>47</v>
      </c>
      <c r="E36" s="208"/>
      <c r="F36" s="208"/>
      <c r="G36" s="208"/>
      <c r="H36" s="208"/>
      <c r="I36" s="208"/>
      <c r="J36" s="208"/>
      <c r="K36" s="208"/>
      <c r="L36" s="208"/>
      <c r="M36" s="208"/>
      <c r="N36" s="208"/>
      <c r="O36" s="208"/>
      <c r="P36" s="208"/>
      <c r="Q36" s="208"/>
      <c r="R36" s="208"/>
      <c r="S36" s="208"/>
      <c r="T36" s="208"/>
      <c r="U36" s="208"/>
      <c r="V36" s="208"/>
      <c r="W36" s="1"/>
      <c r="X36" s="209"/>
      <c r="Y36" s="209"/>
      <c r="Z36" s="210" t="s">
        <v>181</v>
      </c>
      <c r="AA36" s="210"/>
      <c r="AB36" s="210"/>
      <c r="AC36" s="22"/>
      <c r="AD36" s="22"/>
      <c r="AE36" s="22"/>
      <c r="AF36" s="22"/>
      <c r="AG36" s="22"/>
      <c r="AH36" s="22"/>
      <c r="AI36" s="22"/>
      <c r="AJ36" s="22"/>
      <c r="AK36" s="22"/>
      <c r="AL36" s="21"/>
    </row>
    <row r="37" spans="1:38" x14ac:dyDescent="0.15">
      <c r="B37" s="19"/>
      <c r="C37" s="18">
        <v>4</v>
      </c>
      <c r="D37" s="199" t="s">
        <v>46</v>
      </c>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20"/>
      <c r="AH37" s="20"/>
      <c r="AI37" s="20"/>
      <c r="AJ37" s="20"/>
      <c r="AK37" s="8"/>
    </row>
    <row r="38" spans="1:38" ht="15" thickBot="1" x14ac:dyDescent="0.2">
      <c r="B38" s="19"/>
      <c r="C38" s="18"/>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200" t="s">
        <v>45</v>
      </c>
      <c r="AH38" s="200"/>
      <c r="AI38" s="200"/>
      <c r="AJ38" s="200"/>
      <c r="AK38" s="200"/>
      <c r="AL38" s="200"/>
    </row>
    <row r="39" spans="1:38" ht="15" thickBot="1" x14ac:dyDescent="0.2">
      <c r="C39" s="99" t="s">
        <v>44</v>
      </c>
      <c r="D39" s="224" t="s">
        <v>43</v>
      </c>
      <c r="E39" s="225"/>
      <c r="F39" s="225"/>
      <c r="G39" s="225"/>
      <c r="H39" s="226"/>
      <c r="I39" s="227" t="s">
        <v>42</v>
      </c>
      <c r="J39" s="228"/>
      <c r="K39" s="229"/>
      <c r="L39" s="224" t="s">
        <v>43</v>
      </c>
      <c r="M39" s="225"/>
      <c r="N39" s="225"/>
      <c r="O39" s="225"/>
      <c r="P39" s="225"/>
      <c r="Q39" s="226"/>
      <c r="R39" s="227" t="s">
        <v>42</v>
      </c>
      <c r="S39" s="228"/>
      <c r="T39" s="229"/>
      <c r="V39" s="8"/>
      <c r="W39" s="200" t="s">
        <v>41</v>
      </c>
      <c r="X39" s="200"/>
      <c r="Y39" s="200"/>
      <c r="Z39" s="200"/>
      <c r="AA39" s="200"/>
      <c r="AB39" s="200"/>
      <c r="AC39" s="200"/>
      <c r="AD39" s="200"/>
      <c r="AE39" s="200"/>
      <c r="AF39" s="200"/>
      <c r="AG39" s="14"/>
      <c r="AH39" s="214" t="s">
        <v>40</v>
      </c>
      <c r="AI39" s="215"/>
      <c r="AJ39" s="215"/>
      <c r="AK39" s="215"/>
      <c r="AL39" s="216"/>
    </row>
    <row r="40" spans="1:38" ht="15" thickBot="1" x14ac:dyDescent="0.2">
      <c r="B40" s="10"/>
      <c r="D40" s="16" t="s">
        <v>39</v>
      </c>
      <c r="E40" s="100"/>
      <c r="F40" s="101" t="s">
        <v>184</v>
      </c>
      <c r="G40" s="113"/>
      <c r="H40" s="114"/>
      <c r="I40" s="234"/>
      <c r="J40" s="235"/>
      <c r="K40" s="236"/>
      <c r="L40" s="103" t="s">
        <v>38</v>
      </c>
      <c r="M40" s="230"/>
      <c r="N40" s="113"/>
      <c r="O40" s="102" t="s">
        <v>183</v>
      </c>
      <c r="P40" s="113"/>
      <c r="Q40" s="114"/>
      <c r="R40" s="234">
        <v>7.5</v>
      </c>
      <c r="S40" s="235"/>
      <c r="T40" s="236"/>
      <c r="V40" s="8"/>
      <c r="W40" s="8"/>
      <c r="X40" s="8"/>
      <c r="Y40" s="217" t="s">
        <v>37</v>
      </c>
      <c r="Z40" s="218"/>
      <c r="AA40" s="218"/>
      <c r="AB40" s="218"/>
      <c r="AC40" s="218"/>
      <c r="AD40" s="219"/>
      <c r="AE40" s="8"/>
      <c r="AF40" s="8"/>
      <c r="AG40" s="14"/>
      <c r="AH40" s="220"/>
      <c r="AI40" s="221"/>
      <c r="AJ40" s="83" t="s">
        <v>184</v>
      </c>
      <c r="AK40" s="222"/>
      <c r="AL40" s="223"/>
    </row>
    <row r="41" spans="1:38" x14ac:dyDescent="0.15">
      <c r="B41" s="10"/>
      <c r="D41" s="6" t="s">
        <v>36</v>
      </c>
      <c r="E41" s="104"/>
      <c r="F41" s="105" t="s">
        <v>186</v>
      </c>
      <c r="G41" s="115"/>
      <c r="H41" s="116"/>
      <c r="I41" s="110"/>
      <c r="J41" s="111"/>
      <c r="K41" s="112"/>
      <c r="L41" s="6" t="s">
        <v>35</v>
      </c>
      <c r="M41" s="231"/>
      <c r="N41" s="232"/>
      <c r="O41" s="98" t="s">
        <v>183</v>
      </c>
      <c r="P41" s="232"/>
      <c r="Q41" s="233"/>
      <c r="R41" s="237"/>
      <c r="S41" s="238"/>
      <c r="T41" s="239"/>
      <c r="V41" s="8"/>
      <c r="W41" s="8"/>
      <c r="X41" s="8"/>
      <c r="Y41" s="13" t="s">
        <v>34</v>
      </c>
      <c r="Z41" s="211" t="s">
        <v>33</v>
      </c>
      <c r="AA41" s="212"/>
      <c r="AB41" s="212"/>
      <c r="AC41" s="212"/>
      <c r="AD41" s="213"/>
      <c r="AE41" s="8"/>
      <c r="AF41" s="8"/>
      <c r="AG41" s="8"/>
      <c r="AH41" s="249" t="s">
        <v>32</v>
      </c>
      <c r="AI41" s="250"/>
      <c r="AJ41" s="250"/>
      <c r="AK41" s="250"/>
      <c r="AL41" s="251"/>
    </row>
    <row r="42" spans="1:38" ht="15" thickBot="1" x14ac:dyDescent="0.2">
      <c r="B42" s="10"/>
      <c r="D42" s="6" t="s">
        <v>31</v>
      </c>
      <c r="E42" s="104"/>
      <c r="F42" s="105" t="s">
        <v>186</v>
      </c>
      <c r="G42" s="115"/>
      <c r="H42" s="116"/>
      <c r="I42" s="110"/>
      <c r="J42" s="111"/>
      <c r="K42" s="112"/>
      <c r="L42" s="6" t="s">
        <v>30</v>
      </c>
      <c r="M42" s="231"/>
      <c r="N42" s="232"/>
      <c r="O42" s="98" t="s">
        <v>183</v>
      </c>
      <c r="P42" s="232"/>
      <c r="Q42" s="233"/>
      <c r="R42" s="237"/>
      <c r="S42" s="238"/>
      <c r="T42" s="239"/>
      <c r="V42" s="8"/>
      <c r="W42" s="8"/>
      <c r="X42" s="8"/>
      <c r="Y42" s="13" t="s">
        <v>182</v>
      </c>
      <c r="Z42" s="252" t="s">
        <v>29</v>
      </c>
      <c r="AA42" s="253"/>
      <c r="AB42" s="253"/>
      <c r="AC42" s="253"/>
      <c r="AD42" s="254"/>
      <c r="AE42" s="8"/>
      <c r="AF42" s="8"/>
      <c r="AG42" s="8"/>
      <c r="AH42" s="220"/>
      <c r="AI42" s="221"/>
      <c r="AJ42" s="83" t="s">
        <v>184</v>
      </c>
      <c r="AK42" s="222"/>
      <c r="AL42" s="223"/>
    </row>
    <row r="43" spans="1:38" x14ac:dyDescent="0.15">
      <c r="B43" s="10"/>
      <c r="D43" s="6" t="s">
        <v>28</v>
      </c>
      <c r="E43" s="104"/>
      <c r="F43" s="105" t="s">
        <v>186</v>
      </c>
      <c r="G43" s="115"/>
      <c r="H43" s="116"/>
      <c r="I43" s="110"/>
      <c r="J43" s="111"/>
      <c r="K43" s="112"/>
      <c r="L43" s="6" t="s">
        <v>27</v>
      </c>
      <c r="M43" s="231"/>
      <c r="N43" s="232"/>
      <c r="O43" s="98" t="s">
        <v>183</v>
      </c>
      <c r="P43" s="232"/>
      <c r="Q43" s="233"/>
      <c r="R43" s="237"/>
      <c r="S43" s="238"/>
      <c r="T43" s="239"/>
      <c r="V43" s="8"/>
      <c r="W43" s="8"/>
      <c r="X43" s="8"/>
      <c r="Y43" s="11" t="s">
        <v>26</v>
      </c>
      <c r="Z43" s="246" t="s">
        <v>25</v>
      </c>
      <c r="AA43" s="247"/>
      <c r="AB43" s="247"/>
      <c r="AC43" s="247"/>
      <c r="AD43" s="248"/>
      <c r="AE43" s="8"/>
      <c r="AF43" s="8"/>
      <c r="AG43" s="8"/>
      <c r="AH43" s="255" t="s">
        <v>24</v>
      </c>
      <c r="AI43" s="256"/>
      <c r="AJ43" s="256"/>
      <c r="AK43" s="256"/>
      <c r="AL43" s="257"/>
    </row>
    <row r="44" spans="1:38" ht="15" thickBot="1" x14ac:dyDescent="0.2">
      <c r="B44" s="10"/>
      <c r="D44" s="6" t="s">
        <v>23</v>
      </c>
      <c r="E44" s="104"/>
      <c r="F44" s="105" t="s">
        <v>186</v>
      </c>
      <c r="G44" s="115"/>
      <c r="H44" s="116"/>
      <c r="I44" s="110"/>
      <c r="J44" s="111"/>
      <c r="K44" s="112"/>
      <c r="L44" s="106" t="s">
        <v>22</v>
      </c>
      <c r="M44" s="231"/>
      <c r="N44" s="232"/>
      <c r="O44" s="98" t="s">
        <v>183</v>
      </c>
      <c r="P44" s="232"/>
      <c r="Q44" s="233"/>
      <c r="R44" s="237"/>
      <c r="S44" s="238"/>
      <c r="T44" s="239"/>
      <c r="V44" s="8"/>
      <c r="W44" s="8"/>
      <c r="X44" s="8"/>
      <c r="Y44" s="9" t="s">
        <v>21</v>
      </c>
      <c r="Z44" s="240" t="s">
        <v>20</v>
      </c>
      <c r="AA44" s="241"/>
      <c r="AB44" s="241"/>
      <c r="AC44" s="241"/>
      <c r="AD44" s="242"/>
      <c r="AE44" s="8"/>
      <c r="AF44" s="8"/>
      <c r="AG44" s="8"/>
      <c r="AH44" s="243" t="s">
        <v>19</v>
      </c>
      <c r="AI44" s="244"/>
      <c r="AJ44" s="244"/>
      <c r="AK44" s="244"/>
      <c r="AL44" s="245"/>
    </row>
    <row r="45" spans="1:38" x14ac:dyDescent="0.15">
      <c r="D45" s="6" t="s">
        <v>18</v>
      </c>
      <c r="E45" s="104"/>
      <c r="F45" s="105" t="s">
        <v>184</v>
      </c>
      <c r="G45" s="115"/>
      <c r="H45" s="116"/>
      <c r="I45" s="110"/>
      <c r="J45" s="111"/>
      <c r="K45" s="112"/>
      <c r="L45" s="106" t="s">
        <v>17</v>
      </c>
      <c r="M45" s="231"/>
      <c r="N45" s="232"/>
      <c r="O45" s="98" t="s">
        <v>183</v>
      </c>
      <c r="P45" s="232"/>
      <c r="Q45" s="233"/>
      <c r="R45" s="237"/>
      <c r="S45" s="238"/>
      <c r="T45" s="239"/>
    </row>
    <row r="46" spans="1:38" x14ac:dyDescent="0.15">
      <c r="D46" s="6" t="s">
        <v>16</v>
      </c>
      <c r="E46" s="104"/>
      <c r="F46" s="105" t="s">
        <v>186</v>
      </c>
      <c r="G46" s="115"/>
      <c r="H46" s="116"/>
      <c r="I46" s="110"/>
      <c r="J46" s="111"/>
      <c r="K46" s="112"/>
      <c r="L46" s="106" t="s">
        <v>15</v>
      </c>
      <c r="M46" s="231"/>
      <c r="N46" s="232"/>
      <c r="O46" s="98" t="s">
        <v>183</v>
      </c>
      <c r="P46" s="232"/>
      <c r="Q46" s="233"/>
      <c r="R46" s="237"/>
      <c r="S46" s="238"/>
      <c r="T46" s="239"/>
    </row>
    <row r="47" spans="1:38" x14ac:dyDescent="0.15">
      <c r="D47" s="6" t="s">
        <v>14</v>
      </c>
      <c r="E47" s="104"/>
      <c r="F47" s="105" t="s">
        <v>186</v>
      </c>
      <c r="G47" s="115"/>
      <c r="H47" s="116"/>
      <c r="I47" s="110"/>
      <c r="J47" s="111"/>
      <c r="K47" s="112"/>
      <c r="L47" s="5" t="s">
        <v>13</v>
      </c>
      <c r="M47" s="231"/>
      <c r="N47" s="232"/>
      <c r="O47" s="98" t="s">
        <v>183</v>
      </c>
      <c r="P47" s="232"/>
      <c r="Q47" s="233"/>
      <c r="R47" s="237"/>
      <c r="S47" s="238"/>
      <c r="T47" s="239"/>
    </row>
    <row r="48" spans="1:38" x14ac:dyDescent="0.15">
      <c r="D48" s="6" t="s">
        <v>12</v>
      </c>
      <c r="E48" s="104"/>
      <c r="F48" s="105" t="s">
        <v>186</v>
      </c>
      <c r="G48" s="115"/>
      <c r="H48" s="116"/>
      <c r="I48" s="110"/>
      <c r="J48" s="111"/>
      <c r="K48" s="112"/>
      <c r="L48" s="5" t="s">
        <v>11</v>
      </c>
      <c r="M48" s="231"/>
      <c r="N48" s="232"/>
      <c r="O48" s="98" t="s">
        <v>183</v>
      </c>
      <c r="P48" s="232"/>
      <c r="Q48" s="233"/>
      <c r="R48" s="237"/>
      <c r="S48" s="238"/>
      <c r="T48" s="239"/>
    </row>
    <row r="49" spans="4:20" ht="15" thickBot="1" x14ac:dyDescent="0.2">
      <c r="D49" s="4" t="s">
        <v>10</v>
      </c>
      <c r="E49" s="107"/>
      <c r="F49" s="108" t="s">
        <v>186</v>
      </c>
      <c r="G49" s="261"/>
      <c r="H49" s="262"/>
      <c r="I49" s="258"/>
      <c r="J49" s="259"/>
      <c r="K49" s="260"/>
      <c r="L49" s="109" t="s">
        <v>9</v>
      </c>
      <c r="M49" s="263" t="s">
        <v>8</v>
      </c>
      <c r="N49" s="264"/>
      <c r="O49" s="264"/>
      <c r="P49" s="264"/>
      <c r="Q49" s="265"/>
      <c r="R49" s="266" t="s">
        <v>7</v>
      </c>
      <c r="S49" s="267"/>
      <c r="T49" s="268"/>
    </row>
    <row r="51" spans="4:20" hidden="1" x14ac:dyDescent="0.15">
      <c r="G51" s="2">
        <v>1</v>
      </c>
      <c r="H51" s="2" t="s">
        <v>6</v>
      </c>
    </row>
    <row r="52" spans="4:20" hidden="1" x14ac:dyDescent="0.15">
      <c r="G52" s="2">
        <v>2</v>
      </c>
      <c r="H52" s="2" t="s">
        <v>5</v>
      </c>
    </row>
    <row r="53" spans="4:20" hidden="1" x14ac:dyDescent="0.15">
      <c r="G53" s="2">
        <v>3</v>
      </c>
      <c r="H53" s="2" t="s">
        <v>4</v>
      </c>
    </row>
    <row r="54" spans="4:20" hidden="1" x14ac:dyDescent="0.15">
      <c r="G54" s="2">
        <v>4</v>
      </c>
      <c r="H54" s="2" t="s">
        <v>3</v>
      </c>
    </row>
    <row r="55" spans="4:20" hidden="1" x14ac:dyDescent="0.15">
      <c r="G55" s="2">
        <v>5</v>
      </c>
      <c r="H55" s="2" t="s">
        <v>2</v>
      </c>
    </row>
    <row r="56" spans="4:20" hidden="1" x14ac:dyDescent="0.15">
      <c r="G56" s="2">
        <v>6</v>
      </c>
      <c r="H56" s="2" t="s">
        <v>1</v>
      </c>
    </row>
    <row r="57" spans="4:20" hidden="1" x14ac:dyDescent="0.15">
      <c r="G57" s="2">
        <v>7</v>
      </c>
      <c r="H57" s="2" t="s">
        <v>0</v>
      </c>
    </row>
  </sheetData>
  <mergeCells count="166">
    <mergeCell ref="I49:K49"/>
    <mergeCell ref="G49:H49"/>
    <mergeCell ref="M45:N45"/>
    <mergeCell ref="P45:Q45"/>
    <mergeCell ref="R45:T45"/>
    <mergeCell ref="M46:N46"/>
    <mergeCell ref="P46:Q46"/>
    <mergeCell ref="R46:T46"/>
    <mergeCell ref="M49:Q49"/>
    <mergeCell ref="R49:T49"/>
    <mergeCell ref="M47:N47"/>
    <mergeCell ref="P47:Q47"/>
    <mergeCell ref="R47:T47"/>
    <mergeCell ref="M48:N48"/>
    <mergeCell ref="P48:Q48"/>
    <mergeCell ref="R48:T48"/>
    <mergeCell ref="Z44:AD44"/>
    <mergeCell ref="AH44:AL44"/>
    <mergeCell ref="Z43:AD43"/>
    <mergeCell ref="AH41:AL41"/>
    <mergeCell ref="Z42:AD42"/>
    <mergeCell ref="AH43:AL43"/>
    <mergeCell ref="AH42:AI42"/>
    <mergeCell ref="AK42:AL42"/>
    <mergeCell ref="M44:N44"/>
    <mergeCell ref="P44:Q44"/>
    <mergeCell ref="R44:T44"/>
    <mergeCell ref="M42:N42"/>
    <mergeCell ref="P42:Q42"/>
    <mergeCell ref="R42:T42"/>
    <mergeCell ref="M43:N43"/>
    <mergeCell ref="P43:Q43"/>
    <mergeCell ref="R43:T43"/>
    <mergeCell ref="W39:AF39"/>
    <mergeCell ref="Z41:AD41"/>
    <mergeCell ref="AH39:AL39"/>
    <mergeCell ref="Y40:AD40"/>
    <mergeCell ref="AH40:AI40"/>
    <mergeCell ref="AK40:AL40"/>
    <mergeCell ref="D39:H39"/>
    <mergeCell ref="I39:K39"/>
    <mergeCell ref="L39:Q39"/>
    <mergeCell ref="R39:T39"/>
    <mergeCell ref="M40:N40"/>
    <mergeCell ref="P40:Q40"/>
    <mergeCell ref="M41:N41"/>
    <mergeCell ref="P41:Q41"/>
    <mergeCell ref="R40:T40"/>
    <mergeCell ref="R41:T41"/>
    <mergeCell ref="I40:K40"/>
    <mergeCell ref="I41:K41"/>
    <mergeCell ref="AJ30:AL31"/>
    <mergeCell ref="D37:AF38"/>
    <mergeCell ref="AG38:AL38"/>
    <mergeCell ref="B30:B31"/>
    <mergeCell ref="C30:D31"/>
    <mergeCell ref="E30:E31"/>
    <mergeCell ref="AH30:AH31"/>
    <mergeCell ref="AI30:AI31"/>
    <mergeCell ref="B32:E32"/>
    <mergeCell ref="L35:N35"/>
    <mergeCell ref="O35:P35"/>
    <mergeCell ref="S35:U35"/>
    <mergeCell ref="V35:W35"/>
    <mergeCell ref="D36:V36"/>
    <mergeCell ref="X36:Y36"/>
    <mergeCell ref="Z36:AB36"/>
    <mergeCell ref="B24:B25"/>
    <mergeCell ref="C24:D25"/>
    <mergeCell ref="E24:E25"/>
    <mergeCell ref="AH24:AH25"/>
    <mergeCell ref="AI24:AI25"/>
    <mergeCell ref="AJ24:AL25"/>
    <mergeCell ref="AJ26:AL27"/>
    <mergeCell ref="B28:B29"/>
    <mergeCell ref="C28:D29"/>
    <mergeCell ref="E28:E29"/>
    <mergeCell ref="AH28:AH29"/>
    <mergeCell ref="AI28:AI29"/>
    <mergeCell ref="AJ28:AL29"/>
    <mergeCell ref="B26:B27"/>
    <mergeCell ref="C26:D27"/>
    <mergeCell ref="E26:E27"/>
    <mergeCell ref="AH26:AH27"/>
    <mergeCell ref="AI26:AI27"/>
    <mergeCell ref="B22:B23"/>
    <mergeCell ref="C22:D23"/>
    <mergeCell ref="E22:E23"/>
    <mergeCell ref="AH22:AH23"/>
    <mergeCell ref="AI22:AI23"/>
    <mergeCell ref="AJ22:AL23"/>
    <mergeCell ref="B20:B21"/>
    <mergeCell ref="C20:D21"/>
    <mergeCell ref="E20:E21"/>
    <mergeCell ref="AH20:AH21"/>
    <mergeCell ref="AI20:AI21"/>
    <mergeCell ref="AJ16:AL17"/>
    <mergeCell ref="B18:B19"/>
    <mergeCell ref="C18:D19"/>
    <mergeCell ref="E18:E19"/>
    <mergeCell ref="AH18:AH19"/>
    <mergeCell ref="AI18:AI19"/>
    <mergeCell ref="AJ18:AL19"/>
    <mergeCell ref="B16:B17"/>
    <mergeCell ref="AJ20:AL21"/>
    <mergeCell ref="C16:D17"/>
    <mergeCell ref="E16:E17"/>
    <mergeCell ref="AH16:AH17"/>
    <mergeCell ref="AI16:AI17"/>
    <mergeCell ref="AJ12:AL13"/>
    <mergeCell ref="B14:B15"/>
    <mergeCell ref="C14:D15"/>
    <mergeCell ref="E14:E15"/>
    <mergeCell ref="AH14:AH15"/>
    <mergeCell ref="AI14:AI15"/>
    <mergeCell ref="B10:B11"/>
    <mergeCell ref="C10:D11"/>
    <mergeCell ref="E10:E11"/>
    <mergeCell ref="AH10:AH11"/>
    <mergeCell ref="AI10:AI11"/>
    <mergeCell ref="AJ10:AL11"/>
    <mergeCell ref="AJ14:AL15"/>
    <mergeCell ref="B12:B13"/>
    <mergeCell ref="C12:D13"/>
    <mergeCell ref="E12:E13"/>
    <mergeCell ref="AH12:AH13"/>
    <mergeCell ref="AI12:AI13"/>
    <mergeCell ref="K2:M2"/>
    <mergeCell ref="N2:O2"/>
    <mergeCell ref="Q2:R2"/>
    <mergeCell ref="Y2:AC2"/>
    <mergeCell ref="AE2:AK2"/>
    <mergeCell ref="Y3:AC3"/>
    <mergeCell ref="AE3:AK3"/>
    <mergeCell ref="B8:B9"/>
    <mergeCell ref="C8:D9"/>
    <mergeCell ref="E8:E9"/>
    <mergeCell ref="AH8:AH9"/>
    <mergeCell ref="AI8:AI9"/>
    <mergeCell ref="AJ4:AL7"/>
    <mergeCell ref="AJ8:AL9"/>
    <mergeCell ref="B4:B7"/>
    <mergeCell ref="C4:D7"/>
    <mergeCell ref="E4:E7"/>
    <mergeCell ref="F4:L4"/>
    <mergeCell ref="M4:S4"/>
    <mergeCell ref="T4:Z4"/>
    <mergeCell ref="AA4:AG4"/>
    <mergeCell ref="AH4:AH7"/>
    <mergeCell ref="AI4:AI7"/>
    <mergeCell ref="I42:K42"/>
    <mergeCell ref="I43:K43"/>
    <mergeCell ref="I44:K44"/>
    <mergeCell ref="I45:K45"/>
    <mergeCell ref="I46:K46"/>
    <mergeCell ref="I47:K47"/>
    <mergeCell ref="I48:K48"/>
    <mergeCell ref="G40:H40"/>
    <mergeCell ref="G41:H41"/>
    <mergeCell ref="G42:H42"/>
    <mergeCell ref="G43:H43"/>
    <mergeCell ref="G44:H44"/>
    <mergeCell ref="G45:H45"/>
    <mergeCell ref="G46:H46"/>
    <mergeCell ref="G47:H47"/>
    <mergeCell ref="G48:H48"/>
  </mergeCells>
  <phoneticPr fontId="2"/>
  <dataValidations count="1">
    <dataValidation type="list" allowBlank="1" showInputMessage="1" sqref="AE2:AK2" xr:uid="{8F6690FC-0386-4489-B81B-6C28CB60CCB7}">
      <formula1>"通所介護,地域密着型通所介護,認知症対応型通所介護"</formula1>
    </dataValidation>
  </dataValidations>
  <pageMargins left="0.39370078740157483" right="0.39370078740157483" top="0.19685039370078741" bottom="0.27559055118110237" header="0.51181102362204722" footer="0.51181102362204722"/>
  <pageSetup paperSize="9" scale="88" fitToHeight="0" orientation="landscape" r:id="rId1"/>
  <headerFooter alignWithMargins="0">
    <oddFooter>&amp;R&amp;8通所介護（地域密着型・認知症対応型含む）</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3"/>
  <sheetViews>
    <sheetView view="pageBreakPreview" zoomScale="85" zoomScaleNormal="75" zoomScaleSheetLayoutView="85" zoomScalePageLayoutView="85" workbookViewId="0">
      <selection activeCell="AJ21" sqref="AJ21:AL22"/>
    </sheetView>
  </sheetViews>
  <sheetFormatPr defaultRowHeight="14.25" x14ac:dyDescent="0.15"/>
  <cols>
    <col min="1" max="1" width="0.875" style="2" customWidth="1"/>
    <col min="2" max="2" width="9.5" style="2" customWidth="1"/>
    <col min="3" max="3" width="2.5" style="2" customWidth="1"/>
    <col min="4" max="4" width="2.25" style="2" customWidth="1"/>
    <col min="5" max="5" width="11.75" style="2" customWidth="1"/>
    <col min="6" max="33" width="3.625" style="2" customWidth="1"/>
    <col min="34" max="35" width="5.625" style="2" customWidth="1"/>
    <col min="36" max="37" width="8.125" style="2" customWidth="1"/>
    <col min="38" max="38" width="3.625" style="2" customWidth="1"/>
    <col min="39" max="16384" width="9" style="1"/>
  </cols>
  <sheetData>
    <row r="1" spans="1:38" x14ac:dyDescent="0.15">
      <c r="B1" s="2" t="s">
        <v>70</v>
      </c>
    </row>
    <row r="2" spans="1:38" ht="18" customHeight="1" x14ac:dyDescent="0.15">
      <c r="A2" s="75"/>
      <c r="B2" s="77" t="s">
        <v>69</v>
      </c>
      <c r="C2" s="77"/>
      <c r="D2" s="77"/>
      <c r="E2" s="77"/>
      <c r="F2" s="77"/>
      <c r="G2" s="77"/>
      <c r="H2" s="77"/>
      <c r="I2" s="77"/>
      <c r="J2" s="77"/>
      <c r="K2" s="117" t="s">
        <v>174</v>
      </c>
      <c r="L2" s="117"/>
      <c r="M2" s="117"/>
      <c r="N2" s="313">
        <v>2018</v>
      </c>
      <c r="O2" s="313"/>
      <c r="P2" s="79" t="s">
        <v>68</v>
      </c>
      <c r="Q2" s="313">
        <v>4</v>
      </c>
      <c r="R2" s="313"/>
      <c r="S2" s="312" t="s">
        <v>67</v>
      </c>
      <c r="T2" s="312"/>
      <c r="U2" s="75"/>
      <c r="V2" s="75"/>
      <c r="W2" s="75"/>
      <c r="X2" s="75"/>
      <c r="Y2" s="119" t="s">
        <v>66</v>
      </c>
      <c r="Z2" s="119"/>
      <c r="AA2" s="119"/>
      <c r="AB2" s="119"/>
      <c r="AC2" s="119"/>
      <c r="AD2" s="76" t="s">
        <v>63</v>
      </c>
      <c r="AE2" s="314" t="s">
        <v>65</v>
      </c>
      <c r="AF2" s="314"/>
      <c r="AG2" s="314"/>
      <c r="AH2" s="314"/>
      <c r="AI2" s="314"/>
      <c r="AJ2" s="314"/>
      <c r="AK2" s="314"/>
      <c r="AL2" s="76" t="s">
        <v>62</v>
      </c>
    </row>
    <row r="3" spans="1:38" ht="18" customHeight="1" thickBot="1" x14ac:dyDescent="0.2">
      <c r="A3" s="75"/>
      <c r="B3" s="81" t="s">
        <v>150</v>
      </c>
      <c r="C3" s="75"/>
      <c r="D3" s="75"/>
      <c r="E3" s="75"/>
      <c r="F3" s="75"/>
      <c r="G3" s="75"/>
      <c r="H3" s="75"/>
      <c r="I3" s="75"/>
      <c r="J3" s="75"/>
      <c r="K3" s="75"/>
      <c r="L3" s="75"/>
      <c r="M3" s="75"/>
      <c r="N3" s="75"/>
      <c r="O3" s="75"/>
      <c r="P3" s="75"/>
      <c r="Q3" s="75"/>
      <c r="R3" s="75"/>
      <c r="S3" s="75"/>
      <c r="T3" s="75"/>
      <c r="U3" s="75"/>
      <c r="V3" s="75"/>
      <c r="W3" s="75"/>
      <c r="X3" s="75"/>
      <c r="Y3" s="121" t="s">
        <v>64</v>
      </c>
      <c r="Z3" s="121"/>
      <c r="AA3" s="121"/>
      <c r="AB3" s="121"/>
      <c r="AC3" s="121"/>
      <c r="AD3" s="74" t="s">
        <v>63</v>
      </c>
      <c r="AE3" s="291" t="s">
        <v>149</v>
      </c>
      <c r="AF3" s="291"/>
      <c r="AG3" s="291"/>
      <c r="AH3" s="291"/>
      <c r="AI3" s="291"/>
      <c r="AJ3" s="291"/>
      <c r="AK3" s="291"/>
      <c r="AL3" s="74" t="s">
        <v>62</v>
      </c>
    </row>
    <row r="4" spans="1:38" x14ac:dyDescent="0.15">
      <c r="B4" s="150" t="s">
        <v>61</v>
      </c>
      <c r="C4" s="153" t="s">
        <v>60</v>
      </c>
      <c r="D4" s="154"/>
      <c r="E4" s="157" t="s">
        <v>59</v>
      </c>
      <c r="F4" s="160" t="s">
        <v>58</v>
      </c>
      <c r="G4" s="161"/>
      <c r="H4" s="161"/>
      <c r="I4" s="161"/>
      <c r="J4" s="161"/>
      <c r="K4" s="161"/>
      <c r="L4" s="162"/>
      <c r="M4" s="163" t="s">
        <v>57</v>
      </c>
      <c r="N4" s="161"/>
      <c r="O4" s="161"/>
      <c r="P4" s="161"/>
      <c r="Q4" s="161"/>
      <c r="R4" s="161"/>
      <c r="S4" s="164"/>
      <c r="T4" s="160" t="s">
        <v>56</v>
      </c>
      <c r="U4" s="161"/>
      <c r="V4" s="161"/>
      <c r="W4" s="161"/>
      <c r="X4" s="161"/>
      <c r="Y4" s="161"/>
      <c r="Z4" s="162"/>
      <c r="AA4" s="163" t="s">
        <v>55</v>
      </c>
      <c r="AB4" s="161"/>
      <c r="AC4" s="161"/>
      <c r="AD4" s="161"/>
      <c r="AE4" s="161"/>
      <c r="AF4" s="161"/>
      <c r="AG4" s="164"/>
      <c r="AH4" s="165" t="s">
        <v>148</v>
      </c>
      <c r="AI4" s="168" t="s">
        <v>185</v>
      </c>
      <c r="AJ4" s="135" t="s">
        <v>147</v>
      </c>
      <c r="AK4" s="136"/>
      <c r="AL4" s="137"/>
    </row>
    <row r="5" spans="1:38" x14ac:dyDescent="0.15">
      <c r="B5" s="151"/>
      <c r="C5" s="155"/>
      <c r="D5" s="156"/>
      <c r="E5" s="158"/>
      <c r="F5" s="73">
        <v>1</v>
      </c>
      <c r="G5" s="70">
        <v>2</v>
      </c>
      <c r="H5" s="70">
        <v>3</v>
      </c>
      <c r="I5" s="70">
        <v>4</v>
      </c>
      <c r="J5" s="70">
        <v>5</v>
      </c>
      <c r="K5" s="70">
        <v>6</v>
      </c>
      <c r="L5" s="72">
        <v>7</v>
      </c>
      <c r="M5" s="71">
        <v>8</v>
      </c>
      <c r="N5" s="70">
        <v>9</v>
      </c>
      <c r="O5" s="70">
        <v>10</v>
      </c>
      <c r="P5" s="70">
        <v>11</v>
      </c>
      <c r="Q5" s="70">
        <v>12</v>
      </c>
      <c r="R5" s="70">
        <v>13</v>
      </c>
      <c r="S5" s="69">
        <v>14</v>
      </c>
      <c r="T5" s="73">
        <v>15</v>
      </c>
      <c r="U5" s="70">
        <v>16</v>
      </c>
      <c r="V5" s="70">
        <v>17</v>
      </c>
      <c r="W5" s="70">
        <v>18</v>
      </c>
      <c r="X5" s="70">
        <v>19</v>
      </c>
      <c r="Y5" s="70">
        <v>20</v>
      </c>
      <c r="Z5" s="72">
        <v>21</v>
      </c>
      <c r="AA5" s="71">
        <v>22</v>
      </c>
      <c r="AB5" s="70">
        <v>23</v>
      </c>
      <c r="AC5" s="70">
        <v>24</v>
      </c>
      <c r="AD5" s="70">
        <v>25</v>
      </c>
      <c r="AE5" s="70">
        <v>26</v>
      </c>
      <c r="AF5" s="70">
        <v>27</v>
      </c>
      <c r="AG5" s="69">
        <v>28</v>
      </c>
      <c r="AH5" s="166"/>
      <c r="AI5" s="169"/>
      <c r="AJ5" s="138"/>
      <c r="AK5" s="139"/>
      <c r="AL5" s="140"/>
    </row>
    <row r="6" spans="1:38" ht="15" thickBot="1" x14ac:dyDescent="0.2">
      <c r="B6" s="152"/>
      <c r="C6" s="155"/>
      <c r="D6" s="156"/>
      <c r="E6" s="159"/>
      <c r="F6" s="63" t="s">
        <v>146</v>
      </c>
      <c r="G6" s="60" t="s">
        <v>145</v>
      </c>
      <c r="H6" s="60" t="s">
        <v>144</v>
      </c>
      <c r="I6" s="60" t="s">
        <v>143</v>
      </c>
      <c r="J6" s="60" t="s">
        <v>142</v>
      </c>
      <c r="K6" s="60" t="s">
        <v>141</v>
      </c>
      <c r="L6" s="62" t="s">
        <v>140</v>
      </c>
      <c r="M6" s="63" t="s">
        <v>146</v>
      </c>
      <c r="N6" s="60" t="s">
        <v>145</v>
      </c>
      <c r="O6" s="60" t="s">
        <v>144</v>
      </c>
      <c r="P6" s="60" t="s">
        <v>143</v>
      </c>
      <c r="Q6" s="60" t="s">
        <v>142</v>
      </c>
      <c r="R6" s="60" t="s">
        <v>141</v>
      </c>
      <c r="S6" s="62" t="s">
        <v>140</v>
      </c>
      <c r="T6" s="63" t="s">
        <v>146</v>
      </c>
      <c r="U6" s="60" t="s">
        <v>145</v>
      </c>
      <c r="V6" s="60" t="s">
        <v>144</v>
      </c>
      <c r="W6" s="60" t="s">
        <v>143</v>
      </c>
      <c r="X6" s="60" t="s">
        <v>142</v>
      </c>
      <c r="Y6" s="60" t="s">
        <v>141</v>
      </c>
      <c r="Z6" s="62" t="s">
        <v>140</v>
      </c>
      <c r="AA6" s="63" t="s">
        <v>146</v>
      </c>
      <c r="AB6" s="60" t="s">
        <v>145</v>
      </c>
      <c r="AC6" s="60" t="s">
        <v>144</v>
      </c>
      <c r="AD6" s="60" t="s">
        <v>143</v>
      </c>
      <c r="AE6" s="60" t="s">
        <v>142</v>
      </c>
      <c r="AF6" s="60" t="s">
        <v>141</v>
      </c>
      <c r="AG6" s="62" t="s">
        <v>140</v>
      </c>
      <c r="AH6" s="167"/>
      <c r="AI6" s="170"/>
      <c r="AJ6" s="141"/>
      <c r="AK6" s="142"/>
      <c r="AL6" s="143"/>
    </row>
    <row r="7" spans="1:38" x14ac:dyDescent="0.15">
      <c r="B7" s="278" t="s">
        <v>139</v>
      </c>
      <c r="C7" s="274" t="s">
        <v>118</v>
      </c>
      <c r="D7" s="275"/>
      <c r="E7" s="292" t="s">
        <v>132</v>
      </c>
      <c r="F7" s="57" t="s">
        <v>153</v>
      </c>
      <c r="G7" s="54" t="s">
        <v>154</v>
      </c>
      <c r="H7" s="54" t="s">
        <v>155</v>
      </c>
      <c r="I7" s="54"/>
      <c r="J7" s="54" t="s">
        <v>155</v>
      </c>
      <c r="K7" s="54" t="s">
        <v>156</v>
      </c>
      <c r="L7" s="56"/>
      <c r="M7" s="55" t="s">
        <v>152</v>
      </c>
      <c r="N7" s="54" t="s">
        <v>152</v>
      </c>
      <c r="O7" s="54" t="s">
        <v>152</v>
      </c>
      <c r="P7" s="54"/>
      <c r="Q7" s="54" t="s">
        <v>152</v>
      </c>
      <c r="R7" s="54" t="s">
        <v>152</v>
      </c>
      <c r="S7" s="58"/>
      <c r="T7" s="57" t="s">
        <v>152</v>
      </c>
      <c r="U7" s="54" t="s">
        <v>152</v>
      </c>
      <c r="V7" s="54" t="s">
        <v>152</v>
      </c>
      <c r="W7" s="54"/>
      <c r="X7" s="54" t="s">
        <v>152</v>
      </c>
      <c r="Y7" s="54" t="s">
        <v>152</v>
      </c>
      <c r="Z7" s="56"/>
      <c r="AA7" s="55" t="s">
        <v>152</v>
      </c>
      <c r="AB7" s="54" t="s">
        <v>152</v>
      </c>
      <c r="AC7" s="54" t="s">
        <v>152</v>
      </c>
      <c r="AD7" s="54"/>
      <c r="AE7" s="54" t="s">
        <v>152</v>
      </c>
      <c r="AF7" s="54" t="s">
        <v>152</v>
      </c>
      <c r="AG7" s="53"/>
      <c r="AH7" s="131">
        <f>SUM(F8:AG8)</f>
        <v>20</v>
      </c>
      <c r="AI7" s="293"/>
      <c r="AJ7" s="300" t="s">
        <v>138</v>
      </c>
      <c r="AK7" s="301"/>
      <c r="AL7" s="302"/>
    </row>
    <row r="8" spans="1:38" ht="15" thickBot="1" x14ac:dyDescent="0.2">
      <c r="B8" s="279"/>
      <c r="C8" s="285"/>
      <c r="D8" s="286"/>
      <c r="E8" s="309"/>
      <c r="F8" s="33">
        <f t="shared" ref="F8:AG8" si="0">IF(F7="","",IF(F7="①",$H$34,IF(F7="②",$H$35,IF(F7="③",$H$36,IF(F7="④",$H$37,IF(F7="⑤",$H$38,IF(F7="⑥",$H$39,IF(F7="⑦",$H$40,IF(F7="⑧",$H$41,IF(F7="⑨",$H$42,IF(F7="⑩",$H$43,IF(F7="⑪",$Q$34,IF(F7="⑫",$Q$35,IF(F7="⑬",$Q$36,IF(F7="⑭",$Q$37,IF(F7="⑮",$Q$38,IF(F7="⑯",$Q$39,IF(F7="⑰",$Q$40,IF(F7="⑱",$Q$41,IF(F7="⑲",$Q$42,IF(F7="⑳",$Q$43,"")))))))))))))))))))))</f>
        <v>1</v>
      </c>
      <c r="G8" s="30">
        <f t="shared" si="0"/>
        <v>1</v>
      </c>
      <c r="H8" s="30">
        <f t="shared" si="0"/>
        <v>1</v>
      </c>
      <c r="I8" s="30" t="str">
        <f t="shared" si="0"/>
        <v/>
      </c>
      <c r="J8" s="30">
        <f t="shared" si="0"/>
        <v>1</v>
      </c>
      <c r="K8" s="30">
        <f t="shared" si="0"/>
        <v>1</v>
      </c>
      <c r="L8" s="32" t="str">
        <f t="shared" si="0"/>
        <v/>
      </c>
      <c r="M8" s="31">
        <f t="shared" si="0"/>
        <v>1</v>
      </c>
      <c r="N8" s="30">
        <f t="shared" si="0"/>
        <v>1</v>
      </c>
      <c r="O8" s="30">
        <f t="shared" si="0"/>
        <v>1</v>
      </c>
      <c r="P8" s="30" t="str">
        <f t="shared" si="0"/>
        <v/>
      </c>
      <c r="Q8" s="30">
        <f t="shared" si="0"/>
        <v>1</v>
      </c>
      <c r="R8" s="30">
        <f t="shared" si="0"/>
        <v>1</v>
      </c>
      <c r="S8" s="34" t="str">
        <f t="shared" si="0"/>
        <v/>
      </c>
      <c r="T8" s="33">
        <f t="shared" si="0"/>
        <v>1</v>
      </c>
      <c r="U8" s="30">
        <f t="shared" si="0"/>
        <v>1</v>
      </c>
      <c r="V8" s="30">
        <f t="shared" si="0"/>
        <v>1</v>
      </c>
      <c r="W8" s="30" t="str">
        <f t="shared" si="0"/>
        <v/>
      </c>
      <c r="X8" s="30">
        <f t="shared" si="0"/>
        <v>1</v>
      </c>
      <c r="Y8" s="30">
        <f t="shared" si="0"/>
        <v>1</v>
      </c>
      <c r="Z8" s="32" t="str">
        <f t="shared" si="0"/>
        <v/>
      </c>
      <c r="AA8" s="31">
        <f t="shared" si="0"/>
        <v>1</v>
      </c>
      <c r="AB8" s="30">
        <f t="shared" si="0"/>
        <v>1</v>
      </c>
      <c r="AC8" s="30">
        <f t="shared" si="0"/>
        <v>1</v>
      </c>
      <c r="AD8" s="30" t="str">
        <f t="shared" si="0"/>
        <v/>
      </c>
      <c r="AE8" s="30">
        <f t="shared" si="0"/>
        <v>1</v>
      </c>
      <c r="AF8" s="30">
        <f t="shared" si="0"/>
        <v>1</v>
      </c>
      <c r="AG8" s="29" t="str">
        <f t="shared" si="0"/>
        <v/>
      </c>
      <c r="AH8" s="132"/>
      <c r="AI8" s="311"/>
      <c r="AJ8" s="303"/>
      <c r="AK8" s="304"/>
      <c r="AL8" s="305"/>
    </row>
    <row r="9" spans="1:38" x14ac:dyDescent="0.15">
      <c r="B9" s="272" t="s">
        <v>135</v>
      </c>
      <c r="C9" s="274" t="s">
        <v>130</v>
      </c>
      <c r="D9" s="275"/>
      <c r="E9" s="292" t="s">
        <v>137</v>
      </c>
      <c r="F9" s="51" t="s">
        <v>112</v>
      </c>
      <c r="G9" s="48" t="s">
        <v>112</v>
      </c>
      <c r="H9" s="48" t="s">
        <v>112</v>
      </c>
      <c r="I9" s="48" t="s">
        <v>112</v>
      </c>
      <c r="J9" s="48" t="s">
        <v>112</v>
      </c>
      <c r="K9" s="48"/>
      <c r="L9" s="50"/>
      <c r="M9" s="49" t="s">
        <v>112</v>
      </c>
      <c r="N9" s="48" t="s">
        <v>112</v>
      </c>
      <c r="O9" s="48" t="s">
        <v>112</v>
      </c>
      <c r="P9" s="48" t="s">
        <v>112</v>
      </c>
      <c r="Q9" s="48" t="s">
        <v>112</v>
      </c>
      <c r="R9" s="48"/>
      <c r="S9" s="52"/>
      <c r="T9" s="51" t="s">
        <v>112</v>
      </c>
      <c r="U9" s="48" t="s">
        <v>112</v>
      </c>
      <c r="V9" s="48" t="s">
        <v>112</v>
      </c>
      <c r="W9" s="48" t="s">
        <v>112</v>
      </c>
      <c r="X9" s="48" t="s">
        <v>112</v>
      </c>
      <c r="Y9" s="48"/>
      <c r="Z9" s="50"/>
      <c r="AA9" s="49" t="s">
        <v>112</v>
      </c>
      <c r="AB9" s="48" t="s">
        <v>112</v>
      </c>
      <c r="AC9" s="48" t="s">
        <v>112</v>
      </c>
      <c r="AD9" s="48" t="s">
        <v>112</v>
      </c>
      <c r="AE9" s="48" t="s">
        <v>112</v>
      </c>
      <c r="AF9" s="48"/>
      <c r="AG9" s="47"/>
      <c r="AH9" s="131">
        <f>SUM(F10:AG10)</f>
        <v>160</v>
      </c>
      <c r="AI9" s="293"/>
      <c r="AJ9" s="294" t="s">
        <v>136</v>
      </c>
      <c r="AK9" s="295"/>
      <c r="AL9" s="296"/>
    </row>
    <row r="10" spans="1:38" ht="15" thickBot="1" x14ac:dyDescent="0.2">
      <c r="B10" s="273"/>
      <c r="C10" s="276"/>
      <c r="D10" s="277"/>
      <c r="E10" s="284"/>
      <c r="F10" s="33">
        <f t="shared" ref="F10:AG10" si="1">IF(F9="","",IF(F9="①",$H$34,IF(F9="②",$H$35,IF(F9="③",$H$36,IF(F9="④",$H$37,IF(F9="⑤",$H$38,IF(F9="⑥",$H$39,IF(F9="⑦",$H$40,IF(F9="⑧",$H$41,IF(F9="⑨",$H$42,IF(F9="⑩",$H$43,IF(F9="⑪",$Q$34,IF(F9="⑫",$Q$35,IF(F9="⑬",$Q$36,IF(F9="⑭",$Q$37,IF(F9="⑮",$Q$38,IF(F9="⑯",$Q$39,IF(F9="⑰",$Q$40,IF(F9="⑱",$Q$41,IF(F9="⑲",$Q$42,IF(F9="⑳",$Q$43,"")))))))))))))))))))))</f>
        <v>8</v>
      </c>
      <c r="G10" s="30">
        <f t="shared" si="1"/>
        <v>8</v>
      </c>
      <c r="H10" s="30">
        <f t="shared" si="1"/>
        <v>8</v>
      </c>
      <c r="I10" s="30">
        <f t="shared" si="1"/>
        <v>8</v>
      </c>
      <c r="J10" s="30">
        <f t="shared" si="1"/>
        <v>8</v>
      </c>
      <c r="K10" s="30" t="str">
        <f t="shared" si="1"/>
        <v/>
      </c>
      <c r="L10" s="32" t="str">
        <f t="shared" si="1"/>
        <v/>
      </c>
      <c r="M10" s="31">
        <f t="shared" si="1"/>
        <v>8</v>
      </c>
      <c r="N10" s="30">
        <f t="shared" si="1"/>
        <v>8</v>
      </c>
      <c r="O10" s="30">
        <f t="shared" si="1"/>
        <v>8</v>
      </c>
      <c r="P10" s="30">
        <f t="shared" si="1"/>
        <v>8</v>
      </c>
      <c r="Q10" s="30">
        <f t="shared" si="1"/>
        <v>8</v>
      </c>
      <c r="R10" s="30" t="str">
        <f t="shared" si="1"/>
        <v/>
      </c>
      <c r="S10" s="34" t="str">
        <f t="shared" si="1"/>
        <v/>
      </c>
      <c r="T10" s="33">
        <f t="shared" si="1"/>
        <v>8</v>
      </c>
      <c r="U10" s="30">
        <f t="shared" si="1"/>
        <v>8</v>
      </c>
      <c r="V10" s="30">
        <f t="shared" si="1"/>
        <v>8</v>
      </c>
      <c r="W10" s="30">
        <f t="shared" si="1"/>
        <v>8</v>
      </c>
      <c r="X10" s="30">
        <f t="shared" si="1"/>
        <v>8</v>
      </c>
      <c r="Y10" s="30" t="str">
        <f t="shared" si="1"/>
        <v/>
      </c>
      <c r="Z10" s="32" t="str">
        <f t="shared" si="1"/>
        <v/>
      </c>
      <c r="AA10" s="31">
        <f t="shared" si="1"/>
        <v>8</v>
      </c>
      <c r="AB10" s="30">
        <f t="shared" si="1"/>
        <v>8</v>
      </c>
      <c r="AC10" s="30">
        <f t="shared" si="1"/>
        <v>8</v>
      </c>
      <c r="AD10" s="30">
        <f t="shared" si="1"/>
        <v>8</v>
      </c>
      <c r="AE10" s="30">
        <f t="shared" si="1"/>
        <v>8</v>
      </c>
      <c r="AF10" s="30" t="str">
        <f t="shared" si="1"/>
        <v/>
      </c>
      <c r="AG10" s="29" t="str">
        <f t="shared" si="1"/>
        <v/>
      </c>
      <c r="AH10" s="186"/>
      <c r="AI10" s="193"/>
      <c r="AJ10" s="297"/>
      <c r="AK10" s="298"/>
      <c r="AL10" s="299"/>
    </row>
    <row r="11" spans="1:38" x14ac:dyDescent="0.15">
      <c r="B11" s="280" t="s">
        <v>135</v>
      </c>
      <c r="C11" s="281" t="s">
        <v>128</v>
      </c>
      <c r="D11" s="282"/>
      <c r="E11" s="283" t="s">
        <v>127</v>
      </c>
      <c r="F11" s="39"/>
      <c r="G11" s="36"/>
      <c r="H11" s="36"/>
      <c r="I11" s="36"/>
      <c r="J11" s="36"/>
      <c r="K11" s="36" t="s">
        <v>112</v>
      </c>
      <c r="L11" s="38"/>
      <c r="M11" s="37"/>
      <c r="N11" s="36"/>
      <c r="O11" s="36"/>
      <c r="P11" s="36"/>
      <c r="Q11" s="36"/>
      <c r="R11" s="36" t="s">
        <v>112</v>
      </c>
      <c r="S11" s="40"/>
      <c r="T11" s="39"/>
      <c r="U11" s="36"/>
      <c r="V11" s="36"/>
      <c r="W11" s="36"/>
      <c r="X11" s="36"/>
      <c r="Y11" s="36" t="s">
        <v>112</v>
      </c>
      <c r="Z11" s="38"/>
      <c r="AA11" s="37"/>
      <c r="AB11" s="36"/>
      <c r="AC11" s="36"/>
      <c r="AD11" s="36"/>
      <c r="AE11" s="36"/>
      <c r="AF11" s="36" t="s">
        <v>112</v>
      </c>
      <c r="AG11" s="35"/>
      <c r="AH11" s="185">
        <f>SUM(F12:AG12)</f>
        <v>32</v>
      </c>
      <c r="AI11" s="197"/>
      <c r="AJ11" s="306" t="s">
        <v>134</v>
      </c>
      <c r="AK11" s="307"/>
      <c r="AL11" s="308"/>
    </row>
    <row r="12" spans="1:38" ht="15" thickBot="1" x14ac:dyDescent="0.2">
      <c r="B12" s="273"/>
      <c r="C12" s="287"/>
      <c r="D12" s="288"/>
      <c r="E12" s="284"/>
      <c r="F12" s="33" t="str">
        <f t="shared" ref="F12:AG12" si="2">IF(F11="","",IF(F11="①",$H$34,IF(F11="②",$H$35,IF(F11="③",$H$36,IF(F11="④",$H$37,IF(F11="⑤",$H$38,IF(F11="⑥",$H$39,IF(F11="⑦",$H$40,IF(F11="⑧",$H$41,IF(F11="⑨",$H$42,IF(F11="⑩",$H$43,IF(F11="⑪",$Q$34,IF(F11="⑫",$Q$35,IF(F11="⑬",$Q$36,IF(F11="⑭",$Q$37,IF(F11="⑮",$Q$38,IF(F11="⑯",$Q$39,IF(F11="⑰",$Q$40,IF(F11="⑱",$Q$41,IF(F11="⑲",$Q$42,IF(F11="⑳",$Q$43,"")))))))))))))))))))))</f>
        <v/>
      </c>
      <c r="G12" s="30" t="str">
        <f t="shared" si="2"/>
        <v/>
      </c>
      <c r="H12" s="30" t="str">
        <f t="shared" si="2"/>
        <v/>
      </c>
      <c r="I12" s="30" t="str">
        <f t="shared" si="2"/>
        <v/>
      </c>
      <c r="J12" s="30" t="str">
        <f t="shared" si="2"/>
        <v/>
      </c>
      <c r="K12" s="30">
        <f t="shared" si="2"/>
        <v>8</v>
      </c>
      <c r="L12" s="32" t="str">
        <f t="shared" si="2"/>
        <v/>
      </c>
      <c r="M12" s="31" t="str">
        <f t="shared" si="2"/>
        <v/>
      </c>
      <c r="N12" s="30" t="str">
        <f t="shared" si="2"/>
        <v/>
      </c>
      <c r="O12" s="30" t="str">
        <f t="shared" si="2"/>
        <v/>
      </c>
      <c r="P12" s="30" t="str">
        <f t="shared" si="2"/>
        <v/>
      </c>
      <c r="Q12" s="30" t="str">
        <f t="shared" si="2"/>
        <v/>
      </c>
      <c r="R12" s="30">
        <f t="shared" si="2"/>
        <v>8</v>
      </c>
      <c r="S12" s="34" t="str">
        <f t="shared" si="2"/>
        <v/>
      </c>
      <c r="T12" s="33" t="str">
        <f t="shared" si="2"/>
        <v/>
      </c>
      <c r="U12" s="30" t="str">
        <f t="shared" si="2"/>
        <v/>
      </c>
      <c r="V12" s="30" t="str">
        <f t="shared" si="2"/>
        <v/>
      </c>
      <c r="W12" s="30" t="str">
        <f t="shared" si="2"/>
        <v/>
      </c>
      <c r="X12" s="30" t="str">
        <f t="shared" si="2"/>
        <v/>
      </c>
      <c r="Y12" s="30">
        <f t="shared" si="2"/>
        <v>8</v>
      </c>
      <c r="Z12" s="32" t="str">
        <f t="shared" si="2"/>
        <v/>
      </c>
      <c r="AA12" s="31" t="str">
        <f t="shared" si="2"/>
        <v/>
      </c>
      <c r="AB12" s="30" t="str">
        <f t="shared" si="2"/>
        <v/>
      </c>
      <c r="AC12" s="30" t="str">
        <f t="shared" si="2"/>
        <v/>
      </c>
      <c r="AD12" s="30" t="str">
        <f t="shared" si="2"/>
        <v/>
      </c>
      <c r="AE12" s="30" t="str">
        <f t="shared" si="2"/>
        <v/>
      </c>
      <c r="AF12" s="30">
        <f t="shared" si="2"/>
        <v>8</v>
      </c>
      <c r="AG12" s="29" t="str">
        <f t="shared" si="2"/>
        <v/>
      </c>
      <c r="AH12" s="186"/>
      <c r="AI12" s="193"/>
      <c r="AJ12" s="297"/>
      <c r="AK12" s="298"/>
      <c r="AL12" s="299"/>
    </row>
    <row r="13" spans="1:38" x14ac:dyDescent="0.15">
      <c r="B13" s="280" t="s">
        <v>133</v>
      </c>
      <c r="C13" s="281" t="s">
        <v>118</v>
      </c>
      <c r="D13" s="282"/>
      <c r="E13" s="283" t="s">
        <v>132</v>
      </c>
      <c r="F13" s="39" t="s">
        <v>157</v>
      </c>
      <c r="G13" s="36" t="s">
        <v>158</v>
      </c>
      <c r="H13" s="36" t="s">
        <v>158</v>
      </c>
      <c r="I13" s="36"/>
      <c r="J13" s="36" t="s">
        <v>159</v>
      </c>
      <c r="K13" s="36" t="s">
        <v>158</v>
      </c>
      <c r="L13" s="38"/>
      <c r="M13" s="37" t="s">
        <v>123</v>
      </c>
      <c r="N13" s="36" t="s">
        <v>123</v>
      </c>
      <c r="O13" s="36" t="s">
        <v>123</v>
      </c>
      <c r="P13" s="36"/>
      <c r="Q13" s="36" t="s">
        <v>123</v>
      </c>
      <c r="R13" s="36" t="s">
        <v>123</v>
      </c>
      <c r="S13" s="40"/>
      <c r="T13" s="39" t="s">
        <v>123</v>
      </c>
      <c r="U13" s="36" t="s">
        <v>123</v>
      </c>
      <c r="V13" s="36" t="s">
        <v>123</v>
      </c>
      <c r="W13" s="36"/>
      <c r="X13" s="36" t="s">
        <v>123</v>
      </c>
      <c r="Y13" s="36" t="s">
        <v>123</v>
      </c>
      <c r="Z13" s="38"/>
      <c r="AA13" s="37" t="s">
        <v>123</v>
      </c>
      <c r="AB13" s="36" t="s">
        <v>123</v>
      </c>
      <c r="AC13" s="36" t="s">
        <v>123</v>
      </c>
      <c r="AD13" s="36"/>
      <c r="AE13" s="36" t="s">
        <v>123</v>
      </c>
      <c r="AF13" s="36" t="s">
        <v>123</v>
      </c>
      <c r="AG13" s="35"/>
      <c r="AH13" s="185">
        <f>SUM(F14:AG14)</f>
        <v>140</v>
      </c>
      <c r="AI13" s="197"/>
      <c r="AJ13" s="310" t="s">
        <v>131</v>
      </c>
      <c r="AK13" s="307"/>
      <c r="AL13" s="308"/>
    </row>
    <row r="14" spans="1:38" ht="15" thickBot="1" x14ac:dyDescent="0.2">
      <c r="B14" s="273"/>
      <c r="C14" s="276"/>
      <c r="D14" s="277"/>
      <c r="E14" s="284"/>
      <c r="F14" s="33">
        <f t="shared" ref="F14:AG14" si="3">IF(F13="","",IF(F13="①",$H$34,IF(F13="②",$H$35,IF(F13="③",$H$36,IF(F13="④",$H$37,IF(F13="⑤",$H$38,IF(F13="⑥",$H$39,IF(F13="⑦",$H$40,IF(F13="⑧",$H$41,IF(F13="⑨",$H$42,IF(F13="⑩",$H$43,IF(F13="⑪",$Q$34,IF(F13="⑫",$Q$35,IF(F13="⑬",$Q$36,IF(F13="⑭",$Q$37,IF(F13="⑮",$Q$38,IF(F13="⑯",$Q$39,IF(F13="⑰",$Q$40,IF(F13="⑱",$Q$41,IF(F13="⑲",$Q$42,IF(F13="⑳",$Q$43,"")))))))))))))))))))))</f>
        <v>7</v>
      </c>
      <c r="G14" s="30">
        <f t="shared" si="3"/>
        <v>7</v>
      </c>
      <c r="H14" s="30">
        <f t="shared" si="3"/>
        <v>7</v>
      </c>
      <c r="I14" s="30" t="str">
        <f t="shared" si="3"/>
        <v/>
      </c>
      <c r="J14" s="30">
        <f t="shared" si="3"/>
        <v>7</v>
      </c>
      <c r="K14" s="30">
        <f t="shared" si="3"/>
        <v>7</v>
      </c>
      <c r="L14" s="32" t="str">
        <f t="shared" si="3"/>
        <v/>
      </c>
      <c r="M14" s="31">
        <f t="shared" si="3"/>
        <v>7</v>
      </c>
      <c r="N14" s="30">
        <f t="shared" si="3"/>
        <v>7</v>
      </c>
      <c r="O14" s="30">
        <f t="shared" si="3"/>
        <v>7</v>
      </c>
      <c r="P14" s="30" t="str">
        <f t="shared" si="3"/>
        <v/>
      </c>
      <c r="Q14" s="30">
        <f t="shared" si="3"/>
        <v>7</v>
      </c>
      <c r="R14" s="30">
        <f t="shared" si="3"/>
        <v>7</v>
      </c>
      <c r="S14" s="34" t="str">
        <f t="shared" si="3"/>
        <v/>
      </c>
      <c r="T14" s="33">
        <f t="shared" si="3"/>
        <v>7</v>
      </c>
      <c r="U14" s="30">
        <f t="shared" si="3"/>
        <v>7</v>
      </c>
      <c r="V14" s="30">
        <f t="shared" si="3"/>
        <v>7</v>
      </c>
      <c r="W14" s="30" t="str">
        <f t="shared" si="3"/>
        <v/>
      </c>
      <c r="X14" s="30">
        <f t="shared" si="3"/>
        <v>7</v>
      </c>
      <c r="Y14" s="30">
        <f t="shared" si="3"/>
        <v>7</v>
      </c>
      <c r="Z14" s="32" t="str">
        <f t="shared" si="3"/>
        <v/>
      </c>
      <c r="AA14" s="31">
        <f t="shared" si="3"/>
        <v>7</v>
      </c>
      <c r="AB14" s="30">
        <f t="shared" si="3"/>
        <v>7</v>
      </c>
      <c r="AC14" s="30">
        <f t="shared" si="3"/>
        <v>7</v>
      </c>
      <c r="AD14" s="30" t="str">
        <f t="shared" si="3"/>
        <v/>
      </c>
      <c r="AE14" s="30">
        <f t="shared" si="3"/>
        <v>7</v>
      </c>
      <c r="AF14" s="30">
        <f t="shared" si="3"/>
        <v>7</v>
      </c>
      <c r="AG14" s="29" t="str">
        <f t="shared" si="3"/>
        <v/>
      </c>
      <c r="AH14" s="186"/>
      <c r="AI14" s="193"/>
      <c r="AJ14" s="297"/>
      <c r="AK14" s="298"/>
      <c r="AL14" s="299"/>
    </row>
    <row r="15" spans="1:38" x14ac:dyDescent="0.15">
      <c r="B15" s="280" t="s">
        <v>121</v>
      </c>
      <c r="C15" s="287" t="s">
        <v>130</v>
      </c>
      <c r="D15" s="288"/>
      <c r="E15" s="289" t="s">
        <v>129</v>
      </c>
      <c r="F15" s="39"/>
      <c r="G15" s="36" t="s">
        <v>112</v>
      </c>
      <c r="H15" s="36" t="s">
        <v>112</v>
      </c>
      <c r="I15" s="36" t="s">
        <v>112</v>
      </c>
      <c r="J15" s="36" t="s">
        <v>112</v>
      </c>
      <c r="K15" s="36" t="s">
        <v>112</v>
      </c>
      <c r="L15" s="38"/>
      <c r="M15" s="37"/>
      <c r="N15" s="36" t="s">
        <v>112</v>
      </c>
      <c r="O15" s="36" t="s">
        <v>112</v>
      </c>
      <c r="P15" s="36" t="s">
        <v>112</v>
      </c>
      <c r="Q15" s="36" t="s">
        <v>112</v>
      </c>
      <c r="R15" s="36" t="s">
        <v>112</v>
      </c>
      <c r="S15" s="40"/>
      <c r="T15" s="39"/>
      <c r="U15" s="36" t="s">
        <v>112</v>
      </c>
      <c r="V15" s="36" t="s">
        <v>112</v>
      </c>
      <c r="W15" s="36" t="s">
        <v>112</v>
      </c>
      <c r="X15" s="36" t="s">
        <v>112</v>
      </c>
      <c r="Y15" s="36" t="s">
        <v>112</v>
      </c>
      <c r="Z15" s="38"/>
      <c r="AA15" s="37"/>
      <c r="AB15" s="36" t="s">
        <v>112</v>
      </c>
      <c r="AC15" s="36" t="s">
        <v>112</v>
      </c>
      <c r="AD15" s="36" t="s">
        <v>112</v>
      </c>
      <c r="AE15" s="36" t="s">
        <v>112</v>
      </c>
      <c r="AF15" s="36" t="s">
        <v>112</v>
      </c>
      <c r="AG15" s="35"/>
      <c r="AH15" s="185">
        <f>SUM(F16:AG16)</f>
        <v>160</v>
      </c>
      <c r="AI15" s="197"/>
      <c r="AJ15" s="310"/>
      <c r="AK15" s="307"/>
      <c r="AL15" s="308"/>
    </row>
    <row r="16" spans="1:38" ht="15" thickBot="1" x14ac:dyDescent="0.2">
      <c r="B16" s="273"/>
      <c r="C16" s="276"/>
      <c r="D16" s="277"/>
      <c r="E16" s="284"/>
      <c r="F16" s="33" t="str">
        <f t="shared" ref="F16:AG16" si="4">IF(F15="","",IF(F15="①",$H$34,IF(F15="②",$H$35,IF(F15="③",$H$36,IF(F15="④",$H$37,IF(F15="⑤",$H$38,IF(F15="⑥",$H$39,IF(F15="⑦",$H$40,IF(F15="⑧",$H$41,IF(F15="⑨",$H$42,IF(F15="⑩",$H$43,IF(F15="⑪",$Q$34,IF(F15="⑫",$Q$35,IF(F15="⑬",$Q$36,IF(F15="⑭",$Q$37,IF(F15="⑮",$Q$38,IF(F15="⑯",$Q$39,IF(F15="⑰",$Q$40,IF(F15="⑱",$Q$41,IF(F15="⑲",$Q$42,IF(F15="⑳",$Q$43,"")))))))))))))))))))))</f>
        <v/>
      </c>
      <c r="G16" s="30">
        <f t="shared" si="4"/>
        <v>8</v>
      </c>
      <c r="H16" s="30">
        <f t="shared" si="4"/>
        <v>8</v>
      </c>
      <c r="I16" s="30">
        <f t="shared" si="4"/>
        <v>8</v>
      </c>
      <c r="J16" s="30">
        <f t="shared" si="4"/>
        <v>8</v>
      </c>
      <c r="K16" s="30">
        <f t="shared" si="4"/>
        <v>8</v>
      </c>
      <c r="L16" s="32" t="str">
        <f t="shared" si="4"/>
        <v/>
      </c>
      <c r="M16" s="31" t="str">
        <f t="shared" si="4"/>
        <v/>
      </c>
      <c r="N16" s="30">
        <f t="shared" si="4"/>
        <v>8</v>
      </c>
      <c r="O16" s="30">
        <f t="shared" si="4"/>
        <v>8</v>
      </c>
      <c r="P16" s="30">
        <f t="shared" si="4"/>
        <v>8</v>
      </c>
      <c r="Q16" s="30">
        <f t="shared" si="4"/>
        <v>8</v>
      </c>
      <c r="R16" s="30">
        <f t="shared" si="4"/>
        <v>8</v>
      </c>
      <c r="S16" s="34" t="str">
        <f t="shared" si="4"/>
        <v/>
      </c>
      <c r="T16" s="33" t="str">
        <f t="shared" si="4"/>
        <v/>
      </c>
      <c r="U16" s="30">
        <f t="shared" si="4"/>
        <v>8</v>
      </c>
      <c r="V16" s="30">
        <f t="shared" si="4"/>
        <v>8</v>
      </c>
      <c r="W16" s="30">
        <f t="shared" si="4"/>
        <v>8</v>
      </c>
      <c r="X16" s="30">
        <f t="shared" si="4"/>
        <v>8</v>
      </c>
      <c r="Y16" s="30">
        <f t="shared" si="4"/>
        <v>8</v>
      </c>
      <c r="Z16" s="32" t="str">
        <f t="shared" si="4"/>
        <v/>
      </c>
      <c r="AA16" s="31" t="str">
        <f t="shared" si="4"/>
        <v/>
      </c>
      <c r="AB16" s="30">
        <f t="shared" si="4"/>
        <v>8</v>
      </c>
      <c r="AC16" s="30">
        <f t="shared" si="4"/>
        <v>8</v>
      </c>
      <c r="AD16" s="30">
        <f t="shared" si="4"/>
        <v>8</v>
      </c>
      <c r="AE16" s="30">
        <f t="shared" si="4"/>
        <v>8</v>
      </c>
      <c r="AF16" s="30">
        <f t="shared" si="4"/>
        <v>8</v>
      </c>
      <c r="AG16" s="29" t="str">
        <f t="shared" si="4"/>
        <v/>
      </c>
      <c r="AH16" s="186"/>
      <c r="AI16" s="193"/>
      <c r="AJ16" s="297"/>
      <c r="AK16" s="298"/>
      <c r="AL16" s="299"/>
    </row>
    <row r="17" spans="1:38" x14ac:dyDescent="0.15">
      <c r="B17" s="280" t="s">
        <v>121</v>
      </c>
      <c r="C17" s="281" t="s">
        <v>128</v>
      </c>
      <c r="D17" s="282"/>
      <c r="E17" s="283" t="s">
        <v>127</v>
      </c>
      <c r="F17" s="39" t="s">
        <v>123</v>
      </c>
      <c r="G17" s="36"/>
      <c r="H17" s="36" t="s">
        <v>123</v>
      </c>
      <c r="I17" s="36" t="s">
        <v>123</v>
      </c>
      <c r="J17" s="36"/>
      <c r="K17" s="36"/>
      <c r="L17" s="38"/>
      <c r="M17" s="37" t="s">
        <v>123</v>
      </c>
      <c r="N17" s="36"/>
      <c r="O17" s="36" t="s">
        <v>123</v>
      </c>
      <c r="P17" s="36" t="s">
        <v>123</v>
      </c>
      <c r="Q17" s="36"/>
      <c r="R17" s="36"/>
      <c r="S17" s="40"/>
      <c r="T17" s="39" t="s">
        <v>123</v>
      </c>
      <c r="U17" s="36"/>
      <c r="V17" s="36" t="s">
        <v>123</v>
      </c>
      <c r="W17" s="36" t="s">
        <v>123</v>
      </c>
      <c r="X17" s="36"/>
      <c r="Y17" s="36"/>
      <c r="Z17" s="38"/>
      <c r="AA17" s="37" t="s">
        <v>123</v>
      </c>
      <c r="AB17" s="36"/>
      <c r="AC17" s="36" t="s">
        <v>123</v>
      </c>
      <c r="AD17" s="36" t="s">
        <v>123</v>
      </c>
      <c r="AE17" s="36"/>
      <c r="AF17" s="36"/>
      <c r="AG17" s="35"/>
      <c r="AH17" s="185">
        <f>SUM(F18:AG18)</f>
        <v>84</v>
      </c>
      <c r="AI17" s="197"/>
      <c r="AJ17" s="310" t="s">
        <v>126</v>
      </c>
      <c r="AK17" s="307"/>
      <c r="AL17" s="308"/>
    </row>
    <row r="18" spans="1:38" ht="15" thickBot="1" x14ac:dyDescent="0.2">
      <c r="B18" s="273"/>
      <c r="C18" s="287"/>
      <c r="D18" s="288"/>
      <c r="E18" s="289"/>
      <c r="F18" s="33">
        <f t="shared" ref="F18:AG18" si="5">IF(F17="","",IF(F17="①",$H$34,IF(F17="②",$H$35,IF(F17="③",$H$36,IF(F17="④",$H$37,IF(F17="⑤",$H$38,IF(F17="⑥",$H$39,IF(F17="⑦",$H$40,IF(F17="⑧",$H$41,IF(F17="⑨",$H$42,IF(F17="⑩",$H$43,IF(F17="⑪",$Q$34,IF(F17="⑫",$Q$35,IF(F17="⑬",$Q$36,IF(F17="⑭",$Q$37,IF(F17="⑮",$Q$38,IF(F17="⑯",$Q$39,IF(F17="⑰",$Q$40,IF(F17="⑱",$Q$41,IF(F17="⑲",$Q$42,IF(F17="⑳",$Q$43,"")))))))))))))))))))))</f>
        <v>7</v>
      </c>
      <c r="G18" s="30" t="str">
        <f t="shared" si="5"/>
        <v/>
      </c>
      <c r="H18" s="30">
        <f t="shared" si="5"/>
        <v>7</v>
      </c>
      <c r="I18" s="30">
        <f t="shared" si="5"/>
        <v>7</v>
      </c>
      <c r="J18" s="30" t="str">
        <f t="shared" si="5"/>
        <v/>
      </c>
      <c r="K18" s="30" t="str">
        <f t="shared" si="5"/>
        <v/>
      </c>
      <c r="L18" s="32" t="str">
        <f t="shared" si="5"/>
        <v/>
      </c>
      <c r="M18" s="31">
        <f t="shared" si="5"/>
        <v>7</v>
      </c>
      <c r="N18" s="30" t="str">
        <f t="shared" si="5"/>
        <v/>
      </c>
      <c r="O18" s="30">
        <f t="shared" si="5"/>
        <v>7</v>
      </c>
      <c r="P18" s="30">
        <f t="shared" si="5"/>
        <v>7</v>
      </c>
      <c r="Q18" s="30" t="str">
        <f t="shared" si="5"/>
        <v/>
      </c>
      <c r="R18" s="30" t="str">
        <f t="shared" si="5"/>
        <v/>
      </c>
      <c r="S18" s="34" t="str">
        <f t="shared" si="5"/>
        <v/>
      </c>
      <c r="T18" s="33">
        <f t="shared" si="5"/>
        <v>7</v>
      </c>
      <c r="U18" s="30" t="str">
        <f t="shared" si="5"/>
        <v/>
      </c>
      <c r="V18" s="30">
        <f t="shared" si="5"/>
        <v>7</v>
      </c>
      <c r="W18" s="30">
        <f t="shared" si="5"/>
        <v>7</v>
      </c>
      <c r="X18" s="30" t="str">
        <f t="shared" si="5"/>
        <v/>
      </c>
      <c r="Y18" s="30" t="str">
        <f t="shared" si="5"/>
        <v/>
      </c>
      <c r="Z18" s="32" t="str">
        <f t="shared" si="5"/>
        <v/>
      </c>
      <c r="AA18" s="31">
        <f t="shared" si="5"/>
        <v>7</v>
      </c>
      <c r="AB18" s="30" t="str">
        <f t="shared" si="5"/>
        <v/>
      </c>
      <c r="AC18" s="30">
        <f t="shared" si="5"/>
        <v>7</v>
      </c>
      <c r="AD18" s="30">
        <f t="shared" si="5"/>
        <v>7</v>
      </c>
      <c r="AE18" s="30" t="str">
        <f t="shared" si="5"/>
        <v/>
      </c>
      <c r="AF18" s="30" t="str">
        <f t="shared" si="5"/>
        <v/>
      </c>
      <c r="AG18" s="29" t="str">
        <f t="shared" si="5"/>
        <v/>
      </c>
      <c r="AH18" s="186"/>
      <c r="AI18" s="193"/>
      <c r="AJ18" s="297"/>
      <c r="AK18" s="298"/>
      <c r="AL18" s="299"/>
    </row>
    <row r="19" spans="1:38" x14ac:dyDescent="0.15">
      <c r="B19" s="280" t="s">
        <v>121</v>
      </c>
      <c r="C19" s="281" t="s">
        <v>114</v>
      </c>
      <c r="D19" s="282"/>
      <c r="E19" s="283" t="s">
        <v>125</v>
      </c>
      <c r="F19" s="39"/>
      <c r="G19" s="36" t="s">
        <v>124</v>
      </c>
      <c r="H19" s="36"/>
      <c r="I19" s="36"/>
      <c r="J19" s="36"/>
      <c r="K19" s="36" t="s">
        <v>123</v>
      </c>
      <c r="L19" s="38"/>
      <c r="M19" s="37"/>
      <c r="N19" s="36" t="s">
        <v>124</v>
      </c>
      <c r="O19" s="36"/>
      <c r="P19" s="36"/>
      <c r="Q19" s="36"/>
      <c r="R19" s="36" t="s">
        <v>123</v>
      </c>
      <c r="S19" s="40"/>
      <c r="T19" s="39"/>
      <c r="U19" s="36" t="s">
        <v>124</v>
      </c>
      <c r="V19" s="36"/>
      <c r="W19" s="36"/>
      <c r="X19" s="36"/>
      <c r="Y19" s="36" t="s">
        <v>123</v>
      </c>
      <c r="Z19" s="38"/>
      <c r="AA19" s="37"/>
      <c r="AB19" s="36" t="s">
        <v>124</v>
      </c>
      <c r="AC19" s="36"/>
      <c r="AD19" s="36"/>
      <c r="AE19" s="36"/>
      <c r="AF19" s="36" t="s">
        <v>123</v>
      </c>
      <c r="AG19" s="35"/>
      <c r="AH19" s="185">
        <f>SUM(F20:AG20)</f>
        <v>44</v>
      </c>
      <c r="AI19" s="197"/>
      <c r="AJ19" s="310" t="s">
        <v>122</v>
      </c>
      <c r="AK19" s="307"/>
      <c r="AL19" s="308"/>
    </row>
    <row r="20" spans="1:38" ht="15" thickBot="1" x14ac:dyDescent="0.2">
      <c r="B20" s="273"/>
      <c r="C20" s="276"/>
      <c r="D20" s="277"/>
      <c r="E20" s="284"/>
      <c r="F20" s="33" t="str">
        <f t="shared" ref="F20:AG20" si="6">IF(F19="","",IF(F19="①",$H$34,IF(F19="②",$H$35,IF(F19="③",$H$36,IF(F19="④",$H$37,IF(F19="⑤",$H$38,IF(F19="⑥",$H$39,IF(F19="⑦",$H$40,IF(F19="⑧",$H$41,IF(F19="⑨",$H$42,IF(F19="⑩",$H$43,IF(F19="⑪",$Q$34,IF(F19="⑫",$Q$35,IF(F19="⑬",$Q$36,IF(F19="⑭",$Q$37,IF(F19="⑮",$Q$38,IF(F19="⑯",$Q$39,IF(F19="⑰",$Q$40,IF(F19="⑱",$Q$41,IF(F19="⑲",$Q$42,IF(F19="⑳",$Q$43,"")))))))))))))))))))))</f>
        <v/>
      </c>
      <c r="G20" s="30">
        <f t="shared" si="6"/>
        <v>4</v>
      </c>
      <c r="H20" s="30" t="str">
        <f t="shared" si="6"/>
        <v/>
      </c>
      <c r="I20" s="30" t="str">
        <f t="shared" si="6"/>
        <v/>
      </c>
      <c r="J20" s="30" t="str">
        <f t="shared" si="6"/>
        <v/>
      </c>
      <c r="K20" s="30">
        <f t="shared" si="6"/>
        <v>7</v>
      </c>
      <c r="L20" s="32" t="str">
        <f t="shared" si="6"/>
        <v/>
      </c>
      <c r="M20" s="31" t="str">
        <f t="shared" si="6"/>
        <v/>
      </c>
      <c r="N20" s="30">
        <f t="shared" si="6"/>
        <v>4</v>
      </c>
      <c r="O20" s="30" t="str">
        <f t="shared" si="6"/>
        <v/>
      </c>
      <c r="P20" s="30" t="str">
        <f t="shared" si="6"/>
        <v/>
      </c>
      <c r="Q20" s="30" t="str">
        <f t="shared" si="6"/>
        <v/>
      </c>
      <c r="R20" s="30">
        <f t="shared" si="6"/>
        <v>7</v>
      </c>
      <c r="S20" s="34" t="str">
        <f t="shared" si="6"/>
        <v/>
      </c>
      <c r="T20" s="33" t="str">
        <f t="shared" si="6"/>
        <v/>
      </c>
      <c r="U20" s="30">
        <f t="shared" si="6"/>
        <v>4</v>
      </c>
      <c r="V20" s="30" t="str">
        <f t="shared" si="6"/>
        <v/>
      </c>
      <c r="W20" s="30" t="str">
        <f t="shared" si="6"/>
        <v/>
      </c>
      <c r="X20" s="30" t="str">
        <f t="shared" si="6"/>
        <v/>
      </c>
      <c r="Y20" s="30">
        <f t="shared" si="6"/>
        <v>7</v>
      </c>
      <c r="Z20" s="32" t="str">
        <f t="shared" si="6"/>
        <v/>
      </c>
      <c r="AA20" s="31" t="str">
        <f t="shared" si="6"/>
        <v/>
      </c>
      <c r="AB20" s="30">
        <f t="shared" si="6"/>
        <v>4</v>
      </c>
      <c r="AC20" s="30" t="str">
        <f t="shared" si="6"/>
        <v/>
      </c>
      <c r="AD20" s="30" t="str">
        <f t="shared" si="6"/>
        <v/>
      </c>
      <c r="AE20" s="30" t="str">
        <f t="shared" si="6"/>
        <v/>
      </c>
      <c r="AF20" s="30">
        <f t="shared" si="6"/>
        <v>7</v>
      </c>
      <c r="AG20" s="29" t="str">
        <f t="shared" si="6"/>
        <v/>
      </c>
      <c r="AH20" s="186"/>
      <c r="AI20" s="193"/>
      <c r="AJ20" s="297"/>
      <c r="AK20" s="298"/>
      <c r="AL20" s="299"/>
    </row>
    <row r="21" spans="1:38" x14ac:dyDescent="0.15">
      <c r="B21" s="280" t="s">
        <v>121</v>
      </c>
      <c r="C21" s="281" t="s">
        <v>118</v>
      </c>
      <c r="D21" s="282"/>
      <c r="E21" s="283" t="s">
        <v>117</v>
      </c>
      <c r="F21" s="39" t="s">
        <v>163</v>
      </c>
      <c r="G21" s="36"/>
      <c r="H21" s="36" t="s">
        <v>164</v>
      </c>
      <c r="I21" s="36" t="s">
        <v>165</v>
      </c>
      <c r="J21" s="36" t="s">
        <v>165</v>
      </c>
      <c r="K21" s="36" t="s">
        <v>166</v>
      </c>
      <c r="L21" s="38"/>
      <c r="M21" s="37" t="s">
        <v>162</v>
      </c>
      <c r="N21" s="36"/>
      <c r="O21" s="36" t="s">
        <v>162</v>
      </c>
      <c r="P21" s="36" t="s">
        <v>162</v>
      </c>
      <c r="Q21" s="36" t="s">
        <v>162</v>
      </c>
      <c r="R21" s="36" t="s">
        <v>162</v>
      </c>
      <c r="S21" s="40"/>
      <c r="T21" s="39" t="s">
        <v>162</v>
      </c>
      <c r="U21" s="36"/>
      <c r="V21" s="36" t="s">
        <v>162</v>
      </c>
      <c r="W21" s="36" t="s">
        <v>162</v>
      </c>
      <c r="X21" s="36" t="s">
        <v>162</v>
      </c>
      <c r="Y21" s="36" t="s">
        <v>162</v>
      </c>
      <c r="Z21" s="38"/>
      <c r="AA21" s="37" t="s">
        <v>162</v>
      </c>
      <c r="AB21" s="36"/>
      <c r="AC21" s="36" t="s">
        <v>162</v>
      </c>
      <c r="AD21" s="36" t="s">
        <v>162</v>
      </c>
      <c r="AE21" s="36" t="s">
        <v>162</v>
      </c>
      <c r="AF21" s="36" t="s">
        <v>162</v>
      </c>
      <c r="AG21" s="35"/>
      <c r="AH21" s="185">
        <f>SUM(F22:AG22)</f>
        <v>80</v>
      </c>
      <c r="AI21" s="197"/>
      <c r="AJ21" s="310" t="s">
        <v>120</v>
      </c>
      <c r="AK21" s="307"/>
      <c r="AL21" s="308"/>
    </row>
    <row r="22" spans="1:38" ht="15" thickBot="1" x14ac:dyDescent="0.2">
      <c r="B22" s="273"/>
      <c r="C22" s="276"/>
      <c r="D22" s="277"/>
      <c r="E22" s="284"/>
      <c r="F22" s="33">
        <f t="shared" ref="F22:L22" si="7">IF(F21="","",IF(F21="①",$H$34,IF(F21="②",$H$35,IF(F21="③",$H$36,IF(F21="④",$H$37,IF(F21="⑤",$H$38,IF(F21="⑥",$H$39,IF(F21="⑦",$H$40,IF(F21="⑧",$H$41,IF(F21="⑨",$H$42,IF(F21="⑩",$H$43,IF(F21="⑪",$Q$34,IF(F21="⑫",$Q$35,IF(F21="⑬",$Q$36,IF(F21="⑭",$Q$37,IF(F21="⑮",$Q$38,IF(F21="⑯",$Q$39,IF(F21="⑰",$Q$40,IF(F21="⑱",$Q$41,IF(F21="⑲",$Q$42,IF(F21="⑳",$Q$43,"")))))))))))))))))))))</f>
        <v>4</v>
      </c>
      <c r="G22" s="30" t="str">
        <f t="shared" si="7"/>
        <v/>
      </c>
      <c r="H22" s="30">
        <f t="shared" si="7"/>
        <v>4</v>
      </c>
      <c r="I22" s="30">
        <f t="shared" si="7"/>
        <v>4</v>
      </c>
      <c r="J22" s="30">
        <f t="shared" si="7"/>
        <v>4</v>
      </c>
      <c r="K22" s="30">
        <f t="shared" si="7"/>
        <v>4</v>
      </c>
      <c r="L22" s="32" t="str">
        <f t="shared" si="7"/>
        <v/>
      </c>
      <c r="M22" s="31">
        <v>4</v>
      </c>
      <c r="N22" s="30" t="s">
        <v>172</v>
      </c>
      <c r="O22" s="30">
        <v>4</v>
      </c>
      <c r="P22" s="30">
        <v>4</v>
      </c>
      <c r="Q22" s="30">
        <v>4</v>
      </c>
      <c r="R22" s="30">
        <v>4</v>
      </c>
      <c r="S22" s="34" t="str">
        <f>IF(S21="","",IF(S21="①",$H$34,IF(S21="②",$H$35,IF(S21="③",$H$36,IF(S21="④",$H$37,IF(S21="⑤",$H$38,IF(S21="⑥",$H$39,IF(S21="⑦",$H$40,IF(S21="⑧",$H$41,IF(S21="⑨",$H$42,IF(S21="⑩",$H$43,IF(S21="⑪",$Q$34,IF(S21="⑫",$Q$35,IF(S21="⑬",$Q$36,IF(S21="⑭",$Q$37,IF(S21="⑮",$Q$38,IF(S21="⑯",$Q$39,IF(S21="⑰",$Q$40,IF(S21="⑱",$Q$41,IF(S21="⑲",$Q$42,IF(S21="⑳",$Q$43,"")))))))))))))))))))))</f>
        <v/>
      </c>
      <c r="T22" s="33">
        <v>4</v>
      </c>
      <c r="U22" s="30" t="s">
        <v>172</v>
      </c>
      <c r="V22" s="30">
        <v>4</v>
      </c>
      <c r="W22" s="30">
        <v>4</v>
      </c>
      <c r="X22" s="30">
        <v>4</v>
      </c>
      <c r="Y22" s="30">
        <v>4</v>
      </c>
      <c r="Z22" s="32" t="str">
        <f>IF(Z21="","",IF(Z21="①",$H$34,IF(Z21="②",$H$35,IF(Z21="③",$H$36,IF(Z21="④",$H$37,IF(Z21="⑤",$H$38,IF(Z21="⑥",$H$39,IF(Z21="⑦",$H$40,IF(Z21="⑧",$H$41,IF(Z21="⑨",$H$42,IF(Z21="⑩",$H$43,IF(Z21="⑪",$Q$34,IF(Z21="⑫",$Q$35,IF(Z21="⑬",$Q$36,IF(Z21="⑭",$Q$37,IF(Z21="⑮",$Q$38,IF(Z21="⑯",$Q$39,IF(Z21="⑰",$Q$40,IF(Z21="⑱",$Q$41,IF(Z21="⑲",$Q$42,IF(Z21="⑳",$Q$43,"")))))))))))))))))))))</f>
        <v/>
      </c>
      <c r="AA22" s="31">
        <v>4</v>
      </c>
      <c r="AB22" s="30" t="s">
        <v>172</v>
      </c>
      <c r="AC22" s="30">
        <v>4</v>
      </c>
      <c r="AD22" s="30">
        <v>4</v>
      </c>
      <c r="AE22" s="30">
        <v>4</v>
      </c>
      <c r="AF22" s="30">
        <v>4</v>
      </c>
      <c r="AG22" s="29" t="str">
        <f>IF(AG21="","",IF(AG21="①",$H$34,IF(AG21="②",$H$35,IF(AG21="③",$H$36,IF(AG21="④",$H$37,IF(AG21="⑤",$H$38,IF(AG21="⑥",$H$39,IF(AG21="⑦",$H$40,IF(AG21="⑧",$H$41,IF(AG21="⑨",$H$42,IF(AG21="⑩",$H$43,IF(AG21="⑪",$Q$34,IF(AG21="⑫",$Q$35,IF(AG21="⑬",$Q$36,IF(AG21="⑭",$Q$37,IF(AG21="⑮",$Q$38,IF(AG21="⑯",$Q$39,IF(AG21="⑰",$Q$40,IF(AG21="⑱",$Q$41,IF(AG21="⑲",$Q$42,IF(AG21="⑳",$Q$43,"")))))))))))))))))))))</f>
        <v/>
      </c>
      <c r="AH22" s="186"/>
      <c r="AI22" s="193"/>
      <c r="AJ22" s="297"/>
      <c r="AK22" s="298"/>
      <c r="AL22" s="299"/>
    </row>
    <row r="23" spans="1:38" x14ac:dyDescent="0.15">
      <c r="B23" s="280" t="s">
        <v>119</v>
      </c>
      <c r="C23" s="287" t="s">
        <v>118</v>
      </c>
      <c r="D23" s="288"/>
      <c r="E23" s="289" t="s">
        <v>117</v>
      </c>
      <c r="F23" s="39" t="s">
        <v>168</v>
      </c>
      <c r="G23" s="36"/>
      <c r="H23" s="36" t="s">
        <v>169</v>
      </c>
      <c r="I23" s="36" t="s">
        <v>170</v>
      </c>
      <c r="J23" s="36" t="s">
        <v>171</v>
      </c>
      <c r="K23" s="36" t="s">
        <v>168</v>
      </c>
      <c r="L23" s="38"/>
      <c r="M23" s="37" t="s">
        <v>167</v>
      </c>
      <c r="N23" s="36"/>
      <c r="O23" s="36" t="s">
        <v>167</v>
      </c>
      <c r="P23" s="36" t="s">
        <v>167</v>
      </c>
      <c r="Q23" s="36" t="s">
        <v>167</v>
      </c>
      <c r="R23" s="36" t="s">
        <v>167</v>
      </c>
      <c r="S23" s="40"/>
      <c r="T23" s="39" t="s">
        <v>167</v>
      </c>
      <c r="U23" s="36"/>
      <c r="V23" s="36" t="s">
        <v>167</v>
      </c>
      <c r="W23" s="36" t="s">
        <v>167</v>
      </c>
      <c r="X23" s="36" t="s">
        <v>167</v>
      </c>
      <c r="Y23" s="36" t="s">
        <v>167</v>
      </c>
      <c r="Z23" s="38"/>
      <c r="AA23" s="37" t="s">
        <v>167</v>
      </c>
      <c r="AB23" s="36"/>
      <c r="AC23" s="36" t="s">
        <v>167</v>
      </c>
      <c r="AD23" s="36" t="s">
        <v>167</v>
      </c>
      <c r="AE23" s="36" t="s">
        <v>167</v>
      </c>
      <c r="AF23" s="36" t="s">
        <v>167</v>
      </c>
      <c r="AG23" s="35"/>
      <c r="AH23" s="185">
        <f>SUM(F24:AG24)</f>
        <v>80</v>
      </c>
      <c r="AI23" s="197"/>
      <c r="AJ23" s="306" t="s">
        <v>116</v>
      </c>
      <c r="AK23" s="307"/>
      <c r="AL23" s="308"/>
    </row>
    <row r="24" spans="1:38" ht="15" thickBot="1" x14ac:dyDescent="0.2">
      <c r="B24" s="273"/>
      <c r="C24" s="276"/>
      <c r="D24" s="277"/>
      <c r="E24" s="284"/>
      <c r="F24" s="33">
        <f t="shared" ref="F24:L24" si="8">IF(F23="","",IF(F23="①",$H$34,IF(F23="②",$H$35,IF(F23="③",$H$36,IF(F23="④",$H$37,IF(F23="⑤",$H$38,IF(F23="⑥",$H$39,IF(F23="⑦",$H$40,IF(F23="⑧",$H$41,IF(F23="⑨",$H$42,IF(F23="⑩",$H$43,IF(F23="⑪",$Q$34,IF(F23="⑫",$Q$35,IF(F23="⑬",$Q$36,IF(F23="⑭",$Q$37,IF(F23="⑮",$Q$38,IF(F23="⑯",$Q$39,IF(F23="⑰",$Q$40,IF(F23="⑱",$Q$41,IF(F23="⑲",$Q$42,IF(F23="⑳",$Q$43,"")))))))))))))))))))))</f>
        <v>4</v>
      </c>
      <c r="G24" s="30" t="str">
        <f t="shared" si="8"/>
        <v/>
      </c>
      <c r="H24" s="30">
        <f t="shared" si="8"/>
        <v>4</v>
      </c>
      <c r="I24" s="30">
        <f t="shared" si="8"/>
        <v>4</v>
      </c>
      <c r="J24" s="30">
        <f t="shared" si="8"/>
        <v>4</v>
      </c>
      <c r="K24" s="30">
        <f t="shared" si="8"/>
        <v>4</v>
      </c>
      <c r="L24" s="32" t="str">
        <f t="shared" si="8"/>
        <v/>
      </c>
      <c r="M24" s="31">
        <v>4</v>
      </c>
      <c r="N24" s="30" t="s">
        <v>172</v>
      </c>
      <c r="O24" s="30">
        <v>4</v>
      </c>
      <c r="P24" s="30">
        <v>4</v>
      </c>
      <c r="Q24" s="30">
        <v>4</v>
      </c>
      <c r="R24" s="30">
        <v>4</v>
      </c>
      <c r="S24" s="34" t="str">
        <f>IF(S23="","",IF(S23="①",$H$34,IF(S23="②",$H$35,IF(S23="③",$H$36,IF(S23="④",$H$37,IF(S23="⑤",$H$38,IF(S23="⑥",$H$39,IF(S23="⑦",$H$40,IF(S23="⑧",$H$41,IF(S23="⑨",$H$42,IF(S23="⑩",$H$43,IF(S23="⑪",$Q$34,IF(S23="⑫",$Q$35,IF(S23="⑬",$Q$36,IF(S23="⑭",$Q$37,IF(S23="⑮",$Q$38,IF(S23="⑯",$Q$39,IF(S23="⑰",$Q$40,IF(S23="⑱",$Q$41,IF(S23="⑲",$Q$42,IF(S23="⑳",$Q$43,"")))))))))))))))))))))</f>
        <v/>
      </c>
      <c r="T24" s="33">
        <v>4</v>
      </c>
      <c r="U24" s="30" t="s">
        <v>172</v>
      </c>
      <c r="V24" s="30">
        <v>4</v>
      </c>
      <c r="W24" s="30">
        <v>4</v>
      </c>
      <c r="X24" s="30">
        <v>4</v>
      </c>
      <c r="Y24" s="30">
        <v>4</v>
      </c>
      <c r="Z24" s="32" t="str">
        <f>IF(Z23="","",IF(Z23="①",$H$34,IF(Z23="②",$H$35,IF(Z23="③",$H$36,IF(Z23="④",$H$37,IF(Z23="⑤",$H$38,IF(Z23="⑥",$H$39,IF(Z23="⑦",$H$40,IF(Z23="⑧",$H$41,IF(Z23="⑨",$H$42,IF(Z23="⑩",$H$43,IF(Z23="⑪",$Q$34,IF(Z23="⑫",$Q$35,IF(Z23="⑬",$Q$36,IF(Z23="⑭",$Q$37,IF(Z23="⑮",$Q$38,IF(Z23="⑯",$Q$39,IF(Z23="⑰",$Q$40,IF(Z23="⑱",$Q$41,IF(Z23="⑲",$Q$42,IF(Z23="⑳",$Q$43,"")))))))))))))))))))))</f>
        <v/>
      </c>
      <c r="AA24" s="31">
        <v>4</v>
      </c>
      <c r="AB24" s="30" t="s">
        <v>172</v>
      </c>
      <c r="AC24" s="30">
        <v>4</v>
      </c>
      <c r="AD24" s="30">
        <v>4</v>
      </c>
      <c r="AE24" s="30">
        <v>4</v>
      </c>
      <c r="AF24" s="30">
        <v>4</v>
      </c>
      <c r="AG24" s="29" t="str">
        <f>IF(AG23="","",IF(AG23="①",$H$34,IF(AG23="②",$H$35,IF(AG23="③",$H$36,IF(AG23="④",$H$37,IF(AG23="⑤",$H$38,IF(AG23="⑥",$H$39,IF(AG23="⑦",$H$40,IF(AG23="⑧",$H$41,IF(AG23="⑨",$H$42,IF(AG23="⑩",$H$43,IF(AG23="⑪",$Q$34,IF(AG23="⑫",$Q$35,IF(AG23="⑬",$Q$36,IF(AG23="⑭",$Q$37,IF(AG23="⑮",$Q$38,IF(AG23="⑯",$Q$39,IF(AG23="⑰",$Q$40,IF(AG23="⑱",$Q$41,IF(AG23="⑲",$Q$42,IF(AG23="⑳",$Q$43,"")))))))))))))))))))))</f>
        <v/>
      </c>
      <c r="AH24" s="186"/>
      <c r="AI24" s="193"/>
      <c r="AJ24" s="297"/>
      <c r="AK24" s="298"/>
      <c r="AL24" s="299"/>
    </row>
    <row r="25" spans="1:38" x14ac:dyDescent="0.15">
      <c r="B25" s="280" t="s">
        <v>115</v>
      </c>
      <c r="C25" s="281" t="s">
        <v>114</v>
      </c>
      <c r="D25" s="282"/>
      <c r="E25" s="283" t="s">
        <v>113</v>
      </c>
      <c r="F25" s="39"/>
      <c r="G25" s="36" t="s">
        <v>112</v>
      </c>
      <c r="H25" s="36"/>
      <c r="I25" s="36" t="s">
        <v>112</v>
      </c>
      <c r="J25" s="36"/>
      <c r="K25" s="36"/>
      <c r="L25" s="38"/>
      <c r="M25" s="37"/>
      <c r="N25" s="36" t="s">
        <v>112</v>
      </c>
      <c r="O25" s="36"/>
      <c r="P25" s="36" t="s">
        <v>112</v>
      </c>
      <c r="Q25" s="36"/>
      <c r="R25" s="36"/>
      <c r="S25" s="40"/>
      <c r="T25" s="39"/>
      <c r="U25" s="36" t="s">
        <v>112</v>
      </c>
      <c r="V25" s="36"/>
      <c r="W25" s="36" t="s">
        <v>112</v>
      </c>
      <c r="X25" s="36"/>
      <c r="Y25" s="36"/>
      <c r="Z25" s="38"/>
      <c r="AA25" s="37"/>
      <c r="AB25" s="36" t="s">
        <v>112</v>
      </c>
      <c r="AC25" s="36"/>
      <c r="AD25" s="36" t="s">
        <v>112</v>
      </c>
      <c r="AE25" s="36"/>
      <c r="AF25" s="36"/>
      <c r="AG25" s="35"/>
      <c r="AH25" s="185">
        <f>SUM(F26:AG26)</f>
        <v>64</v>
      </c>
      <c r="AI25" s="197"/>
      <c r="AJ25" s="310" t="s">
        <v>111</v>
      </c>
      <c r="AK25" s="307"/>
      <c r="AL25" s="308"/>
    </row>
    <row r="26" spans="1:38" s="97" customFormat="1" ht="15" thickBot="1" x14ac:dyDescent="0.2">
      <c r="A26" s="2"/>
      <c r="B26" s="290"/>
      <c r="C26" s="285"/>
      <c r="D26" s="286"/>
      <c r="E26" s="309"/>
      <c r="F26" s="33" t="str">
        <f t="shared" ref="F26:AG26" si="9">IF(F25="","",IF(F25="①",$H$34,IF(F25="②",$H$35,IF(F25="③",$H$36,IF(F25="④",$H$37,IF(F25="⑤",$H$38,IF(F25="⑥",$H$39,IF(F25="⑦",$H$40,IF(F25="⑧",$H$41,IF(F25="⑨",$H$42,IF(F25="⑩",$H$43,IF(F25="⑪",$Q$34,IF(F25="⑫",$Q$35,IF(F25="⑬",$Q$36,IF(F25="⑭",$Q$37,IF(F25="⑮",$Q$38,IF(F25="⑯",$Q$39,IF(F25="⑰",$Q$40,IF(F25="⑱",$Q$41,IF(F25="⑲",$Q$42,IF(F25="⑳",$Q$43,"")))))))))))))))))))))</f>
        <v/>
      </c>
      <c r="G26" s="30">
        <f t="shared" si="9"/>
        <v>8</v>
      </c>
      <c r="H26" s="30" t="str">
        <f t="shared" si="9"/>
        <v/>
      </c>
      <c r="I26" s="30">
        <f t="shared" si="9"/>
        <v>8</v>
      </c>
      <c r="J26" s="30" t="str">
        <f t="shared" si="9"/>
        <v/>
      </c>
      <c r="K26" s="30" t="str">
        <f t="shared" si="9"/>
        <v/>
      </c>
      <c r="L26" s="32" t="str">
        <f t="shared" si="9"/>
        <v/>
      </c>
      <c r="M26" s="31" t="str">
        <f t="shared" si="9"/>
        <v/>
      </c>
      <c r="N26" s="30">
        <f t="shared" si="9"/>
        <v>8</v>
      </c>
      <c r="O26" s="30" t="str">
        <f t="shared" si="9"/>
        <v/>
      </c>
      <c r="P26" s="30">
        <f t="shared" si="9"/>
        <v>8</v>
      </c>
      <c r="Q26" s="30" t="str">
        <f t="shared" si="9"/>
        <v/>
      </c>
      <c r="R26" s="30" t="str">
        <f t="shared" si="9"/>
        <v/>
      </c>
      <c r="S26" s="34" t="str">
        <f t="shared" si="9"/>
        <v/>
      </c>
      <c r="T26" s="33" t="str">
        <f t="shared" si="9"/>
        <v/>
      </c>
      <c r="U26" s="30">
        <f t="shared" si="9"/>
        <v>8</v>
      </c>
      <c r="V26" s="30" t="str">
        <f t="shared" si="9"/>
        <v/>
      </c>
      <c r="W26" s="30">
        <f t="shared" si="9"/>
        <v>8</v>
      </c>
      <c r="X26" s="30" t="str">
        <f t="shared" si="9"/>
        <v/>
      </c>
      <c r="Y26" s="30" t="str">
        <f t="shared" si="9"/>
        <v/>
      </c>
      <c r="Z26" s="32" t="str">
        <f t="shared" si="9"/>
        <v/>
      </c>
      <c r="AA26" s="31" t="str">
        <f t="shared" si="9"/>
        <v/>
      </c>
      <c r="AB26" s="30">
        <f t="shared" si="9"/>
        <v>8</v>
      </c>
      <c r="AC26" s="30" t="str">
        <f t="shared" si="9"/>
        <v/>
      </c>
      <c r="AD26" s="30">
        <f t="shared" si="9"/>
        <v>8</v>
      </c>
      <c r="AE26" s="30" t="str">
        <f t="shared" si="9"/>
        <v/>
      </c>
      <c r="AF26" s="30" t="str">
        <f t="shared" si="9"/>
        <v/>
      </c>
      <c r="AG26" s="29" t="str">
        <f t="shared" si="9"/>
        <v/>
      </c>
      <c r="AH26" s="132"/>
      <c r="AI26" s="311"/>
      <c r="AJ26" s="303"/>
      <c r="AK26" s="304"/>
      <c r="AL26" s="305"/>
    </row>
    <row r="27" spans="1:38" s="89" customFormat="1" ht="14.25" customHeight="1" thickBot="1" x14ac:dyDescent="0.2">
      <c r="A27" s="2"/>
      <c r="B27" s="269" t="s">
        <v>176</v>
      </c>
      <c r="C27" s="270"/>
      <c r="D27" s="270"/>
      <c r="E27" s="271"/>
      <c r="F27" s="93">
        <v>10</v>
      </c>
      <c r="G27" s="94">
        <v>12</v>
      </c>
      <c r="H27" s="94">
        <v>10</v>
      </c>
      <c r="I27" s="94">
        <v>10</v>
      </c>
      <c r="J27" s="94">
        <v>10</v>
      </c>
      <c r="K27" s="94">
        <v>12</v>
      </c>
      <c r="L27" s="95"/>
      <c r="M27" s="93">
        <v>12</v>
      </c>
      <c r="N27" s="94">
        <v>10</v>
      </c>
      <c r="O27" s="94">
        <v>12</v>
      </c>
      <c r="P27" s="94">
        <v>10</v>
      </c>
      <c r="Q27" s="94">
        <v>10</v>
      </c>
      <c r="R27" s="94">
        <v>11</v>
      </c>
      <c r="S27" s="95"/>
      <c r="T27" s="93">
        <v>12</v>
      </c>
      <c r="U27" s="94">
        <v>12</v>
      </c>
      <c r="V27" s="94">
        <v>12</v>
      </c>
      <c r="W27" s="94">
        <v>12</v>
      </c>
      <c r="X27" s="94">
        <v>11</v>
      </c>
      <c r="Y27" s="94">
        <v>11</v>
      </c>
      <c r="Z27" s="95"/>
      <c r="AA27" s="93">
        <v>12</v>
      </c>
      <c r="AB27" s="94">
        <v>11</v>
      </c>
      <c r="AC27" s="94">
        <v>10</v>
      </c>
      <c r="AD27" s="94">
        <v>11</v>
      </c>
      <c r="AE27" s="94">
        <v>11</v>
      </c>
      <c r="AF27" s="94">
        <v>10</v>
      </c>
      <c r="AG27" s="96"/>
      <c r="AH27" s="82">
        <f>SUM(F27:AG27)</f>
        <v>264</v>
      </c>
      <c r="AI27" s="22"/>
      <c r="AJ27" s="22"/>
      <c r="AK27" s="22"/>
      <c r="AL27" s="22"/>
    </row>
    <row r="28" spans="1:38" ht="17.25" x14ac:dyDescent="0.15">
      <c r="A28" s="23"/>
      <c r="B28" s="25" t="s">
        <v>50</v>
      </c>
      <c r="C28" s="23">
        <v>1</v>
      </c>
      <c r="D28" s="22" t="s">
        <v>175</v>
      </c>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80"/>
      <c r="AI28" s="22"/>
      <c r="AJ28" s="22"/>
      <c r="AK28" s="21"/>
      <c r="AL28" s="24" t="s">
        <v>110</v>
      </c>
    </row>
    <row r="29" spans="1:38" ht="15" thickBot="1" x14ac:dyDescent="0.2">
      <c r="A29" s="23"/>
      <c r="B29" s="23"/>
      <c r="C29" s="23">
        <v>2</v>
      </c>
      <c r="D29" s="22" t="s">
        <v>48</v>
      </c>
      <c r="E29" s="22"/>
      <c r="F29" s="22"/>
      <c r="G29" s="22"/>
      <c r="H29" s="22"/>
      <c r="I29" s="22"/>
      <c r="J29" s="22"/>
      <c r="K29" s="22"/>
      <c r="L29" s="205" t="s">
        <v>177</v>
      </c>
      <c r="M29" s="205"/>
      <c r="N29" s="205"/>
      <c r="O29" s="206">
        <v>12</v>
      </c>
      <c r="P29" s="206"/>
      <c r="Q29" s="92" t="s">
        <v>178</v>
      </c>
      <c r="R29" s="90"/>
      <c r="S29" s="207" t="s">
        <v>179</v>
      </c>
      <c r="T29" s="207"/>
      <c r="U29" s="207"/>
      <c r="V29" s="206">
        <v>1</v>
      </c>
      <c r="W29" s="206"/>
      <c r="X29" s="91" t="s">
        <v>180</v>
      </c>
      <c r="Y29" s="22"/>
      <c r="Z29" s="22"/>
      <c r="AA29" s="22"/>
      <c r="AB29" s="22"/>
      <c r="AC29" s="22"/>
      <c r="AD29" s="22"/>
      <c r="AE29" s="22"/>
      <c r="AF29" s="22"/>
      <c r="AG29" s="22"/>
      <c r="AH29" s="22"/>
      <c r="AI29" s="22"/>
      <c r="AJ29" s="22"/>
      <c r="AK29" s="22"/>
      <c r="AL29" s="23"/>
    </row>
    <row r="30" spans="1:38" ht="15" thickBot="1" x14ac:dyDescent="0.2">
      <c r="A30" s="23"/>
      <c r="B30" s="23"/>
      <c r="C30" s="23">
        <v>3</v>
      </c>
      <c r="D30" s="208" t="s">
        <v>47</v>
      </c>
      <c r="E30" s="208"/>
      <c r="F30" s="208"/>
      <c r="G30" s="208"/>
      <c r="H30" s="208"/>
      <c r="I30" s="208"/>
      <c r="J30" s="208"/>
      <c r="K30" s="208"/>
      <c r="L30" s="208"/>
      <c r="M30" s="208"/>
      <c r="N30" s="208"/>
      <c r="O30" s="208"/>
      <c r="P30" s="208"/>
      <c r="Q30" s="208"/>
      <c r="R30" s="208"/>
      <c r="S30" s="208"/>
      <c r="T30" s="208"/>
      <c r="U30" s="208"/>
      <c r="V30" s="208"/>
      <c r="W30" s="1"/>
      <c r="X30" s="209">
        <v>40</v>
      </c>
      <c r="Y30" s="209"/>
      <c r="Z30" s="210" t="s">
        <v>181</v>
      </c>
      <c r="AA30" s="210"/>
      <c r="AB30" s="210"/>
      <c r="AC30" s="22"/>
      <c r="AD30" s="22"/>
      <c r="AE30" s="22"/>
      <c r="AF30" s="22"/>
      <c r="AG30" s="22"/>
      <c r="AH30" s="22"/>
      <c r="AI30" s="22"/>
      <c r="AJ30" s="22"/>
      <c r="AK30" s="22"/>
      <c r="AL30" s="21"/>
    </row>
    <row r="31" spans="1:38" ht="14.25" customHeight="1" x14ac:dyDescent="0.15">
      <c r="B31" s="19"/>
      <c r="C31" s="18">
        <v>4</v>
      </c>
      <c r="D31" s="199" t="s">
        <v>46</v>
      </c>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20"/>
      <c r="AH31" s="20"/>
      <c r="AI31" s="20"/>
      <c r="AJ31" s="20"/>
      <c r="AK31" s="8"/>
    </row>
    <row r="32" spans="1:38" ht="14.25" customHeight="1" thickBot="1" x14ac:dyDescent="0.2">
      <c r="B32" s="19"/>
      <c r="C32" s="18"/>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200" t="s">
        <v>45</v>
      </c>
      <c r="AH32" s="200"/>
      <c r="AI32" s="200"/>
      <c r="AJ32" s="200"/>
      <c r="AK32" s="200"/>
      <c r="AL32" s="200"/>
    </row>
    <row r="33" spans="2:38" ht="15" thickBot="1" x14ac:dyDescent="0.2">
      <c r="B33" s="17" t="s">
        <v>44</v>
      </c>
      <c r="C33" s="224" t="s">
        <v>109</v>
      </c>
      <c r="D33" s="225"/>
      <c r="E33" s="225"/>
      <c r="F33" s="225"/>
      <c r="G33" s="226"/>
      <c r="H33" s="227" t="s">
        <v>42</v>
      </c>
      <c r="I33" s="228"/>
      <c r="J33" s="229"/>
      <c r="K33" s="224" t="s">
        <v>109</v>
      </c>
      <c r="L33" s="225"/>
      <c r="M33" s="225"/>
      <c r="N33" s="225"/>
      <c r="O33" s="225"/>
      <c r="P33" s="225"/>
      <c r="Q33" s="227" t="s">
        <v>42</v>
      </c>
      <c r="R33" s="228"/>
      <c r="S33" s="229"/>
      <c r="V33" s="8"/>
      <c r="W33" s="200" t="s">
        <v>108</v>
      </c>
      <c r="X33" s="200"/>
      <c r="Y33" s="200"/>
      <c r="Z33" s="200"/>
      <c r="AA33" s="200"/>
      <c r="AB33" s="200"/>
      <c r="AC33" s="200"/>
      <c r="AD33" s="200"/>
      <c r="AE33" s="200"/>
      <c r="AF33" s="200"/>
      <c r="AG33" s="14"/>
      <c r="AH33" s="214" t="s">
        <v>40</v>
      </c>
      <c r="AI33" s="215"/>
      <c r="AJ33" s="215"/>
      <c r="AK33" s="215"/>
      <c r="AL33" s="216"/>
    </row>
    <row r="34" spans="2:38" ht="15" thickBot="1" x14ac:dyDescent="0.2">
      <c r="B34" s="10"/>
      <c r="C34" s="16" t="s">
        <v>107</v>
      </c>
      <c r="D34" s="318" t="s">
        <v>106</v>
      </c>
      <c r="E34" s="319"/>
      <c r="F34" s="319"/>
      <c r="G34" s="320"/>
      <c r="H34" s="333">
        <v>8</v>
      </c>
      <c r="I34" s="334"/>
      <c r="J34" s="335"/>
      <c r="K34" s="15" t="s">
        <v>105</v>
      </c>
      <c r="L34" s="318" t="s">
        <v>73</v>
      </c>
      <c r="M34" s="319"/>
      <c r="N34" s="319"/>
      <c r="O34" s="319"/>
      <c r="P34" s="319"/>
      <c r="Q34" s="333"/>
      <c r="R34" s="334"/>
      <c r="S34" s="335"/>
      <c r="V34" s="8"/>
      <c r="W34" s="8"/>
      <c r="X34" s="8"/>
      <c r="Y34" s="217" t="s">
        <v>37</v>
      </c>
      <c r="Z34" s="218"/>
      <c r="AA34" s="218"/>
      <c r="AB34" s="218"/>
      <c r="AC34" s="218"/>
      <c r="AD34" s="219"/>
      <c r="AE34" s="8"/>
      <c r="AF34" s="8"/>
      <c r="AG34" s="14"/>
      <c r="AH34" s="336" t="s">
        <v>104</v>
      </c>
      <c r="AI34" s="244"/>
      <c r="AJ34" s="244"/>
      <c r="AK34" s="244"/>
      <c r="AL34" s="245"/>
    </row>
    <row r="35" spans="2:38" x14ac:dyDescent="0.15">
      <c r="B35" s="10"/>
      <c r="C35" s="6" t="s">
        <v>103</v>
      </c>
      <c r="D35" s="231" t="s">
        <v>102</v>
      </c>
      <c r="E35" s="232"/>
      <c r="F35" s="232"/>
      <c r="G35" s="233"/>
      <c r="H35" s="237">
        <v>7</v>
      </c>
      <c r="I35" s="238"/>
      <c r="J35" s="239"/>
      <c r="K35" s="6" t="s">
        <v>101</v>
      </c>
      <c r="L35" s="231" t="s">
        <v>73</v>
      </c>
      <c r="M35" s="232"/>
      <c r="N35" s="232"/>
      <c r="O35" s="232"/>
      <c r="P35" s="232"/>
      <c r="Q35" s="237"/>
      <c r="R35" s="238"/>
      <c r="S35" s="239"/>
      <c r="V35" s="8"/>
      <c r="W35" s="8"/>
      <c r="X35" s="8"/>
      <c r="Y35" s="13" t="s">
        <v>100</v>
      </c>
      <c r="Z35" s="211" t="s">
        <v>99</v>
      </c>
      <c r="AA35" s="212"/>
      <c r="AB35" s="212"/>
      <c r="AC35" s="212"/>
      <c r="AD35" s="213"/>
      <c r="AE35" s="8"/>
      <c r="AF35" s="8"/>
      <c r="AG35" s="8"/>
      <c r="AH35" s="249" t="s">
        <v>32</v>
      </c>
      <c r="AI35" s="250"/>
      <c r="AJ35" s="250"/>
      <c r="AK35" s="250"/>
      <c r="AL35" s="251"/>
    </row>
    <row r="36" spans="2:38" ht="15" thickBot="1" x14ac:dyDescent="0.2">
      <c r="B36" s="10"/>
      <c r="C36" s="6" t="s">
        <v>98</v>
      </c>
      <c r="D36" s="231" t="s">
        <v>97</v>
      </c>
      <c r="E36" s="232"/>
      <c r="F36" s="232"/>
      <c r="G36" s="233"/>
      <c r="H36" s="330">
        <v>4</v>
      </c>
      <c r="I36" s="331"/>
      <c r="J36" s="332"/>
      <c r="K36" s="6" t="s">
        <v>96</v>
      </c>
      <c r="L36" s="231" t="s">
        <v>73</v>
      </c>
      <c r="M36" s="232"/>
      <c r="N36" s="232"/>
      <c r="O36" s="232"/>
      <c r="P36" s="232"/>
      <c r="Q36" s="330"/>
      <c r="R36" s="331"/>
      <c r="S36" s="332"/>
      <c r="V36" s="8"/>
      <c r="W36" s="8"/>
      <c r="X36" s="8"/>
      <c r="Y36" s="12" t="s">
        <v>95</v>
      </c>
      <c r="Z36" s="252" t="s">
        <v>29</v>
      </c>
      <c r="AA36" s="253"/>
      <c r="AB36" s="253"/>
      <c r="AC36" s="253"/>
      <c r="AD36" s="254"/>
      <c r="AE36" s="8"/>
      <c r="AF36" s="8"/>
      <c r="AG36" s="8"/>
      <c r="AH36" s="243" t="s">
        <v>94</v>
      </c>
      <c r="AI36" s="244"/>
      <c r="AJ36" s="244"/>
      <c r="AK36" s="244"/>
      <c r="AL36" s="245"/>
    </row>
    <row r="37" spans="2:38" x14ac:dyDescent="0.15">
      <c r="B37" s="10"/>
      <c r="C37" s="6" t="s">
        <v>93</v>
      </c>
      <c r="D37" s="231" t="s">
        <v>92</v>
      </c>
      <c r="E37" s="232"/>
      <c r="F37" s="232"/>
      <c r="G37" s="233"/>
      <c r="H37" s="237">
        <v>4</v>
      </c>
      <c r="I37" s="238"/>
      <c r="J37" s="239"/>
      <c r="K37" s="6" t="s">
        <v>91</v>
      </c>
      <c r="L37" s="231" t="s">
        <v>73</v>
      </c>
      <c r="M37" s="232"/>
      <c r="N37" s="232"/>
      <c r="O37" s="232"/>
      <c r="P37" s="232"/>
      <c r="Q37" s="237"/>
      <c r="R37" s="238"/>
      <c r="S37" s="239"/>
      <c r="V37" s="8"/>
      <c r="W37" s="8"/>
      <c r="X37" s="8"/>
      <c r="Y37" s="11" t="s">
        <v>90</v>
      </c>
      <c r="Z37" s="246" t="s">
        <v>89</v>
      </c>
      <c r="AA37" s="247"/>
      <c r="AB37" s="247"/>
      <c r="AC37" s="247"/>
      <c r="AD37" s="248"/>
      <c r="AE37" s="8"/>
      <c r="AF37" s="8"/>
      <c r="AG37" s="8"/>
      <c r="AH37" s="255" t="s">
        <v>24</v>
      </c>
      <c r="AI37" s="256"/>
      <c r="AJ37" s="256"/>
      <c r="AK37" s="256"/>
      <c r="AL37" s="257"/>
    </row>
    <row r="38" spans="2:38" ht="15" thickBot="1" x14ac:dyDescent="0.2">
      <c r="B38" s="10"/>
      <c r="C38" s="6" t="s">
        <v>88</v>
      </c>
      <c r="D38" s="231" t="s">
        <v>87</v>
      </c>
      <c r="E38" s="232"/>
      <c r="F38" s="232"/>
      <c r="G38" s="233"/>
      <c r="H38" s="315">
        <v>4</v>
      </c>
      <c r="I38" s="316"/>
      <c r="J38" s="317"/>
      <c r="K38" s="7" t="s">
        <v>86</v>
      </c>
      <c r="L38" s="231" t="s">
        <v>73</v>
      </c>
      <c r="M38" s="232"/>
      <c r="N38" s="232"/>
      <c r="O38" s="232"/>
      <c r="P38" s="232"/>
      <c r="Q38" s="315"/>
      <c r="R38" s="316"/>
      <c r="S38" s="317"/>
      <c r="V38" s="8"/>
      <c r="W38" s="8"/>
      <c r="X38" s="8"/>
      <c r="Y38" s="9" t="s">
        <v>85</v>
      </c>
      <c r="Z38" s="240" t="s">
        <v>84</v>
      </c>
      <c r="AA38" s="241"/>
      <c r="AB38" s="241"/>
      <c r="AC38" s="241"/>
      <c r="AD38" s="242"/>
      <c r="AE38" s="8"/>
      <c r="AF38" s="8"/>
      <c r="AG38" s="8"/>
      <c r="AH38" s="243" t="s">
        <v>83</v>
      </c>
      <c r="AI38" s="244"/>
      <c r="AJ38" s="244"/>
      <c r="AK38" s="244"/>
      <c r="AL38" s="245"/>
    </row>
    <row r="39" spans="2:38" x14ac:dyDescent="0.15">
      <c r="C39" s="6" t="s">
        <v>82</v>
      </c>
      <c r="D39" s="231" t="s">
        <v>151</v>
      </c>
      <c r="E39" s="232"/>
      <c r="F39" s="232"/>
      <c r="G39" s="233"/>
      <c r="H39" s="237">
        <v>1</v>
      </c>
      <c r="I39" s="238"/>
      <c r="J39" s="239"/>
      <c r="K39" s="7" t="s">
        <v>81</v>
      </c>
      <c r="L39" s="231" t="s">
        <v>73</v>
      </c>
      <c r="M39" s="232"/>
      <c r="N39" s="232"/>
      <c r="O39" s="232"/>
      <c r="P39" s="232"/>
      <c r="Q39" s="237"/>
      <c r="R39" s="238"/>
      <c r="S39" s="239"/>
    </row>
    <row r="40" spans="2:38" x14ac:dyDescent="0.15">
      <c r="C40" s="6" t="s">
        <v>80</v>
      </c>
      <c r="D40" s="231" t="s">
        <v>160</v>
      </c>
      <c r="E40" s="232"/>
      <c r="F40" s="232"/>
      <c r="G40" s="233"/>
      <c r="H40" s="237">
        <v>4</v>
      </c>
      <c r="I40" s="238"/>
      <c r="J40" s="239"/>
      <c r="K40" s="7" t="s">
        <v>79</v>
      </c>
      <c r="L40" s="231" t="s">
        <v>73</v>
      </c>
      <c r="M40" s="232"/>
      <c r="N40" s="232"/>
      <c r="O40" s="232"/>
      <c r="P40" s="232"/>
      <c r="Q40" s="237"/>
      <c r="R40" s="238"/>
      <c r="S40" s="239"/>
    </row>
    <row r="41" spans="2:38" x14ac:dyDescent="0.15">
      <c r="C41" s="6" t="s">
        <v>78</v>
      </c>
      <c r="D41" s="231" t="s">
        <v>161</v>
      </c>
      <c r="E41" s="232"/>
      <c r="F41" s="232"/>
      <c r="G41" s="233"/>
      <c r="H41" s="327">
        <v>4</v>
      </c>
      <c r="I41" s="328"/>
      <c r="J41" s="329"/>
      <c r="K41" s="5" t="s">
        <v>77</v>
      </c>
      <c r="L41" s="231" t="s">
        <v>73</v>
      </c>
      <c r="M41" s="232"/>
      <c r="N41" s="232"/>
      <c r="O41" s="232"/>
      <c r="P41" s="232"/>
      <c r="Q41" s="327"/>
      <c r="R41" s="328"/>
      <c r="S41" s="329"/>
    </row>
    <row r="42" spans="2:38" x14ac:dyDescent="0.15">
      <c r="C42" s="6" t="s">
        <v>76</v>
      </c>
      <c r="D42" s="231" t="s">
        <v>73</v>
      </c>
      <c r="E42" s="232"/>
      <c r="F42" s="232"/>
      <c r="G42" s="233"/>
      <c r="H42" s="327"/>
      <c r="I42" s="328"/>
      <c r="J42" s="329"/>
      <c r="K42" s="5" t="s">
        <v>75</v>
      </c>
      <c r="L42" s="231"/>
      <c r="M42" s="232"/>
      <c r="N42" s="232"/>
      <c r="O42" s="232"/>
      <c r="P42" s="232"/>
      <c r="Q42" s="327"/>
      <c r="R42" s="328"/>
      <c r="S42" s="329"/>
    </row>
    <row r="43" spans="2:38" ht="15" thickBot="1" x14ac:dyDescent="0.2">
      <c r="C43" s="4" t="s">
        <v>74</v>
      </c>
      <c r="D43" s="263" t="s">
        <v>73</v>
      </c>
      <c r="E43" s="264"/>
      <c r="F43" s="264"/>
      <c r="G43" s="265"/>
      <c r="H43" s="321"/>
      <c r="I43" s="322"/>
      <c r="J43" s="323"/>
      <c r="K43" s="3" t="s">
        <v>72</v>
      </c>
      <c r="L43" s="263" t="s">
        <v>71</v>
      </c>
      <c r="M43" s="264"/>
      <c r="N43" s="264"/>
      <c r="O43" s="264"/>
      <c r="P43" s="264"/>
      <c r="Q43" s="324" t="s">
        <v>7</v>
      </c>
      <c r="R43" s="325"/>
      <c r="S43" s="326"/>
    </row>
  </sheetData>
  <mergeCells count="144">
    <mergeCell ref="B23:B24"/>
    <mergeCell ref="C23:D24"/>
    <mergeCell ref="AI17:AI18"/>
    <mergeCell ref="AJ17:AL18"/>
    <mergeCell ref="AI19:AI20"/>
    <mergeCell ref="AI21:AI22"/>
    <mergeCell ref="AJ21:AL22"/>
    <mergeCell ref="C19:D20"/>
    <mergeCell ref="E19:E20"/>
    <mergeCell ref="AH19:AH20"/>
    <mergeCell ref="B21:B22"/>
    <mergeCell ref="C21:D22"/>
    <mergeCell ref="E21:E22"/>
    <mergeCell ref="AH21:AH22"/>
    <mergeCell ref="B17:B18"/>
    <mergeCell ref="C17:D18"/>
    <mergeCell ref="E17:E18"/>
    <mergeCell ref="Q41:S41"/>
    <mergeCell ref="D42:G42"/>
    <mergeCell ref="AJ19:AL20"/>
    <mergeCell ref="AI25:AI26"/>
    <mergeCell ref="AJ25:AL26"/>
    <mergeCell ref="D36:G36"/>
    <mergeCell ref="H36:J36"/>
    <mergeCell ref="L36:P36"/>
    <mergeCell ref="Q36:S36"/>
    <mergeCell ref="Z36:AD36"/>
    <mergeCell ref="AH36:AL36"/>
    <mergeCell ref="AH35:AL35"/>
    <mergeCell ref="H34:J34"/>
    <mergeCell ref="Q34:S34"/>
    <mergeCell ref="AH34:AL34"/>
    <mergeCell ref="H35:J35"/>
    <mergeCell ref="D35:G35"/>
    <mergeCell ref="C33:G33"/>
    <mergeCell ref="H33:J33"/>
    <mergeCell ref="C25:D26"/>
    <mergeCell ref="E25:E26"/>
    <mergeCell ref="AH25:AH26"/>
    <mergeCell ref="E23:E24"/>
    <mergeCell ref="AH23:AH24"/>
    <mergeCell ref="L35:P35"/>
    <mergeCell ref="Q35:S35"/>
    <mergeCell ref="Z35:AD35"/>
    <mergeCell ref="D34:G34"/>
    <mergeCell ref="L34:P34"/>
    <mergeCell ref="Y34:AD34"/>
    <mergeCell ref="D43:G43"/>
    <mergeCell ref="H43:J43"/>
    <mergeCell ref="L43:P43"/>
    <mergeCell ref="Q43:S43"/>
    <mergeCell ref="D40:G40"/>
    <mergeCell ref="H40:J40"/>
    <mergeCell ref="L40:P40"/>
    <mergeCell ref="Q40:S40"/>
    <mergeCell ref="D41:G41"/>
    <mergeCell ref="H41:J41"/>
    <mergeCell ref="H42:J42"/>
    <mergeCell ref="L42:P42"/>
    <mergeCell ref="Q42:S42"/>
    <mergeCell ref="D39:G39"/>
    <mergeCell ref="H39:J39"/>
    <mergeCell ref="L39:P39"/>
    <mergeCell ref="Q39:S39"/>
    <mergeCell ref="L41:P41"/>
    <mergeCell ref="D38:G38"/>
    <mergeCell ref="D37:G37"/>
    <mergeCell ref="H37:J37"/>
    <mergeCell ref="L37:P37"/>
    <mergeCell ref="Q37:S37"/>
    <mergeCell ref="Z37:AD37"/>
    <mergeCell ref="AH37:AL37"/>
    <mergeCell ref="H38:J38"/>
    <mergeCell ref="L38:P38"/>
    <mergeCell ref="Q38:S38"/>
    <mergeCell ref="Z38:AD38"/>
    <mergeCell ref="AH38:AL38"/>
    <mergeCell ref="AJ13:AL14"/>
    <mergeCell ref="AI7:AI8"/>
    <mergeCell ref="T4:Z4"/>
    <mergeCell ref="S2:T2"/>
    <mergeCell ref="AH4:AH6"/>
    <mergeCell ref="K33:P33"/>
    <mergeCell ref="Q33:S33"/>
    <mergeCell ref="W33:AF33"/>
    <mergeCell ref="AH33:AL33"/>
    <mergeCell ref="AH7:AH8"/>
    <mergeCell ref="AH15:AH16"/>
    <mergeCell ref="AI15:AI16"/>
    <mergeCell ref="AJ15:AL16"/>
    <mergeCell ref="K2:M2"/>
    <mergeCell ref="N2:O2"/>
    <mergeCell ref="Q2:R2"/>
    <mergeCell ref="Y2:AC2"/>
    <mergeCell ref="AE2:AK2"/>
    <mergeCell ref="Y3:AC3"/>
    <mergeCell ref="AI23:AI24"/>
    <mergeCell ref="AJ23:AL24"/>
    <mergeCell ref="AI11:AI12"/>
    <mergeCell ref="D31:AF32"/>
    <mergeCell ref="AG32:AL32"/>
    <mergeCell ref="B4:B6"/>
    <mergeCell ref="C4:D6"/>
    <mergeCell ref="E4:E6"/>
    <mergeCell ref="AJ4:AL6"/>
    <mergeCell ref="AE3:AK3"/>
    <mergeCell ref="E11:E12"/>
    <mergeCell ref="AH11:AH12"/>
    <mergeCell ref="E9:E10"/>
    <mergeCell ref="AH9:AH10"/>
    <mergeCell ref="AI9:AI10"/>
    <mergeCell ref="AJ9:AL10"/>
    <mergeCell ref="AA4:AG4"/>
    <mergeCell ref="F4:L4"/>
    <mergeCell ref="M4:S4"/>
    <mergeCell ref="AJ7:AL8"/>
    <mergeCell ref="AJ11:AL12"/>
    <mergeCell ref="E7:E8"/>
    <mergeCell ref="B11:B12"/>
    <mergeCell ref="C11:D12"/>
    <mergeCell ref="B27:E27"/>
    <mergeCell ref="L29:N29"/>
    <mergeCell ref="O29:P29"/>
    <mergeCell ref="S29:U29"/>
    <mergeCell ref="V29:W29"/>
    <mergeCell ref="D30:V30"/>
    <mergeCell ref="X30:Y30"/>
    <mergeCell ref="Z30:AB30"/>
    <mergeCell ref="AI4:AI6"/>
    <mergeCell ref="AH17:AH18"/>
    <mergeCell ref="B9:B10"/>
    <mergeCell ref="C9:D10"/>
    <mergeCell ref="B7:B8"/>
    <mergeCell ref="B13:B14"/>
    <mergeCell ref="C13:D14"/>
    <mergeCell ref="E13:E14"/>
    <mergeCell ref="AH13:AH14"/>
    <mergeCell ref="AI13:AI14"/>
    <mergeCell ref="C7:D8"/>
    <mergeCell ref="B15:B16"/>
    <mergeCell ref="C15:D16"/>
    <mergeCell ref="E15:E16"/>
    <mergeCell ref="B25:B26"/>
    <mergeCell ref="B19:B20"/>
  </mergeCells>
  <phoneticPr fontId="2"/>
  <pageMargins left="0.39370078740157483" right="0.19685039370078741" top="0.39370078740157483" bottom="0.39370078740157483" header="0.51181102362204722" footer="0.51181102362204722"/>
  <pageSetup paperSize="9" scale="9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勤務表（参考様式1）</vt:lpstr>
      <vt:lpstr>勤務表（参考様式1） (記載例)</vt:lpstr>
      <vt:lpstr>'勤務表（参考様式1）'!Print_Area</vt:lpstr>
      <vt:lpstr>'勤務表（参考様式1） (記載例)'!Print_Area</vt:lpstr>
    </vt:vector>
  </TitlesOfParts>
  <Company>町田市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2025-04-02T05:09:26Z</cp:lastPrinted>
  <dcterms:created xsi:type="dcterms:W3CDTF">2016-04-18T10:26:20Z</dcterms:created>
  <dcterms:modified xsi:type="dcterms:W3CDTF">2025-04-02T05:10:47Z</dcterms:modified>
</cp:coreProperties>
</file>