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I:\OA\指導監査課\04_指導監査（介護）\01_指導実施様式（指導事項票等）\03_勤務形態一覧表（事前提出）【HP掲載】\"/>
    </mc:Choice>
  </mc:AlternateContent>
  <xr:revisionPtr revIDLastSave="0" documentId="13_ncr:1_{6CF8BAC2-197A-4AE6-A84C-065BA0124A89}" xr6:coauthVersionLast="47" xr6:coauthVersionMax="47" xr10:uidLastSave="{00000000-0000-0000-0000-000000000000}"/>
  <bookViews>
    <workbookView xWindow="-120" yWindow="-120" windowWidth="20730" windowHeight="11040" xr2:uid="{00000000-000D-0000-FFFF-FFFF00000000}"/>
  </bookViews>
  <sheets>
    <sheet name="勤務表（参考様式1）" sheetId="2" r:id="rId1"/>
    <sheet name="勤務表（参考様式1） (記載例)" sheetId="5" r:id="rId2"/>
  </sheets>
  <definedNames>
    <definedName name="_xlnm.Print_Area" localSheetId="0">'勤務表（参考様式1）'!$A$1:$AL$46</definedName>
    <definedName name="_xlnm.Print_Area" localSheetId="1">'勤務表（参考様式1） (記載例)'!$A$1:$AL$46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9" i="2" l="1"/>
  <c r="AF9" i="2"/>
  <c r="AE9" i="2"/>
  <c r="AD9" i="2"/>
  <c r="AC9" i="2"/>
  <c r="AB9" i="2"/>
  <c r="AA9" i="2"/>
  <c r="Z9" i="2"/>
  <c r="Y9" i="2"/>
  <c r="X9" i="2"/>
  <c r="W9" i="2"/>
  <c r="V9" i="2"/>
  <c r="U9" i="2"/>
  <c r="T9" i="2"/>
  <c r="S9" i="2"/>
  <c r="R9" i="2"/>
  <c r="Q9" i="2"/>
  <c r="P9" i="2"/>
  <c r="O9" i="2"/>
  <c r="N9" i="2"/>
  <c r="M9" i="2"/>
  <c r="L9" i="2"/>
  <c r="K9" i="2"/>
  <c r="J9" i="2"/>
  <c r="I9" i="2"/>
  <c r="H9" i="2"/>
  <c r="G9" i="2"/>
  <c r="F9" i="2"/>
  <c r="AG11" i="2"/>
  <c r="AF11" i="2"/>
  <c r="AE11" i="2"/>
  <c r="AD11" i="2"/>
  <c r="AC11" i="2"/>
  <c r="AB11" i="2"/>
  <c r="AA11" i="2"/>
  <c r="Z11" i="2"/>
  <c r="Y11" i="2"/>
  <c r="X11" i="2"/>
  <c r="W11" i="2"/>
  <c r="V11" i="2"/>
  <c r="U11" i="2"/>
  <c r="T11" i="2"/>
  <c r="S11" i="2"/>
  <c r="R11" i="2"/>
  <c r="Q11" i="2"/>
  <c r="P11" i="2"/>
  <c r="O11" i="2"/>
  <c r="N11" i="2"/>
  <c r="M11" i="2"/>
  <c r="L11" i="2"/>
  <c r="K11" i="2"/>
  <c r="J11" i="2"/>
  <c r="I11" i="2"/>
  <c r="H11" i="2"/>
  <c r="G11" i="2"/>
  <c r="F11" i="2"/>
  <c r="AG13" i="2"/>
  <c r="AF13" i="2"/>
  <c r="AE13" i="2"/>
  <c r="AD13" i="2"/>
  <c r="AC13" i="2"/>
  <c r="AB13" i="2"/>
  <c r="AA13" i="2"/>
  <c r="Z13" i="2"/>
  <c r="Y13" i="2"/>
  <c r="X13" i="2"/>
  <c r="W13" i="2"/>
  <c r="V13" i="2"/>
  <c r="U13" i="2"/>
  <c r="T13" i="2"/>
  <c r="S13" i="2"/>
  <c r="R13" i="2"/>
  <c r="Q13" i="2"/>
  <c r="P13" i="2"/>
  <c r="O13" i="2"/>
  <c r="N13" i="2"/>
  <c r="M13" i="2"/>
  <c r="L13" i="2"/>
  <c r="K13" i="2"/>
  <c r="J13" i="2"/>
  <c r="I13" i="2"/>
  <c r="H13" i="2"/>
  <c r="G13" i="2"/>
  <c r="F13" i="2"/>
  <c r="AG15" i="2"/>
  <c r="AF15" i="2"/>
  <c r="AE15" i="2"/>
  <c r="AD15" i="2"/>
  <c r="AC15" i="2"/>
  <c r="AB15" i="2"/>
  <c r="AA15" i="2"/>
  <c r="Z15" i="2"/>
  <c r="Y15" i="2"/>
  <c r="X15" i="2"/>
  <c r="W15" i="2"/>
  <c r="V15" i="2"/>
  <c r="U15" i="2"/>
  <c r="T15" i="2"/>
  <c r="S15" i="2"/>
  <c r="R15" i="2"/>
  <c r="Q15" i="2"/>
  <c r="P15" i="2"/>
  <c r="O15" i="2"/>
  <c r="N15" i="2"/>
  <c r="M15" i="2"/>
  <c r="L15" i="2"/>
  <c r="K15" i="2"/>
  <c r="J15" i="2"/>
  <c r="I15" i="2"/>
  <c r="H15" i="2"/>
  <c r="G15" i="2"/>
  <c r="F15" i="2"/>
  <c r="AG17" i="2"/>
  <c r="AF17" i="2"/>
  <c r="AE17" i="2"/>
  <c r="AD17" i="2"/>
  <c r="AC17" i="2"/>
  <c r="AB17" i="2"/>
  <c r="AA17" i="2"/>
  <c r="Z17" i="2"/>
  <c r="Y17" i="2"/>
  <c r="X17" i="2"/>
  <c r="W17" i="2"/>
  <c r="V17" i="2"/>
  <c r="U17" i="2"/>
  <c r="T17" i="2"/>
  <c r="S17" i="2"/>
  <c r="R17" i="2"/>
  <c r="Q17" i="2"/>
  <c r="P17" i="2"/>
  <c r="O17" i="2"/>
  <c r="N17" i="2"/>
  <c r="M17" i="2"/>
  <c r="L17" i="2"/>
  <c r="K17" i="2"/>
  <c r="J17" i="2"/>
  <c r="I17" i="2"/>
  <c r="H17" i="2"/>
  <c r="G17" i="2"/>
  <c r="F17" i="2"/>
  <c r="AG19" i="2"/>
  <c r="AF19" i="2"/>
  <c r="AE19" i="2"/>
  <c r="AD19" i="2"/>
  <c r="AC19" i="2"/>
  <c r="AB19" i="2"/>
  <c r="AA19" i="2"/>
  <c r="Z19" i="2"/>
  <c r="Y19" i="2"/>
  <c r="X19" i="2"/>
  <c r="W19" i="2"/>
  <c r="V19" i="2"/>
  <c r="U19" i="2"/>
  <c r="T19" i="2"/>
  <c r="S19" i="2"/>
  <c r="R19" i="2"/>
  <c r="Q19" i="2"/>
  <c r="P19" i="2"/>
  <c r="O19" i="2"/>
  <c r="N19" i="2"/>
  <c r="M19" i="2"/>
  <c r="L19" i="2"/>
  <c r="K19" i="2"/>
  <c r="J19" i="2"/>
  <c r="I19" i="2"/>
  <c r="H19" i="2"/>
  <c r="G19" i="2"/>
  <c r="F19" i="2"/>
  <c r="AG21" i="2"/>
  <c r="AF21" i="2"/>
  <c r="AE21" i="2"/>
  <c r="AD21" i="2"/>
  <c r="AC21" i="2"/>
  <c r="AB21" i="2"/>
  <c r="AA21" i="2"/>
  <c r="Z21" i="2"/>
  <c r="Y21" i="2"/>
  <c r="X21" i="2"/>
  <c r="W21" i="2"/>
  <c r="V21" i="2"/>
  <c r="U21" i="2"/>
  <c r="T21" i="2"/>
  <c r="S21" i="2"/>
  <c r="R21" i="2"/>
  <c r="Q21" i="2"/>
  <c r="P21" i="2"/>
  <c r="O21" i="2"/>
  <c r="N21" i="2"/>
  <c r="M21" i="2"/>
  <c r="L21" i="2"/>
  <c r="K21" i="2"/>
  <c r="J21" i="2"/>
  <c r="I21" i="2"/>
  <c r="H21" i="2"/>
  <c r="G21" i="2"/>
  <c r="F21" i="2"/>
  <c r="AG23" i="2"/>
  <c r="AF23" i="2"/>
  <c r="AE23" i="2"/>
  <c r="AD23" i="2"/>
  <c r="AC23" i="2"/>
  <c r="AB23" i="2"/>
  <c r="AA23" i="2"/>
  <c r="Z23" i="2"/>
  <c r="Y23" i="2"/>
  <c r="X23" i="2"/>
  <c r="W23" i="2"/>
  <c r="V23" i="2"/>
  <c r="U23" i="2"/>
  <c r="T23" i="2"/>
  <c r="S23" i="2"/>
  <c r="R23" i="2"/>
  <c r="Q23" i="2"/>
  <c r="P23" i="2"/>
  <c r="O23" i="2"/>
  <c r="N23" i="2"/>
  <c r="M23" i="2"/>
  <c r="L23" i="2"/>
  <c r="K23" i="2"/>
  <c r="J23" i="2"/>
  <c r="I23" i="2"/>
  <c r="H23" i="2"/>
  <c r="G23" i="2"/>
  <c r="F23" i="2"/>
  <c r="AG25" i="2"/>
  <c r="AF25" i="2"/>
  <c r="AE25" i="2"/>
  <c r="AD25" i="2"/>
  <c r="AC25" i="2"/>
  <c r="AB25" i="2"/>
  <c r="AA25" i="2"/>
  <c r="Z25" i="2"/>
  <c r="Y25" i="2"/>
  <c r="X25" i="2"/>
  <c r="W25" i="2"/>
  <c r="V25" i="2"/>
  <c r="U25" i="2"/>
  <c r="T25" i="2"/>
  <c r="S25" i="2"/>
  <c r="R25" i="2"/>
  <c r="Q25" i="2"/>
  <c r="P25" i="2"/>
  <c r="O25" i="2"/>
  <c r="N25" i="2"/>
  <c r="M25" i="2"/>
  <c r="L25" i="2"/>
  <c r="K25" i="2"/>
  <c r="J25" i="2"/>
  <c r="I25" i="2"/>
  <c r="H25" i="2"/>
  <c r="G25" i="2"/>
  <c r="F25" i="2"/>
  <c r="AG27" i="2"/>
  <c r="AF27" i="2"/>
  <c r="AE27" i="2"/>
  <c r="AD27" i="2"/>
  <c r="AC27" i="2"/>
  <c r="AB27" i="2"/>
  <c r="AA27" i="2"/>
  <c r="Z27" i="2"/>
  <c r="Y27" i="2"/>
  <c r="X27" i="2"/>
  <c r="W27" i="2"/>
  <c r="V27" i="2"/>
  <c r="U27" i="2"/>
  <c r="T27" i="2"/>
  <c r="S27" i="2"/>
  <c r="R27" i="2"/>
  <c r="Q27" i="2"/>
  <c r="P27" i="2"/>
  <c r="O27" i="2"/>
  <c r="N27" i="2"/>
  <c r="M27" i="2"/>
  <c r="L27" i="2"/>
  <c r="K27" i="2"/>
  <c r="J27" i="2"/>
  <c r="I27" i="2"/>
  <c r="H27" i="2"/>
  <c r="G27" i="2"/>
  <c r="F27" i="2"/>
  <c r="AG29" i="2"/>
  <c r="AF29" i="2"/>
  <c r="AE29" i="2"/>
  <c r="AD29" i="2"/>
  <c r="AC29" i="2"/>
  <c r="AB29" i="2"/>
  <c r="AA29" i="2"/>
  <c r="Z29" i="2"/>
  <c r="Y29" i="2"/>
  <c r="X29" i="2"/>
  <c r="W29" i="2"/>
  <c r="V29" i="2"/>
  <c r="U29" i="2"/>
  <c r="T29" i="2"/>
  <c r="S29" i="2"/>
  <c r="R29" i="2"/>
  <c r="Q29" i="2"/>
  <c r="P29" i="2"/>
  <c r="O29" i="2"/>
  <c r="N29" i="2"/>
  <c r="M29" i="2"/>
  <c r="L29" i="2"/>
  <c r="K29" i="2"/>
  <c r="J29" i="2"/>
  <c r="I29" i="2"/>
  <c r="H29" i="2"/>
  <c r="G29" i="2"/>
  <c r="F29" i="2"/>
  <c r="AG31" i="2"/>
  <c r="AF31" i="2"/>
  <c r="AE31" i="2"/>
  <c r="AD31" i="2"/>
  <c r="AC31" i="2"/>
  <c r="AB31" i="2"/>
  <c r="AA31" i="2"/>
  <c r="Z31" i="2"/>
  <c r="Y31" i="2"/>
  <c r="X31" i="2"/>
  <c r="W31" i="2"/>
  <c r="V31" i="2"/>
  <c r="U31" i="2"/>
  <c r="T31" i="2"/>
  <c r="S31" i="2"/>
  <c r="R31" i="2"/>
  <c r="Q31" i="2"/>
  <c r="P31" i="2"/>
  <c r="O31" i="2"/>
  <c r="N31" i="2"/>
  <c r="M31" i="2"/>
  <c r="L31" i="2"/>
  <c r="K31" i="2"/>
  <c r="J31" i="2"/>
  <c r="I31" i="2"/>
  <c r="H31" i="2"/>
  <c r="G31" i="2"/>
  <c r="F31" i="2"/>
  <c r="AG6" i="2" l="1"/>
  <c r="AG7" i="2" s="1"/>
  <c r="AF6" i="2"/>
  <c r="AF7" i="2" s="1"/>
  <c r="AE6" i="2"/>
  <c r="AE7" i="2" s="1"/>
  <c r="AD6" i="2"/>
  <c r="AD7" i="2" s="1"/>
  <c r="AC6" i="2"/>
  <c r="AC7" i="2" s="1"/>
  <c r="AB6" i="2"/>
  <c r="AB7" i="2" s="1"/>
  <c r="AA6" i="2"/>
  <c r="AA7" i="2" s="1"/>
  <c r="Z6" i="2"/>
  <c r="Z7" i="2" s="1"/>
  <c r="Y6" i="2"/>
  <c r="Y7" i="2" s="1"/>
  <c r="X6" i="2"/>
  <c r="X7" i="2" s="1"/>
  <c r="W6" i="2"/>
  <c r="W7" i="2" s="1"/>
  <c r="V6" i="2"/>
  <c r="V7" i="2" s="1"/>
  <c r="U6" i="2"/>
  <c r="U7" i="2" s="1"/>
  <c r="T6" i="2"/>
  <c r="T7" i="2" s="1"/>
  <c r="S6" i="2"/>
  <c r="S7" i="2" s="1"/>
  <c r="R6" i="2"/>
  <c r="R7" i="2" s="1"/>
  <c r="Q6" i="2"/>
  <c r="Q7" i="2" s="1"/>
  <c r="P6" i="2"/>
  <c r="P7" i="2" s="1"/>
  <c r="O6" i="2"/>
  <c r="O7" i="2" s="1"/>
  <c r="N6" i="2"/>
  <c r="N7" i="2" s="1"/>
  <c r="M6" i="2"/>
  <c r="M7" i="2" s="1"/>
  <c r="L6" i="2"/>
  <c r="L7" i="2" s="1"/>
  <c r="K6" i="2"/>
  <c r="K7" i="2" s="1"/>
  <c r="J6" i="2"/>
  <c r="J7" i="2" s="1"/>
  <c r="I6" i="2"/>
  <c r="I7" i="2" s="1"/>
  <c r="H6" i="2"/>
  <c r="H7" i="2" s="1"/>
  <c r="G6" i="2"/>
  <c r="G7" i="2" s="1"/>
  <c r="F6" i="2"/>
  <c r="F7" i="2" s="1"/>
  <c r="AG29" i="5" l="1"/>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AG27" i="5"/>
  <c r="AF27" i="5"/>
  <c r="AE27" i="5"/>
  <c r="AD27" i="5"/>
  <c r="AC27" i="5"/>
  <c r="AB27" i="5"/>
  <c r="AA27" i="5"/>
  <c r="Z27" i="5"/>
  <c r="Y27" i="5"/>
  <c r="X27" i="5"/>
  <c r="W27" i="5"/>
  <c r="V27" i="5"/>
  <c r="U27" i="5"/>
  <c r="T27" i="5"/>
  <c r="S27" i="5"/>
  <c r="R27" i="5"/>
  <c r="Q27" i="5"/>
  <c r="P27" i="5"/>
  <c r="O27" i="5"/>
  <c r="N27" i="5"/>
  <c r="M27" i="5"/>
  <c r="L27" i="5"/>
  <c r="K27" i="5"/>
  <c r="J27" i="5"/>
  <c r="I27" i="5"/>
  <c r="H27" i="5"/>
  <c r="G27" i="5"/>
  <c r="F27" i="5"/>
  <c r="AG25" i="5"/>
  <c r="AF25" i="5"/>
  <c r="AE25" i="5"/>
  <c r="AD25" i="5"/>
  <c r="AC25" i="5"/>
  <c r="AB25" i="5"/>
  <c r="AA25" i="5"/>
  <c r="Z25" i="5"/>
  <c r="Y25" i="5"/>
  <c r="X25" i="5"/>
  <c r="W25" i="5"/>
  <c r="V25" i="5"/>
  <c r="U25" i="5"/>
  <c r="T25" i="5"/>
  <c r="S25" i="5"/>
  <c r="R25" i="5"/>
  <c r="Q25" i="5"/>
  <c r="P25" i="5"/>
  <c r="O25" i="5"/>
  <c r="N25" i="5"/>
  <c r="M25" i="5"/>
  <c r="L25" i="5"/>
  <c r="K25" i="5"/>
  <c r="J25" i="5"/>
  <c r="I25" i="5"/>
  <c r="H25" i="5"/>
  <c r="G25" i="5"/>
  <c r="F25" i="5"/>
  <c r="AG23" i="5"/>
  <c r="AF23" i="5"/>
  <c r="AE23" i="5"/>
  <c r="AD23" i="5"/>
  <c r="AC23" i="5"/>
  <c r="AB23" i="5"/>
  <c r="AA23" i="5"/>
  <c r="Z23" i="5"/>
  <c r="Y23" i="5"/>
  <c r="X23" i="5"/>
  <c r="W23" i="5"/>
  <c r="V23" i="5"/>
  <c r="U23" i="5"/>
  <c r="T23" i="5"/>
  <c r="S23" i="5"/>
  <c r="R23" i="5"/>
  <c r="Q23" i="5"/>
  <c r="P23" i="5"/>
  <c r="O23" i="5"/>
  <c r="N23" i="5"/>
  <c r="M23" i="5"/>
  <c r="L23" i="5"/>
  <c r="K23" i="5"/>
  <c r="J23" i="5"/>
  <c r="I23" i="5"/>
  <c r="H23" i="5"/>
  <c r="G23" i="5"/>
  <c r="F23" i="5"/>
  <c r="AG21" i="5"/>
  <c r="AF21" i="5"/>
  <c r="AE21" i="5"/>
  <c r="AD21" i="5"/>
  <c r="AC21" i="5"/>
  <c r="AB21" i="5"/>
  <c r="AA21" i="5"/>
  <c r="Z21" i="5"/>
  <c r="Y21" i="5"/>
  <c r="X21" i="5"/>
  <c r="W21" i="5"/>
  <c r="V21" i="5"/>
  <c r="U21" i="5"/>
  <c r="T21" i="5"/>
  <c r="S21" i="5"/>
  <c r="R21" i="5"/>
  <c r="Q21" i="5"/>
  <c r="P21" i="5"/>
  <c r="O21" i="5"/>
  <c r="N21" i="5"/>
  <c r="M21" i="5"/>
  <c r="L21" i="5"/>
  <c r="K21" i="5"/>
  <c r="J21" i="5"/>
  <c r="I21" i="5"/>
  <c r="H21" i="5"/>
  <c r="G21" i="5"/>
  <c r="F21" i="5"/>
  <c r="AG19" i="5"/>
  <c r="AF19" i="5"/>
  <c r="AE19" i="5"/>
  <c r="AD19" i="5"/>
  <c r="AC19" i="5"/>
  <c r="AB19" i="5"/>
  <c r="AA19" i="5"/>
  <c r="Z19" i="5"/>
  <c r="Y19" i="5"/>
  <c r="X19" i="5"/>
  <c r="W19" i="5"/>
  <c r="V19" i="5"/>
  <c r="U19" i="5"/>
  <c r="T19" i="5"/>
  <c r="S19" i="5"/>
  <c r="R19" i="5"/>
  <c r="Q19" i="5"/>
  <c r="P19" i="5"/>
  <c r="O19" i="5"/>
  <c r="N19" i="5"/>
  <c r="M19" i="5"/>
  <c r="L19" i="5"/>
  <c r="K19" i="5"/>
  <c r="J19" i="5"/>
  <c r="I19" i="5"/>
  <c r="H19" i="5"/>
  <c r="G19" i="5"/>
  <c r="F19" i="5"/>
  <c r="AG17" i="5"/>
  <c r="AF17" i="5"/>
  <c r="AE17" i="5"/>
  <c r="AD17" i="5"/>
  <c r="AC17" i="5"/>
  <c r="AB17" i="5"/>
  <c r="AA17" i="5"/>
  <c r="Z17" i="5"/>
  <c r="Y17" i="5"/>
  <c r="X17" i="5"/>
  <c r="W17" i="5"/>
  <c r="V17" i="5"/>
  <c r="U17" i="5"/>
  <c r="T17" i="5"/>
  <c r="S17" i="5"/>
  <c r="R17" i="5"/>
  <c r="Q17" i="5"/>
  <c r="P17" i="5"/>
  <c r="O17" i="5"/>
  <c r="N17" i="5"/>
  <c r="M17" i="5"/>
  <c r="L17" i="5"/>
  <c r="K17" i="5"/>
  <c r="J17" i="5"/>
  <c r="I17" i="5"/>
  <c r="H17" i="5"/>
  <c r="G17" i="5"/>
  <c r="F17" i="5"/>
  <c r="AG15" i="5"/>
  <c r="AF15" i="5"/>
  <c r="AE15" i="5"/>
  <c r="AD15" i="5"/>
  <c r="AC15" i="5"/>
  <c r="AB15" i="5"/>
  <c r="AA15" i="5"/>
  <c r="Z15" i="5"/>
  <c r="Y15" i="5"/>
  <c r="X15" i="5"/>
  <c r="W15" i="5"/>
  <c r="V15" i="5"/>
  <c r="U15" i="5"/>
  <c r="T15" i="5"/>
  <c r="S15" i="5"/>
  <c r="R15" i="5"/>
  <c r="Q15" i="5"/>
  <c r="P15" i="5"/>
  <c r="O15" i="5"/>
  <c r="N15" i="5"/>
  <c r="M15" i="5"/>
  <c r="L15" i="5"/>
  <c r="K15" i="5"/>
  <c r="J15" i="5"/>
  <c r="I15" i="5"/>
  <c r="H15" i="5"/>
  <c r="G15" i="5"/>
  <c r="F15" i="5"/>
  <c r="AG13" i="5"/>
  <c r="AF13" i="5"/>
  <c r="AE13" i="5"/>
  <c r="AD13" i="5"/>
  <c r="AC13" i="5"/>
  <c r="AB13" i="5"/>
  <c r="AA13" i="5"/>
  <c r="Z13" i="5"/>
  <c r="Y13" i="5"/>
  <c r="X13" i="5"/>
  <c r="W13" i="5"/>
  <c r="V13" i="5"/>
  <c r="U13" i="5"/>
  <c r="T13" i="5"/>
  <c r="S13" i="5"/>
  <c r="R13" i="5"/>
  <c r="Q13" i="5"/>
  <c r="P13" i="5"/>
  <c r="O13" i="5"/>
  <c r="N13" i="5"/>
  <c r="M13" i="5"/>
  <c r="L13" i="5"/>
  <c r="K13" i="5"/>
  <c r="J13" i="5"/>
  <c r="I13" i="5"/>
  <c r="H13" i="5"/>
  <c r="G13" i="5"/>
  <c r="F13" i="5"/>
  <c r="AG11" i="5"/>
  <c r="AF11" i="5"/>
  <c r="AE11" i="5"/>
  <c r="AD11" i="5"/>
  <c r="AC11" i="5"/>
  <c r="AB11" i="5"/>
  <c r="AA11" i="5"/>
  <c r="Z11" i="5"/>
  <c r="Y11" i="5"/>
  <c r="X11" i="5"/>
  <c r="W11" i="5"/>
  <c r="V11" i="5"/>
  <c r="U11" i="5"/>
  <c r="T11" i="5"/>
  <c r="S11" i="5"/>
  <c r="R11" i="5"/>
  <c r="Q11" i="5"/>
  <c r="P11" i="5"/>
  <c r="O11" i="5"/>
  <c r="N11" i="5"/>
  <c r="M11" i="5"/>
  <c r="L11" i="5"/>
  <c r="K11" i="5"/>
  <c r="J11" i="5"/>
  <c r="I11" i="5"/>
  <c r="H11" i="5"/>
  <c r="G11" i="5"/>
  <c r="F11" i="5"/>
  <c r="AG9" i="5"/>
  <c r="AF9" i="5"/>
  <c r="AE9" i="5"/>
  <c r="AD9" i="5"/>
  <c r="AC9" i="5"/>
  <c r="AB9" i="5"/>
  <c r="AA9" i="5"/>
  <c r="Z9" i="5"/>
  <c r="Y9" i="5"/>
  <c r="X9" i="5"/>
  <c r="W9" i="5"/>
  <c r="V9" i="5"/>
  <c r="U9" i="5"/>
  <c r="T9" i="5"/>
  <c r="S9" i="5"/>
  <c r="R9" i="5"/>
  <c r="Q9" i="5"/>
  <c r="P9" i="5"/>
  <c r="O9" i="5"/>
  <c r="N9" i="5"/>
  <c r="M9" i="5"/>
  <c r="L9" i="5"/>
  <c r="K9" i="5"/>
  <c r="J9" i="5"/>
  <c r="I9" i="5"/>
  <c r="H9" i="5"/>
  <c r="G9" i="5"/>
  <c r="F9" i="5"/>
  <c r="AG6" i="5"/>
  <c r="AG7" i="5" s="1"/>
  <c r="AF6" i="5"/>
  <c r="AF7" i="5" s="1"/>
  <c r="AE6" i="5"/>
  <c r="AE7" i="5" s="1"/>
  <c r="AD6" i="5"/>
  <c r="AD7" i="5" s="1"/>
  <c r="AC6" i="5"/>
  <c r="AC7" i="5" s="1"/>
  <c r="AB6" i="5"/>
  <c r="AB7" i="5" s="1"/>
  <c r="AA6" i="5"/>
  <c r="AA7" i="5" s="1"/>
  <c r="Z6" i="5"/>
  <c r="Z7" i="5" s="1"/>
  <c r="Y6" i="5"/>
  <c r="Y7" i="5" s="1"/>
  <c r="X6" i="5"/>
  <c r="X7" i="5" s="1"/>
  <c r="W6" i="5"/>
  <c r="W7" i="5" s="1"/>
  <c r="V6" i="5"/>
  <c r="V7" i="5" s="1"/>
  <c r="U6" i="5"/>
  <c r="U7" i="5" s="1"/>
  <c r="T6" i="5"/>
  <c r="T7" i="5" s="1"/>
  <c r="S6" i="5"/>
  <c r="S7" i="5" s="1"/>
  <c r="R6" i="5"/>
  <c r="R7" i="5" s="1"/>
  <c r="Q6" i="5"/>
  <c r="Q7" i="5" s="1"/>
  <c r="P6" i="5"/>
  <c r="P7" i="5" s="1"/>
  <c r="O6" i="5"/>
  <c r="O7" i="5" s="1"/>
  <c r="N6" i="5"/>
  <c r="N7" i="5" s="1"/>
  <c r="M6" i="5"/>
  <c r="M7" i="5" s="1"/>
  <c r="L6" i="5"/>
  <c r="L7" i="5" s="1"/>
  <c r="K6" i="5"/>
  <c r="K7" i="5" s="1"/>
  <c r="J6" i="5"/>
  <c r="J7" i="5" s="1"/>
  <c r="I6" i="5"/>
  <c r="I7" i="5" s="1"/>
  <c r="H6" i="5"/>
  <c r="H7" i="5" s="1"/>
  <c r="G6" i="5"/>
  <c r="G7" i="5" s="1"/>
  <c r="F6" i="5"/>
  <c r="F7" i="5" s="1"/>
  <c r="AH28" i="5" l="1"/>
  <c r="AH16" i="5"/>
  <c r="AH8" i="5"/>
  <c r="AH10" i="5"/>
  <c r="AH14" i="5"/>
  <c r="AH24" i="5"/>
  <c r="AH12" i="5"/>
  <c r="AH18" i="5"/>
  <c r="AH22" i="5"/>
  <c r="AH20" i="5"/>
  <c r="AH26" i="5"/>
  <c r="AH30" i="2" l="1"/>
  <c r="AH28" i="2"/>
  <c r="AH26" i="2"/>
  <c r="AH24" i="2"/>
  <c r="AH22" i="2"/>
  <c r="AH20" i="2"/>
  <c r="AH18" i="2"/>
  <c r="AH16" i="2"/>
  <c r="AH14" i="2"/>
  <c r="AH12" i="2"/>
  <c r="AH8" i="2"/>
  <c r="AH10" i="2"/>
</calcChain>
</file>

<file path=xl/sharedStrings.xml><?xml version="1.0" encoding="utf-8"?>
<sst xmlns="http://schemas.openxmlformats.org/spreadsheetml/2006/main" count="279" uniqueCount="99">
  <si>
    <t>土</t>
  </si>
  <si>
    <t>金</t>
  </si>
  <si>
    <t>木</t>
  </si>
  <si>
    <t>水</t>
  </si>
  <si>
    <t>火</t>
  </si>
  <si>
    <t>月</t>
  </si>
  <si>
    <t>日</t>
    <rPh sb="0" eb="1">
      <t>ニチ</t>
    </rPh>
    <phoneticPr fontId="5"/>
  </si>
  <si>
    <t>有</t>
    <rPh sb="0" eb="1">
      <t>ユウ</t>
    </rPh>
    <phoneticPr fontId="5"/>
  </si>
  <si>
    <t>有休</t>
    <rPh sb="0" eb="1">
      <t>ユウ</t>
    </rPh>
    <rPh sb="1" eb="2">
      <t>キュウ</t>
    </rPh>
    <phoneticPr fontId="5"/>
  </si>
  <si>
    <t>⑳</t>
    <phoneticPr fontId="5"/>
  </si>
  <si>
    <t>～</t>
    <phoneticPr fontId="5"/>
  </si>
  <si>
    <t>⑩</t>
    <phoneticPr fontId="5"/>
  </si>
  <si>
    <t>⑲</t>
    <phoneticPr fontId="5"/>
  </si>
  <si>
    <t>⑨</t>
    <phoneticPr fontId="5"/>
  </si>
  <si>
    <t>⑱</t>
    <phoneticPr fontId="5"/>
  </si>
  <si>
    <t>⑧</t>
    <phoneticPr fontId="5"/>
  </si>
  <si>
    <t>⑰</t>
    <phoneticPr fontId="5"/>
  </si>
  <si>
    <t>⑦</t>
    <phoneticPr fontId="5"/>
  </si>
  <si>
    <t>⑯</t>
    <phoneticPr fontId="5"/>
  </si>
  <si>
    <t>⑥</t>
    <phoneticPr fontId="5"/>
  </si>
  <si>
    <t>　非常勤で兼務</t>
    <phoneticPr fontId="5"/>
  </si>
  <si>
    <t>Ｄ</t>
    <phoneticPr fontId="13"/>
  </si>
  <si>
    <t>⑮</t>
    <phoneticPr fontId="5"/>
  </si>
  <si>
    <t>⑤</t>
    <phoneticPr fontId="5"/>
  </si>
  <si>
    <t>営業日</t>
    <rPh sb="0" eb="3">
      <t>エイギョウビ</t>
    </rPh>
    <phoneticPr fontId="5"/>
  </si>
  <si>
    <t>　非常勤で専従</t>
    <phoneticPr fontId="5"/>
  </si>
  <si>
    <t>Ｃ</t>
    <phoneticPr fontId="5"/>
  </si>
  <si>
    <t>⑭</t>
    <phoneticPr fontId="5"/>
  </si>
  <si>
    <t>④</t>
    <phoneticPr fontId="5"/>
  </si>
  <si>
    <t>　常勤で兼務</t>
    <rPh sb="1" eb="3">
      <t>ジョウキン</t>
    </rPh>
    <rPh sb="4" eb="6">
      <t>ケンム</t>
    </rPh>
    <phoneticPr fontId="13"/>
  </si>
  <si>
    <t>Ｂ</t>
    <phoneticPr fontId="5"/>
  </si>
  <si>
    <t>⑬</t>
    <phoneticPr fontId="5"/>
  </si>
  <si>
    <t>③</t>
    <phoneticPr fontId="5"/>
  </si>
  <si>
    <t>　常勤で専従</t>
    <phoneticPr fontId="5"/>
  </si>
  <si>
    <t>Ａ</t>
    <phoneticPr fontId="13"/>
  </si>
  <si>
    <t>⑫</t>
    <phoneticPr fontId="5"/>
  </si>
  <si>
    <t>②</t>
    <phoneticPr fontId="5"/>
  </si>
  <si>
    <t>勤務形態の区分</t>
    <rPh sb="0" eb="2">
      <t>キンム</t>
    </rPh>
    <rPh sb="2" eb="4">
      <t>ケイタイ</t>
    </rPh>
    <rPh sb="5" eb="7">
      <t>クブン</t>
    </rPh>
    <phoneticPr fontId="13"/>
  </si>
  <si>
    <t>⑪</t>
    <phoneticPr fontId="5"/>
  </si>
  <si>
    <t>①</t>
    <phoneticPr fontId="5"/>
  </si>
  <si>
    <t>営業時間帯</t>
    <rPh sb="0" eb="2">
      <t>エイギョウ</t>
    </rPh>
    <rPh sb="2" eb="4">
      <t>ジカン</t>
    </rPh>
    <phoneticPr fontId="5"/>
  </si>
  <si>
    <t>5　勤務形態欄は以下のとおり記入してください。</t>
    <phoneticPr fontId="5"/>
  </si>
  <si>
    <t>実働時間</t>
    <rPh sb="0" eb="2">
      <t>ジツドウ</t>
    </rPh>
    <rPh sb="2" eb="4">
      <t>ジカン</t>
    </rPh>
    <phoneticPr fontId="13"/>
  </si>
  <si>
    <t>勤務時間</t>
    <phoneticPr fontId="5"/>
  </si>
  <si>
    <t>（内訳）</t>
    <rPh sb="1" eb="3">
      <t>ウチワケ</t>
    </rPh>
    <phoneticPr fontId="5"/>
  </si>
  <si>
    <t>6　設定時間について記入してください。</t>
    <rPh sb="2" eb="4">
      <t>セッテイ</t>
    </rPh>
    <rPh sb="4" eb="6">
      <t>ジカン</t>
    </rPh>
    <rPh sb="10" eb="12">
      <t>キニュウ</t>
    </rPh>
    <phoneticPr fontId="5"/>
  </si>
  <si>
    <t>申請する事業に係る従業者全員（管理者を含む。）について、上段には勤務時間（①～）、下段には実働時間を記入してください。
兼務の職員は２段使用し、実働時間についてはその職種ごとの勤務時間数を分けて記入してください。</t>
    <phoneticPr fontId="5"/>
  </si>
  <si>
    <t>常勤職員が勤務すべき１週あたりの勤務時間 [ 就業規則等で定められた１週間あたりの勤務時間 ]</t>
    <rPh sb="0" eb="2">
      <t>ジョウキン</t>
    </rPh>
    <rPh sb="2" eb="4">
      <t>ショクイン</t>
    </rPh>
    <rPh sb="5" eb="7">
      <t>キンム</t>
    </rPh>
    <rPh sb="11" eb="12">
      <t>シュウ</t>
    </rPh>
    <rPh sb="16" eb="18">
      <t>キンム</t>
    </rPh>
    <rPh sb="18" eb="20">
      <t>ジカン</t>
    </rPh>
    <rPh sb="23" eb="25">
      <t>シュウギョウ</t>
    </rPh>
    <rPh sb="25" eb="27">
      <t>キソク</t>
    </rPh>
    <rPh sb="27" eb="28">
      <t>トウ</t>
    </rPh>
    <rPh sb="29" eb="30">
      <t>サダ</t>
    </rPh>
    <rPh sb="35" eb="37">
      <t>シュウカン</t>
    </rPh>
    <rPh sb="41" eb="43">
      <t>キンム</t>
    </rPh>
    <rPh sb="43" eb="45">
      <t>ジカン</t>
    </rPh>
    <phoneticPr fontId="5"/>
  </si>
  <si>
    <t>※水色のセル部分のみ入力してください。</t>
    <phoneticPr fontId="5"/>
  </si>
  <si>
    <t>備考</t>
    <rPh sb="0" eb="2">
      <t>ビコウ</t>
    </rPh>
    <phoneticPr fontId="5"/>
  </si>
  <si>
    <t>管理者</t>
    <phoneticPr fontId="5"/>
  </si>
  <si>
    <t>備　　考
（兼務・資格等）</t>
    <phoneticPr fontId="5"/>
  </si>
  <si>
    <t>常勤
換算後
の人数</t>
    <phoneticPr fontId="5"/>
  </si>
  <si>
    <t>4週の
合計</t>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</si>
  <si>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</si>
  <si>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</si>
  <si>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</si>
  <si>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</si>
  <si>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</si>
  <si>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
形態</t>
    <rPh sb="0" eb="2">
      <t>キンム</t>
    </rPh>
    <rPh sb="3" eb="5">
      <t>ケイタイ</t>
    </rPh>
    <phoneticPr fontId="5"/>
  </si>
  <si>
    <t>職種</t>
    <rPh sb="0" eb="2">
      <t>ショクシュ</t>
    </rPh>
    <phoneticPr fontId="5"/>
  </si>
  <si>
    <t>）</t>
    <phoneticPr fontId="5"/>
  </si>
  <si>
    <t>（</t>
    <phoneticPr fontId="5"/>
  </si>
  <si>
    <t>事業所・施設名</t>
    <phoneticPr fontId="5"/>
  </si>
  <si>
    <t>サービス種類</t>
    <phoneticPr fontId="5"/>
  </si>
  <si>
    <t>月＞</t>
    <rPh sb="0" eb="1">
      <t>ガツ</t>
    </rPh>
    <phoneticPr fontId="5"/>
  </si>
  <si>
    <t>年</t>
    <rPh sb="0" eb="1">
      <t>ネン</t>
    </rPh>
    <phoneticPr fontId="5"/>
  </si>
  <si>
    <t>従業者の勤務の体制及び勤務形態一覧表　</t>
    <rPh sb="0" eb="3">
      <t>ジュウギョウシャ</t>
    </rPh>
    <rPh sb="4" eb="6">
      <t>キンム</t>
    </rPh>
    <rPh sb="7" eb="9">
      <t>タイセイ</t>
    </rPh>
    <rPh sb="9" eb="10">
      <t>オヨ</t>
    </rPh>
    <rPh sb="11" eb="13">
      <t>キンム</t>
    </rPh>
    <rPh sb="13" eb="15">
      <t>ケイタイ</t>
    </rPh>
    <rPh sb="15" eb="18">
      <t>イチランヒョウ</t>
    </rPh>
    <phoneticPr fontId="5"/>
  </si>
  <si>
    <t>(様式1）</t>
    <rPh sb="1" eb="3">
      <t>ヨウシキ</t>
    </rPh>
    <phoneticPr fontId="5"/>
  </si>
  <si>
    <t>介護支援専門員</t>
    <rPh sb="0" eb="2">
      <t>カイゴ</t>
    </rPh>
    <rPh sb="2" eb="4">
      <t>シエン</t>
    </rPh>
    <rPh sb="4" eb="7">
      <t>センモンイン</t>
    </rPh>
    <phoneticPr fontId="2"/>
  </si>
  <si>
    <t>居宅介護支援</t>
    <rPh sb="0" eb="2">
      <t>キョタク</t>
    </rPh>
    <rPh sb="2" eb="4">
      <t>カイゴ</t>
    </rPh>
    <rPh sb="4" eb="6">
      <t>シエン</t>
    </rPh>
    <phoneticPr fontId="5"/>
  </si>
  <si>
    <t>９：００～１８：００</t>
    <phoneticPr fontId="5"/>
  </si>
  <si>
    <t>月・火・水・木・金・土</t>
    <rPh sb="0" eb="1">
      <t>ゲツ</t>
    </rPh>
    <rPh sb="2" eb="3">
      <t>カ</t>
    </rPh>
    <rPh sb="4" eb="5">
      <t>スイ</t>
    </rPh>
    <rPh sb="6" eb="7">
      <t>モク</t>
    </rPh>
    <rPh sb="8" eb="9">
      <t>キン</t>
    </rPh>
    <rPh sb="10" eb="11">
      <t>ド</t>
    </rPh>
    <phoneticPr fontId="2"/>
  </si>
  <si>
    <t>９：００～１０：００</t>
    <phoneticPr fontId="5"/>
  </si>
  <si>
    <t>１０：００～１８：００</t>
    <phoneticPr fontId="5"/>
  </si>
  <si>
    <t>利用者数を記入してください。</t>
    <rPh sb="0" eb="2">
      <t>リヨウ</t>
    </rPh>
    <rPh sb="2" eb="3">
      <t>シャ</t>
    </rPh>
    <rPh sb="3" eb="4">
      <t>スウ</t>
    </rPh>
    <rPh sb="5" eb="7">
      <t>キニュウ</t>
    </rPh>
    <phoneticPr fontId="5"/>
  </si>
  <si>
    <t>町田　太郎</t>
    <rPh sb="0" eb="2">
      <t>マチダ</t>
    </rPh>
    <rPh sb="3" eb="5">
      <t>タロウ</t>
    </rPh>
    <phoneticPr fontId="2"/>
  </si>
  <si>
    <t>町田市役所福祉サービス</t>
    <rPh sb="0" eb="3">
      <t>マチダシ</t>
    </rPh>
    <rPh sb="3" eb="5">
      <t>ヤクショ</t>
    </rPh>
    <rPh sb="5" eb="7">
      <t>フクシ</t>
    </rPh>
    <phoneticPr fontId="2"/>
  </si>
  <si>
    <t>①</t>
    <phoneticPr fontId="2"/>
  </si>
  <si>
    <t>②</t>
    <phoneticPr fontId="2"/>
  </si>
  <si>
    <t>町田　花子</t>
    <rPh sb="0" eb="2">
      <t>マチダ</t>
    </rPh>
    <rPh sb="3" eb="5">
      <t>ハナコ</t>
    </rPh>
    <phoneticPr fontId="2"/>
  </si>
  <si>
    <t>町田　二郎</t>
    <rPh sb="0" eb="2">
      <t>マチダ</t>
    </rPh>
    <rPh sb="3" eb="5">
      <t>ジロウ</t>
    </rPh>
    <phoneticPr fontId="2"/>
  </si>
  <si>
    <t>B</t>
    <phoneticPr fontId="2"/>
  </si>
  <si>
    <t>B</t>
    <phoneticPr fontId="2"/>
  </si>
  <si>
    <t>A</t>
    <phoneticPr fontId="2"/>
  </si>
  <si>
    <t>C</t>
    <phoneticPr fontId="2"/>
  </si>
  <si>
    <t>③</t>
    <phoneticPr fontId="2"/>
  </si>
  <si>
    <t>９：００～１２：００</t>
    <phoneticPr fontId="5"/>
  </si>
  <si>
    <t>④</t>
    <phoneticPr fontId="2"/>
  </si>
  <si>
    <t>＜</t>
    <phoneticPr fontId="5"/>
  </si>
  <si>
    <t>＜</t>
    <phoneticPr fontId="5"/>
  </si>
  <si>
    <t>標題の＜　　年　　月＞に年月を入力すれば、曜日は自動表示されます。</t>
    <rPh sb="0" eb="2">
      <t>ヒョウダイ</t>
    </rPh>
    <rPh sb="6" eb="7">
      <t>ネン</t>
    </rPh>
    <rPh sb="9" eb="10">
      <t>ガツ</t>
    </rPh>
    <rPh sb="12" eb="14">
      <t>ネンゲツ</t>
    </rPh>
    <rPh sb="15" eb="17">
      <t>ニュウリョク</t>
    </rPh>
    <rPh sb="21" eb="23">
      <t>ヨウビ</t>
    </rPh>
    <rPh sb="24" eb="26">
      <t>ジドウ</t>
    </rPh>
    <rPh sb="26" eb="28">
      <t>ヒョウジ</t>
    </rPh>
    <phoneticPr fontId="5"/>
  </si>
  <si>
    <t>～</t>
  </si>
  <si>
    <t>人</t>
    <rPh sb="0" eb="1">
      <t>ニン</t>
    </rPh>
    <phoneticPr fontId="2"/>
  </si>
  <si>
    <t>時間／週</t>
    <phoneticPr fontId="2"/>
  </si>
  <si>
    <t>有</t>
    <rPh sb="0" eb="1">
      <t>ユウ</t>
    </rPh>
    <phoneticPr fontId="2"/>
  </si>
  <si>
    <t>事業に係る従業者全員（管理者を含む。）について、上段には勤務時間（①～）、下段には実働時間を記入してください。
兼務の職員は２段使用し、実働時間についてはその職種ごとの勤務時間数を分けて記入してください。</t>
    <phoneticPr fontId="5"/>
  </si>
  <si>
    <t>利用者数（要介護）</t>
    <rPh sb="2" eb="3">
      <t>シャ</t>
    </rPh>
    <rPh sb="3" eb="4">
      <t>スウ</t>
    </rPh>
    <rPh sb="5" eb="8">
      <t>ヨウカイゴ</t>
    </rPh>
    <phoneticPr fontId="5"/>
  </si>
  <si>
    <t>利用者数（要支援）</t>
    <rPh sb="0" eb="4">
      <t>リヨウシャスウ</t>
    </rPh>
    <rPh sb="5" eb="6">
      <t>ヨウ</t>
    </rPh>
    <rPh sb="6" eb="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</si>
</sst>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4" x14ac:knownFonts="1">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0.5"/>
      <name val="ＭＳ 明朝"/>
      <family val="1"/>
      <charset val="128"/>
    </font>
    <font>
      <sz val="9"/>
      <color rgb="FF0000FF"/>
      <name val="ＭＳ Ｐゴシック"/>
      <family val="3"/>
      <charset val="128"/>
    </font>
    <font>
      <sz val="10.5"/>
      <name val="ＭＳ Ｐゴシック"/>
      <family val="3"/>
      <charset val="128"/>
    </font>
    <font>
      <b/>
      <sz val="11"/>
      <color rgb="FF0000FF"/>
      <name val="ＭＳ Ｐゴシック"/>
      <family val="3"/>
      <charset val="128"/>
    </font>
    <font>
      <b/>
      <sz val="11"/>
      <color rgb="FF0000FF"/>
      <name val="ＭＳ Ｐゴシック"/>
      <family val="3"/>
      <charset val="128"/>
      <scheme val="minor"/>
    </font>
    <font>
      <sz val="10"/>
      <color theme="1"/>
      <name val="ＭＳ Ｐゴシック"/>
      <family val="3"/>
      <charset val="128"/>
      <scheme val="minor"/>
    </font>
    <font>
      <b/>
      <sz val="10"/>
      <name val="ＭＳ Ｐゴシック"/>
      <family val="3"/>
      <charset val="128"/>
    </font>
    <font>
      <sz val="6"/>
      <name val="ＭＳ 明朝"/>
      <family val="1"/>
      <charset val="128"/>
    </font>
    <font>
      <sz val="9"/>
      <name val="ＭＳ Ｐゴシック"/>
      <family val="3"/>
      <charset val="128"/>
    </font>
    <font>
      <b/>
      <sz val="14"/>
      <color rgb="FFFF0000"/>
      <name val="ＭＳ Ｐゴシック"/>
      <family val="3"/>
      <charset val="128"/>
    </font>
    <font>
      <sz val="8"/>
      <name val="ＭＳ Ｐゴシック"/>
      <family val="3"/>
      <charset val="128"/>
    </font>
    <font>
      <sz val="10"/>
      <color rgb="FF0000FF"/>
      <name val="ＭＳ Ｐゴシック"/>
      <family val="3"/>
      <charset val="128"/>
    </font>
    <font>
      <sz val="13"/>
      <name val="ＭＳ Ｐゴシック"/>
      <family val="3"/>
      <charset val="128"/>
    </font>
    <font>
      <sz val="13"/>
      <color rgb="FF0000FF"/>
      <name val="ＭＳ Ｐゴシック"/>
      <family val="3"/>
      <charset val="128"/>
    </font>
    <font>
      <b/>
      <sz val="12"/>
      <name val="ＭＳ Ｐゴシック"/>
      <family val="3"/>
      <charset val="128"/>
    </font>
    <font>
      <b/>
      <sz val="13"/>
      <name val="ＭＳ Ｐゴシック"/>
      <family val="3"/>
      <charset val="128"/>
    </font>
    <font>
      <b/>
      <sz val="13"/>
      <color rgb="FF0000FF"/>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indexed="9"/>
        <bgColor indexed="64"/>
      </patternFill>
    </fill>
  </fills>
  <borders count="12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double">
        <color indexed="64"/>
      </left>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double">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double">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style="medium">
        <color indexed="64"/>
      </right>
      <top style="thin">
        <color indexed="64"/>
      </top>
      <bottom style="medium">
        <color indexed="64"/>
      </bottom>
      <diagonal style="thin">
        <color indexed="64"/>
      </diagonal>
    </border>
    <border>
      <left style="double">
        <color indexed="64"/>
      </left>
      <right style="medium">
        <color indexed="64"/>
      </right>
      <top/>
      <bottom style="medium">
        <color indexed="64"/>
      </bottom>
      <diagonal/>
    </border>
    <border>
      <left style="thin">
        <color indexed="64"/>
      </left>
      <right style="double">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diagonalUp="1">
      <left style="medium">
        <color indexed="64"/>
      </left>
      <right style="medium">
        <color indexed="64"/>
      </right>
      <top style="thin">
        <color indexed="64"/>
      </top>
      <bottom style="thin">
        <color indexed="64"/>
      </bottom>
      <diagonal style="thin">
        <color indexed="64"/>
      </diagonal>
    </border>
    <border>
      <left style="double">
        <color indexed="64"/>
      </left>
      <right style="medium">
        <color indexed="64"/>
      </right>
      <top style="thin">
        <color indexed="64"/>
      </top>
      <bottom/>
      <diagonal/>
    </border>
    <border>
      <left style="thin">
        <color indexed="64"/>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style="double">
        <color indexed="64"/>
      </left>
      <right style="medium">
        <color indexed="64"/>
      </right>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double">
        <color indexed="64"/>
      </left>
      <right style="medium">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diagonalUp="1">
      <left style="medium">
        <color indexed="64"/>
      </left>
      <right style="medium">
        <color indexed="64"/>
      </right>
      <top/>
      <bottom style="thin">
        <color indexed="64"/>
      </bottom>
      <diagonal style="thin">
        <color indexed="64"/>
      </diagonal>
    </border>
    <border>
      <left style="thin">
        <color indexed="64"/>
      </left>
      <right style="double">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bottom style="dotted">
        <color indexed="64"/>
      </bottom>
      <diagonal/>
    </border>
    <border>
      <left style="thin">
        <color indexed="64"/>
      </left>
      <right/>
      <top/>
      <bottom style="dotted">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double">
        <color indexed="64"/>
      </left>
      <right style="medium">
        <color indexed="64"/>
      </right>
      <top style="medium">
        <color indexed="64"/>
      </top>
      <bottom/>
      <diagonal/>
    </border>
    <border>
      <left style="thin">
        <color indexed="64"/>
      </left>
      <right style="double">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diagonal/>
    </border>
    <border>
      <left style="double">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
    <xf numFmtId="0" fontId="0" fillId="0" borderId="0">
      <alignment vertical="center"/>
    </xf>
    <xf numFmtId="0" fontId="1" fillId="0" borderId="0" applyBorder="0"/>
    <xf numFmtId="0" fontId="3" fillId="0" borderId="0"/>
    <xf numFmtId="0" fontId="6" fillId="0" borderId="0">
      <alignment vertical="center"/>
    </xf>
  </cellStyleXfs>
  <cellXfs count="259">
    <xf numFmtId="0" fontId="0" fillId="0" borderId="0" xfId="0">
      <alignment vertical="center"/>
    </xf>
    <xf numFmtId="0" fontId="1" fillId="0" borderId="0" xfId="1"/>
    <xf numFmtId="0" fontId="4" fillId="0" borderId="0" xfId="2" applyFont="1"/>
    <xf numFmtId="0" fontId="4" fillId="0" borderId="3" xfId="3" applyFont="1" applyBorder="1" applyAlignment="1">
      <alignment horizontal="center" vertical="center" shrinkToFit="1"/>
    </xf>
    <xf numFmtId="0" fontId="8" fillId="0" borderId="5" xfId="3" applyFont="1" applyBorder="1" applyAlignment="1">
      <alignment horizontal="center" vertical="center"/>
    </xf>
    <xf numFmtId="0" fontId="4" fillId="0" borderId="12" xfId="3" applyFont="1" applyBorder="1" applyAlignment="1">
      <alignment horizontal="center" vertical="center" shrinkToFit="1"/>
    </xf>
    <xf numFmtId="0" fontId="8" fillId="0" borderId="11" xfId="3" applyFont="1" applyBorder="1" applyAlignment="1">
      <alignment horizontal="center" vertical="center"/>
    </xf>
    <xf numFmtId="0" fontId="4" fillId="0" borderId="14" xfId="3" applyFont="1" applyBorder="1" applyAlignment="1">
      <alignment horizontal="center" vertical="center" shrinkToFit="1"/>
    </xf>
    <xf numFmtId="0" fontId="4" fillId="0" borderId="0" xfId="3" applyFont="1" applyAlignment="1">
      <alignment horizontal="left" vertical="center" wrapText="1"/>
    </xf>
    <xf numFmtId="0" fontId="12" fillId="3" borderId="16" xfId="3" applyFont="1" applyFill="1" applyBorder="1" applyAlignment="1">
      <alignment horizontal="center" vertical="center"/>
    </xf>
    <xf numFmtId="0" fontId="14" fillId="0" borderId="0" xfId="2" applyFont="1" applyAlignment="1">
      <alignment horizontal="center" vertical="center" wrapText="1"/>
    </xf>
    <xf numFmtId="0" fontId="12" fillId="3" borderId="23" xfId="3" applyFont="1" applyFill="1" applyBorder="1" applyAlignment="1">
      <alignment horizontal="center" vertical="center"/>
    </xf>
    <xf numFmtId="0" fontId="12" fillId="0" borderId="23" xfId="2" applyFont="1" applyBorder="1" applyAlignment="1">
      <alignment horizontal="center" vertical="center"/>
    </xf>
    <xf numFmtId="0" fontId="12" fillId="3" borderId="29" xfId="3" applyFont="1" applyFill="1" applyBorder="1" applyAlignment="1">
      <alignment horizontal="center" vertical="center"/>
    </xf>
    <xf numFmtId="0" fontId="4" fillId="0" borderId="0" xfId="3" applyFont="1">
      <alignment vertical="center"/>
    </xf>
    <xf numFmtId="0" fontId="8" fillId="0" borderId="9" xfId="3" applyFont="1" applyBorder="1" applyAlignment="1">
      <alignment horizontal="center" vertical="center"/>
    </xf>
    <xf numFmtId="0" fontId="8" fillId="0" borderId="33" xfId="3" applyFont="1" applyBorder="1" applyAlignment="1">
      <alignment horizontal="center" vertical="center"/>
    </xf>
    <xf numFmtId="0" fontId="4" fillId="0" borderId="0" xfId="3" applyFont="1" applyAlignment="1" applyProtection="1">
      <alignment horizontal="right" vertical="center" wrapText="1"/>
      <protection locked="0"/>
    </xf>
    <xf numFmtId="0" fontId="4" fillId="0" borderId="0" xfId="3" applyFont="1" applyAlignment="1">
      <alignment horizontal="center" vertical="center"/>
    </xf>
    <xf numFmtId="0" fontId="8" fillId="0" borderId="0" xfId="3" applyFont="1">
      <alignment vertical="center"/>
    </xf>
    <xf numFmtId="0" fontId="4" fillId="0" borderId="0" xfId="3" applyFont="1" applyAlignment="1">
      <alignment vertical="center" wrapText="1"/>
    </xf>
    <xf numFmtId="0" fontId="4" fillId="0" borderId="0" xfId="2" applyFont="1" applyAlignment="1">
      <alignment horizontal="left" vertical="center"/>
    </xf>
    <xf numFmtId="0" fontId="4" fillId="0" borderId="0" xfId="2" applyFont="1" applyAlignment="1">
      <alignment vertical="center"/>
    </xf>
    <xf numFmtId="0" fontId="4" fillId="0" borderId="0" xfId="2" applyFont="1" applyAlignment="1">
      <alignment horizontal="center" vertical="center"/>
    </xf>
    <xf numFmtId="0" fontId="15" fillId="0" borderId="0" xfId="2" applyFont="1" applyAlignment="1">
      <alignment horizontal="right" vertical="center"/>
    </xf>
    <xf numFmtId="0" fontId="4" fillId="0" borderId="0" xfId="2" applyFont="1" applyAlignment="1">
      <alignment horizontal="right" vertical="center"/>
    </xf>
    <xf numFmtId="0" fontId="3" fillId="0" borderId="0" xfId="2" applyAlignment="1">
      <alignment horizontal="center"/>
    </xf>
    <xf numFmtId="176" fontId="4" fillId="0" borderId="0" xfId="2" applyNumberFormat="1" applyFont="1" applyAlignment="1">
      <alignment horizontal="center" vertical="center"/>
    </xf>
    <xf numFmtId="176" fontId="16" fillId="0" borderId="0" xfId="2" applyNumberFormat="1" applyFont="1" applyAlignment="1">
      <alignment horizontal="center" vertical="center"/>
    </xf>
    <xf numFmtId="0" fontId="17" fillId="0" borderId="36" xfId="2" applyFont="1" applyBorder="1" applyAlignment="1">
      <alignment horizontal="center" vertical="center"/>
    </xf>
    <xf numFmtId="0" fontId="17" fillId="0" borderId="37" xfId="2" applyFont="1" applyBorder="1" applyAlignment="1">
      <alignment horizontal="center" vertical="center"/>
    </xf>
    <xf numFmtId="0" fontId="17" fillId="0" borderId="38" xfId="2" applyFont="1" applyBorder="1" applyAlignment="1">
      <alignment horizontal="center" vertical="center"/>
    </xf>
    <xf numFmtId="0" fontId="17" fillId="0" borderId="39" xfId="2" applyFont="1" applyBorder="1" applyAlignment="1">
      <alignment horizontal="center" vertical="center"/>
    </xf>
    <xf numFmtId="0" fontId="17" fillId="0" borderId="40" xfId="2" applyFont="1" applyBorder="1" applyAlignment="1">
      <alignment horizontal="center" vertical="center"/>
    </xf>
    <xf numFmtId="0" fontId="17" fillId="0" borderId="41" xfId="2" applyFont="1" applyBorder="1" applyAlignment="1">
      <alignment horizontal="center" vertical="center"/>
    </xf>
    <xf numFmtId="0" fontId="17" fillId="2" borderId="51" xfId="2" applyFont="1" applyFill="1" applyBorder="1" applyAlignment="1" applyProtection="1">
      <alignment horizontal="center" vertical="center"/>
      <protection locked="0"/>
    </xf>
    <xf numFmtId="0" fontId="17" fillId="2" borderId="52" xfId="2" applyFont="1" applyFill="1" applyBorder="1" applyAlignment="1" applyProtection="1">
      <alignment horizontal="center" vertical="center"/>
      <protection locked="0"/>
    </xf>
    <xf numFmtId="0" fontId="17" fillId="2" borderId="53" xfId="2" applyFont="1" applyFill="1" applyBorder="1" applyAlignment="1" applyProtection="1">
      <alignment horizontal="center" vertical="center"/>
      <protection locked="0"/>
    </xf>
    <xf numFmtId="0" fontId="17" fillId="2" borderId="54" xfId="2" applyFont="1" applyFill="1" applyBorder="1" applyAlignment="1" applyProtection="1">
      <alignment horizontal="center" vertical="center"/>
      <protection locked="0"/>
    </xf>
    <xf numFmtId="0" fontId="17" fillId="2" borderId="55" xfId="2" applyFont="1" applyFill="1" applyBorder="1" applyAlignment="1" applyProtection="1">
      <alignment horizontal="center" vertical="center"/>
      <protection locked="0"/>
    </xf>
    <xf numFmtId="0" fontId="17" fillId="2" borderId="56" xfId="2" applyFont="1" applyFill="1" applyBorder="1" applyAlignment="1" applyProtection="1">
      <alignment horizontal="center" vertical="center"/>
      <protection locked="0"/>
    </xf>
    <xf numFmtId="0" fontId="17" fillId="0" borderId="65" xfId="2" applyFont="1" applyBorder="1" applyAlignment="1">
      <alignment horizontal="center" vertical="center"/>
    </xf>
    <xf numFmtId="0" fontId="17" fillId="0" borderId="66" xfId="2" applyFont="1" applyBorder="1" applyAlignment="1">
      <alignment horizontal="center" vertical="center"/>
    </xf>
    <xf numFmtId="0" fontId="17" fillId="0" borderId="67" xfId="2" applyFont="1" applyBorder="1" applyAlignment="1">
      <alignment horizontal="center" vertical="center"/>
    </xf>
    <xf numFmtId="0" fontId="17" fillId="0" borderId="68" xfId="2" applyFont="1" applyBorder="1" applyAlignment="1">
      <alignment horizontal="center" vertical="center"/>
    </xf>
    <xf numFmtId="0" fontId="17" fillId="0" borderId="69" xfId="2" applyFont="1" applyBorder="1" applyAlignment="1">
      <alignment horizontal="center" vertical="center"/>
    </xf>
    <xf numFmtId="0" fontId="17" fillId="0" borderId="70" xfId="2" applyFont="1" applyBorder="1" applyAlignment="1">
      <alignment horizontal="center" vertical="center"/>
    </xf>
    <xf numFmtId="0" fontId="17" fillId="2" borderId="81" xfId="2" applyFont="1" applyFill="1" applyBorder="1" applyAlignment="1" applyProtection="1">
      <alignment horizontal="center" vertical="center"/>
      <protection locked="0"/>
    </xf>
    <xf numFmtId="0" fontId="17" fillId="2" borderId="82" xfId="2" applyFont="1" applyFill="1" applyBorder="1" applyAlignment="1" applyProtection="1">
      <alignment horizontal="center" vertical="center"/>
      <protection locked="0"/>
    </xf>
    <xf numFmtId="0" fontId="17" fillId="2" borderId="83" xfId="2" applyFont="1" applyFill="1" applyBorder="1" applyAlignment="1" applyProtection="1">
      <alignment horizontal="center" vertical="center"/>
      <protection locked="0"/>
    </xf>
    <xf numFmtId="0" fontId="17" fillId="2" borderId="84" xfId="2" applyFont="1" applyFill="1" applyBorder="1" applyAlignment="1" applyProtection="1">
      <alignment horizontal="center" vertical="center"/>
      <protection locked="0"/>
    </xf>
    <xf numFmtId="0" fontId="17" fillId="2" borderId="85" xfId="2" applyFont="1" applyFill="1" applyBorder="1" applyAlignment="1" applyProtection="1">
      <alignment horizontal="center" vertical="center"/>
      <protection locked="0"/>
    </xf>
    <xf numFmtId="0" fontId="17" fillId="2" borderId="86" xfId="2" applyFont="1" applyFill="1" applyBorder="1" applyAlignment="1" applyProtection="1">
      <alignment horizontal="center" vertical="center"/>
      <protection locked="0"/>
    </xf>
    <xf numFmtId="0" fontId="17" fillId="2" borderId="89" xfId="2" applyFont="1" applyFill="1" applyBorder="1" applyAlignment="1" applyProtection="1">
      <alignment horizontal="center" vertical="center"/>
      <protection locked="0"/>
    </xf>
    <xf numFmtId="0" fontId="17" fillId="2" borderId="90" xfId="2" applyFont="1" applyFill="1" applyBorder="1" applyAlignment="1" applyProtection="1">
      <alignment horizontal="center" vertical="center"/>
      <protection locked="0"/>
    </xf>
    <xf numFmtId="0" fontId="17" fillId="2" borderId="91" xfId="2" applyFont="1" applyFill="1" applyBorder="1" applyAlignment="1" applyProtection="1">
      <alignment horizontal="center" vertical="center"/>
      <protection locked="0"/>
    </xf>
    <xf numFmtId="0" fontId="17" fillId="2" borderId="92" xfId="2" applyFont="1" applyFill="1" applyBorder="1" applyAlignment="1" applyProtection="1">
      <alignment horizontal="center" vertical="center"/>
      <protection locked="0"/>
    </xf>
    <xf numFmtId="0" fontId="17" fillId="2" borderId="93" xfId="2" applyFont="1" applyFill="1" applyBorder="1" applyAlignment="1" applyProtection="1">
      <alignment horizontal="center" vertical="center"/>
      <protection locked="0"/>
    </xf>
    <xf numFmtId="0" fontId="17" fillId="2" borderId="94" xfId="2" applyFont="1" applyFill="1" applyBorder="1" applyAlignment="1" applyProtection="1">
      <alignment horizontal="center" vertical="center"/>
      <protection locked="0"/>
    </xf>
    <xf numFmtId="0" fontId="4" fillId="0" borderId="100" xfId="2" applyFont="1" applyBorder="1" applyAlignment="1">
      <alignment horizontal="center" vertical="center"/>
    </xf>
    <xf numFmtId="0" fontId="4" fillId="0" borderId="101" xfId="2" applyFont="1" applyBorder="1" applyAlignment="1">
      <alignment horizontal="center" vertical="center"/>
    </xf>
    <xf numFmtId="0" fontId="4" fillId="0" borderId="102" xfId="2" applyFont="1" applyBorder="1" applyAlignment="1">
      <alignment horizontal="center" vertical="center"/>
    </xf>
    <xf numFmtId="0" fontId="4" fillId="0" borderId="103" xfId="2" applyFont="1" applyBorder="1" applyAlignment="1">
      <alignment horizontal="center" vertical="center"/>
    </xf>
    <xf numFmtId="0" fontId="4" fillId="0" borderId="104" xfId="2" applyFont="1" applyBorder="1" applyAlignment="1">
      <alignment horizontal="center" vertical="center"/>
    </xf>
    <xf numFmtId="0" fontId="4" fillId="0" borderId="105" xfId="2" applyFont="1" applyBorder="1" applyAlignment="1">
      <alignment horizontal="center" vertical="center"/>
    </xf>
    <xf numFmtId="0" fontId="4" fillId="0" borderId="106" xfId="2" applyFont="1" applyBorder="1" applyAlignment="1">
      <alignment horizontal="center" vertical="center"/>
    </xf>
    <xf numFmtId="0" fontId="4" fillId="0" borderId="58" xfId="2" applyFont="1" applyBorder="1" applyAlignment="1">
      <alignment horizontal="center" vertical="center"/>
    </xf>
    <xf numFmtId="0" fontId="4" fillId="0" borderId="57" xfId="2" applyFont="1" applyBorder="1" applyAlignment="1">
      <alignment horizontal="center" vertical="center"/>
    </xf>
    <xf numFmtId="0" fontId="4" fillId="0" borderId="60" xfId="2" applyFont="1" applyBorder="1" applyAlignment="1">
      <alignment horizontal="center" vertical="center"/>
    </xf>
    <xf numFmtId="0" fontId="4" fillId="0" borderId="108" xfId="2" applyFont="1" applyBorder="1" applyAlignment="1">
      <alignment horizontal="center" vertical="center"/>
    </xf>
    <xf numFmtId="0" fontId="4" fillId="0" borderId="109" xfId="2" applyFont="1" applyBorder="1" applyAlignment="1">
      <alignment horizontal="center" vertical="center"/>
    </xf>
    <xf numFmtId="0" fontId="4" fillId="0" borderId="110" xfId="2" applyFont="1" applyBorder="1" applyAlignment="1">
      <alignment horizontal="center" vertical="center"/>
    </xf>
    <xf numFmtId="0" fontId="4" fillId="0" borderId="111" xfId="2" applyFont="1" applyBorder="1" applyAlignment="1">
      <alignment horizontal="center" vertical="center"/>
    </xf>
    <xf numFmtId="0" fontId="4" fillId="0" borderId="112" xfId="2" applyFont="1" applyBorder="1" applyAlignment="1">
      <alignment horizontal="center" vertical="center"/>
    </xf>
    <xf numFmtId="0" fontId="18" fillId="0" borderId="2" xfId="2" applyFont="1" applyBorder="1" applyAlignment="1">
      <alignment horizontal="center" shrinkToFit="1"/>
    </xf>
    <xf numFmtId="0" fontId="1" fillId="0" borderId="0" xfId="2" applyFont="1"/>
    <xf numFmtId="0" fontId="18" fillId="0" borderId="0" xfId="2" applyFont="1" applyAlignment="1">
      <alignment horizontal="center" shrinkToFit="1"/>
    </xf>
    <xf numFmtId="0" fontId="20" fillId="0" borderId="0" xfId="2" applyFont="1"/>
    <xf numFmtId="0" fontId="21" fillId="0" borderId="0" xfId="2" applyFont="1" applyAlignment="1">
      <alignment horizontal="left"/>
    </xf>
    <xf numFmtId="0" fontId="21" fillId="0" borderId="0" xfId="2" applyFont="1" applyAlignment="1">
      <alignment horizontal="center"/>
    </xf>
    <xf numFmtId="0" fontId="12" fillId="0" borderId="0" xfId="2" applyFont="1" applyAlignment="1" applyProtection="1">
      <alignment vertical="center"/>
      <protection locked="0"/>
    </xf>
    <xf numFmtId="0" fontId="10" fillId="0" borderId="0" xfId="3" applyFont="1" applyProtection="1">
      <alignment vertical="center"/>
      <protection locked="0"/>
    </xf>
    <xf numFmtId="0" fontId="9" fillId="0" borderId="0" xfId="3" applyFont="1" applyProtection="1">
      <alignment vertical="center"/>
      <protection locked="0"/>
    </xf>
    <xf numFmtId="0" fontId="10" fillId="0" borderId="20" xfId="3" applyFont="1" applyBorder="1" applyProtection="1">
      <alignment vertical="center"/>
      <protection locked="0"/>
    </xf>
    <xf numFmtId="0" fontId="9" fillId="0" borderId="20" xfId="3" applyFont="1" applyBorder="1" applyProtection="1">
      <alignment vertical="center"/>
      <protection locked="0"/>
    </xf>
    <xf numFmtId="49" fontId="7" fillId="2" borderId="11" xfId="3" applyNumberFormat="1" applyFont="1" applyFill="1" applyBorder="1" applyAlignment="1" applyProtection="1">
      <alignment horizontal="center" vertical="center"/>
      <protection locked="0"/>
    </xf>
    <xf numFmtId="49" fontId="7" fillId="2" borderId="33" xfId="3" applyNumberFormat="1" applyFont="1" applyFill="1" applyBorder="1" applyAlignment="1" applyProtection="1">
      <alignment horizontal="center" vertical="center"/>
      <protection locked="0"/>
    </xf>
    <xf numFmtId="49" fontId="7" fillId="2" borderId="5" xfId="3" applyNumberFormat="1" applyFont="1" applyFill="1" applyBorder="1" applyAlignment="1" applyProtection="1">
      <alignment horizontal="center" vertical="center"/>
      <protection locked="0"/>
    </xf>
    <xf numFmtId="49" fontId="7" fillId="2" borderId="9" xfId="3" applyNumberFormat="1" applyFont="1" applyFill="1" applyBorder="1" applyAlignment="1" applyProtection="1">
      <alignment horizontal="center" vertical="center"/>
      <protection locked="0"/>
    </xf>
    <xf numFmtId="0" fontId="9" fillId="0" borderId="4" xfId="3" applyFont="1" applyBorder="1" applyAlignment="1" applyProtection="1">
      <alignment horizontal="center" vertical="center"/>
      <protection locked="0"/>
    </xf>
    <xf numFmtId="0" fontId="12" fillId="0" borderId="8" xfId="2" applyFont="1" applyBorder="1" applyProtection="1">
      <protection locked="0"/>
    </xf>
    <xf numFmtId="49" fontId="7" fillId="2" borderId="4" xfId="3" applyNumberFormat="1" applyFont="1" applyFill="1" applyBorder="1" applyProtection="1">
      <alignment vertical="center"/>
      <protection locked="0"/>
    </xf>
    <xf numFmtId="49" fontId="7" fillId="0" borderId="27" xfId="3" applyNumberFormat="1" applyFont="1" applyBorder="1" applyProtection="1">
      <alignment vertical="center"/>
      <protection locked="0"/>
    </xf>
    <xf numFmtId="49" fontId="7" fillId="0" borderId="27" xfId="3" applyNumberFormat="1" applyFont="1" applyBorder="1" applyAlignment="1" applyProtection="1">
      <alignment horizontal="center" vertical="center"/>
      <protection locked="0"/>
    </xf>
    <xf numFmtId="49" fontId="7" fillId="0" borderId="10" xfId="3" applyNumberFormat="1" applyFont="1" applyBorder="1" applyAlignment="1" applyProtection="1">
      <alignment horizontal="center" vertical="center"/>
      <protection locked="0"/>
    </xf>
    <xf numFmtId="49" fontId="7" fillId="0" borderId="10" xfId="3" applyNumberFormat="1" applyFont="1" applyBorder="1" applyProtection="1">
      <alignment vertical="center"/>
      <protection locked="0"/>
    </xf>
    <xf numFmtId="49" fontId="7" fillId="0" borderId="4" xfId="3" applyNumberFormat="1" applyFont="1" applyBorder="1" applyAlignment="1" applyProtection="1">
      <alignment horizontal="center" vertical="center"/>
      <protection locked="0"/>
    </xf>
    <xf numFmtId="0" fontId="4" fillId="0" borderId="5" xfId="3" applyFont="1" applyBorder="1" applyAlignment="1">
      <alignment horizontal="center" vertical="center" shrinkToFit="1"/>
    </xf>
    <xf numFmtId="49" fontId="7" fillId="0" borderId="8" xfId="3" applyNumberFormat="1" applyFont="1" applyBorder="1" applyAlignment="1" applyProtection="1">
      <alignment horizontal="center" vertical="center"/>
      <protection locked="0"/>
    </xf>
    <xf numFmtId="49" fontId="7" fillId="0" borderId="8" xfId="3" applyNumberFormat="1" applyFont="1" applyBorder="1" applyProtection="1">
      <alignment vertical="center"/>
      <protection locked="0"/>
    </xf>
    <xf numFmtId="0" fontId="12" fillId="0" borderId="0" xfId="2" applyFont="1" applyAlignment="1" applyProtection="1">
      <alignment horizontal="right" vertical="center"/>
      <protection locked="0"/>
    </xf>
    <xf numFmtId="0" fontId="12" fillId="0" borderId="0" xfId="2" applyFont="1" applyProtection="1">
      <protection locked="0"/>
    </xf>
    <xf numFmtId="0" fontId="12" fillId="0" borderId="0" xfId="2" applyFont="1" applyAlignment="1" applyProtection="1">
      <alignment horizontal="right"/>
      <protection locked="0"/>
    </xf>
    <xf numFmtId="0" fontId="11" fillId="3" borderId="15" xfId="3" applyFont="1" applyFill="1" applyBorder="1" applyAlignment="1">
      <alignment horizontal="left" vertical="center"/>
    </xf>
    <xf numFmtId="0" fontId="11" fillId="3" borderId="4" xfId="3" applyFont="1" applyFill="1" applyBorder="1" applyAlignment="1">
      <alignment horizontal="left" vertical="center"/>
    </xf>
    <xf numFmtId="0" fontId="11" fillId="3" borderId="6" xfId="3" applyFont="1" applyFill="1" applyBorder="1" applyAlignment="1">
      <alignment horizontal="left" vertical="center"/>
    </xf>
    <xf numFmtId="0" fontId="4" fillId="0" borderId="22" xfId="2" applyFont="1" applyBorder="1" applyAlignment="1">
      <alignment horizontal="left" vertical="center"/>
    </xf>
    <xf numFmtId="0" fontId="4" fillId="0" borderId="10" xfId="2" applyFont="1" applyBorder="1" applyAlignment="1">
      <alignment horizontal="left" vertical="center"/>
    </xf>
    <xf numFmtId="0" fontId="4" fillId="0" borderId="13" xfId="2" applyFont="1" applyBorder="1" applyAlignment="1">
      <alignment horizontal="left" vertical="center"/>
    </xf>
    <xf numFmtId="0" fontId="0" fillId="3" borderId="21" xfId="3" applyFont="1" applyFill="1" applyBorder="1" applyAlignment="1">
      <alignment horizontal="center" vertical="center"/>
    </xf>
    <xf numFmtId="0" fontId="0" fillId="3" borderId="20" xfId="3" applyFont="1" applyFill="1" applyBorder="1" applyAlignment="1">
      <alignment horizontal="center" vertical="center"/>
    </xf>
    <xf numFmtId="0" fontId="0" fillId="3" borderId="19" xfId="3" applyFont="1" applyFill="1" applyBorder="1" applyAlignment="1">
      <alignment horizontal="center" vertical="center"/>
    </xf>
    <xf numFmtId="0" fontId="11" fillId="3" borderId="22" xfId="3" applyFont="1" applyFill="1" applyBorder="1" applyAlignment="1">
      <alignment horizontal="left" vertical="center"/>
    </xf>
    <xf numFmtId="0" fontId="11" fillId="3" borderId="10" xfId="3" applyFont="1" applyFill="1" applyBorder="1" applyAlignment="1">
      <alignment horizontal="left" vertical="center"/>
    </xf>
    <xf numFmtId="0" fontId="11" fillId="3" borderId="13" xfId="3" applyFont="1" applyFill="1" applyBorder="1" applyAlignment="1">
      <alignment horizontal="left" vertical="center"/>
    </xf>
    <xf numFmtId="0" fontId="10" fillId="2" borderId="5" xfId="3" applyFont="1" applyFill="1" applyBorder="1" applyAlignment="1" applyProtection="1">
      <alignment horizontal="center" vertical="center"/>
      <protection locked="0"/>
    </xf>
    <xf numFmtId="0" fontId="9" fillId="2" borderId="4" xfId="3" applyFont="1" applyFill="1" applyBorder="1" applyAlignment="1" applyProtection="1">
      <alignment horizontal="center" vertical="center"/>
      <protection locked="0"/>
    </xf>
    <xf numFmtId="0" fontId="9" fillId="2" borderId="6" xfId="3" applyFont="1" applyFill="1" applyBorder="1" applyAlignment="1" applyProtection="1">
      <alignment horizontal="center" vertical="center"/>
      <protection locked="0"/>
    </xf>
    <xf numFmtId="0" fontId="7" fillId="2" borderId="60" xfId="2" applyFont="1" applyFill="1" applyBorder="1" applyAlignment="1" applyProtection="1">
      <alignment horizontal="center" vertical="center" wrapText="1"/>
      <protection locked="0"/>
    </xf>
    <xf numFmtId="0" fontId="7" fillId="2" borderId="45" xfId="2" applyFont="1" applyFill="1" applyBorder="1" applyAlignment="1" applyProtection="1">
      <alignment horizontal="center" vertical="center" wrapText="1"/>
      <protection locked="0"/>
    </xf>
    <xf numFmtId="0" fontId="17" fillId="2" borderId="59" xfId="2" applyFont="1" applyFill="1" applyBorder="1" applyAlignment="1" applyProtection="1">
      <alignment horizontal="center" vertical="center"/>
      <protection locked="0"/>
    </xf>
    <xf numFmtId="0" fontId="17" fillId="2" borderId="58" xfId="2" applyFont="1" applyFill="1" applyBorder="1" applyAlignment="1" applyProtection="1">
      <alignment horizontal="center" vertical="center"/>
      <protection locked="0"/>
    </xf>
    <xf numFmtId="0" fontId="17" fillId="2" borderId="44" xfId="2" applyFont="1" applyFill="1" applyBorder="1" applyAlignment="1" applyProtection="1">
      <alignment horizontal="center" vertical="center"/>
      <protection locked="0"/>
    </xf>
    <xf numFmtId="0" fontId="17" fillId="2" borderId="43" xfId="2" applyFont="1" applyFill="1" applyBorder="1" applyAlignment="1" applyProtection="1">
      <alignment horizontal="center" vertical="center"/>
      <protection locked="0"/>
    </xf>
    <xf numFmtId="0" fontId="17" fillId="2" borderId="57" xfId="2" applyFont="1" applyFill="1" applyBorder="1" applyAlignment="1" applyProtection="1">
      <alignment horizontal="center" vertical="center"/>
      <protection locked="0"/>
    </xf>
    <xf numFmtId="0" fontId="17" fillId="2" borderId="42" xfId="2" applyFont="1" applyFill="1" applyBorder="1" applyAlignment="1" applyProtection="1">
      <alignment horizontal="center" vertical="center"/>
      <protection locked="0"/>
    </xf>
    <xf numFmtId="0" fontId="4" fillId="0" borderId="50" xfId="2" quotePrefix="1" applyFont="1" applyBorder="1" applyAlignment="1">
      <alignment horizontal="center" vertical="center" wrapText="1"/>
    </xf>
    <xf numFmtId="0" fontId="4" fillId="0" borderId="35" xfId="2" applyFont="1" applyBorder="1" applyAlignment="1">
      <alignment horizontal="center" vertical="center"/>
    </xf>
    <xf numFmtId="176" fontId="4" fillId="0" borderId="49" xfId="2" applyNumberFormat="1" applyFont="1" applyBorder="1" applyAlignment="1">
      <alignment horizontal="center" vertical="center"/>
    </xf>
    <xf numFmtId="176" fontId="4" fillId="0" borderId="34" xfId="2" applyNumberFormat="1" applyFont="1" applyBorder="1" applyAlignment="1">
      <alignment horizontal="center" vertical="center"/>
    </xf>
    <xf numFmtId="0" fontId="4" fillId="0" borderId="0" xfId="3" applyFont="1" applyAlignment="1">
      <alignment horizontal="left" vertical="center"/>
    </xf>
    <xf numFmtId="0" fontId="11" fillId="3" borderId="28" xfId="3" applyFont="1" applyFill="1" applyBorder="1" applyAlignment="1">
      <alignment horizontal="left" vertical="center"/>
    </xf>
    <xf numFmtId="0" fontId="11" fillId="3" borderId="27" xfId="3" applyFont="1" applyFill="1" applyBorder="1" applyAlignment="1">
      <alignment horizontal="left" vertical="center"/>
    </xf>
    <xf numFmtId="0" fontId="11" fillId="3" borderId="26" xfId="3" applyFont="1" applyFill="1" applyBorder="1" applyAlignment="1">
      <alignment horizontal="left" vertical="center"/>
    </xf>
    <xf numFmtId="0" fontId="3" fillId="0" borderId="33" xfId="3" applyFont="1" applyBorder="1" applyAlignment="1">
      <alignment horizontal="center" vertical="center"/>
    </xf>
    <xf numFmtId="0" fontId="3" fillId="0" borderId="27" xfId="3" applyFont="1" applyBorder="1" applyAlignment="1">
      <alignment horizontal="center" vertical="center"/>
    </xf>
    <xf numFmtId="0" fontId="3" fillId="0" borderId="26" xfId="3" applyFont="1" applyBorder="1" applyAlignment="1">
      <alignment horizontal="center" vertical="center"/>
    </xf>
    <xf numFmtId="0" fontId="4" fillId="3" borderId="32" xfId="3" applyFont="1" applyFill="1" applyBorder="1" applyAlignment="1">
      <alignment horizontal="center" vertical="center"/>
    </xf>
    <xf numFmtId="0" fontId="4" fillId="3" borderId="31" xfId="3" applyFont="1" applyFill="1" applyBorder="1" applyAlignment="1">
      <alignment horizontal="center" vertical="center"/>
    </xf>
    <xf numFmtId="0" fontId="4" fillId="3" borderId="30" xfId="3" applyFont="1" applyFill="1" applyBorder="1" applyAlignment="1">
      <alignment horizontal="center" vertical="center"/>
    </xf>
    <xf numFmtId="49" fontId="7" fillId="2" borderId="8" xfId="3" applyNumberFormat="1" applyFont="1" applyFill="1" applyBorder="1" applyAlignment="1" applyProtection="1">
      <alignment horizontal="center" vertical="center"/>
      <protection locked="0"/>
    </xf>
    <xf numFmtId="49" fontId="7" fillId="2" borderId="7" xfId="3" applyNumberFormat="1" applyFont="1" applyFill="1" applyBorder="1" applyAlignment="1" applyProtection="1">
      <alignment horizontal="center" vertical="center"/>
      <protection locked="0"/>
    </xf>
    <xf numFmtId="176" fontId="7" fillId="2" borderId="9" xfId="3" applyNumberFormat="1" applyFont="1" applyFill="1" applyBorder="1" applyAlignment="1" applyProtection="1">
      <alignment horizontal="center" vertical="center"/>
      <protection locked="0"/>
    </xf>
    <xf numFmtId="176" fontId="7" fillId="2" borderId="7" xfId="3" applyNumberFormat="1" applyFont="1" applyFill="1" applyBorder="1" applyAlignment="1" applyProtection="1">
      <alignment horizontal="center" vertical="center"/>
      <protection locked="0"/>
    </xf>
    <xf numFmtId="49" fontId="7" fillId="2" borderId="10" xfId="3" applyNumberFormat="1" applyFont="1" applyFill="1" applyBorder="1" applyAlignment="1" applyProtection="1">
      <alignment horizontal="center" vertical="center"/>
      <protection locked="0"/>
    </xf>
    <xf numFmtId="49" fontId="7" fillId="2" borderId="13" xfId="3" applyNumberFormat="1" applyFont="1" applyFill="1" applyBorder="1" applyAlignment="1" applyProtection="1">
      <alignment horizontal="center" vertical="center"/>
      <protection locked="0"/>
    </xf>
    <xf numFmtId="49" fontId="7" fillId="2" borderId="9" xfId="3" applyNumberFormat="1" applyFont="1" applyFill="1" applyBorder="1" applyAlignment="1" applyProtection="1">
      <alignment horizontal="center" vertical="center"/>
      <protection locked="0"/>
    </xf>
    <xf numFmtId="0" fontId="7" fillId="2" borderId="74" xfId="2" applyFont="1" applyFill="1" applyBorder="1" applyAlignment="1" applyProtection="1">
      <alignment horizontal="center" vertical="center" wrapText="1"/>
      <protection locked="0"/>
    </xf>
    <xf numFmtId="0" fontId="17" fillId="2" borderId="73" xfId="2" applyFont="1" applyFill="1" applyBorder="1" applyAlignment="1" applyProtection="1">
      <alignment horizontal="center" vertical="center"/>
      <protection locked="0"/>
    </xf>
    <xf numFmtId="0" fontId="17" fillId="2" borderId="72" xfId="2" applyFont="1" applyFill="1" applyBorder="1" applyAlignment="1" applyProtection="1">
      <alignment horizontal="center" vertical="center"/>
      <protection locked="0"/>
    </xf>
    <xf numFmtId="0" fontId="17" fillId="2" borderId="71" xfId="2" applyFont="1" applyFill="1" applyBorder="1" applyAlignment="1" applyProtection="1">
      <alignment horizontal="center" vertical="center"/>
      <protection locked="0"/>
    </xf>
    <xf numFmtId="0" fontId="4" fillId="0" borderId="50" xfId="2" applyFont="1" applyBorder="1" applyAlignment="1">
      <alignment horizontal="center" vertical="center"/>
    </xf>
    <xf numFmtId="0" fontId="4" fillId="0" borderId="64" xfId="2" applyFont="1" applyBorder="1" applyAlignment="1">
      <alignment horizontal="center" vertical="center"/>
    </xf>
    <xf numFmtId="0" fontId="7" fillId="2" borderId="48" xfId="2" applyFont="1" applyFill="1" applyBorder="1" applyAlignment="1" applyProtection="1">
      <alignment horizontal="left" vertical="center"/>
      <protection locked="0"/>
    </xf>
    <xf numFmtId="0" fontId="7" fillId="2" borderId="47" xfId="2" applyFont="1" applyFill="1" applyBorder="1" applyAlignment="1" applyProtection="1">
      <alignment horizontal="left" vertical="center"/>
      <protection locked="0"/>
    </xf>
    <xf numFmtId="0" fontId="7" fillId="2" borderId="46" xfId="2" applyFont="1" applyFill="1" applyBorder="1" applyAlignment="1" applyProtection="1">
      <alignment horizontal="left" vertical="center"/>
      <protection locked="0"/>
    </xf>
    <xf numFmtId="0" fontId="7" fillId="2" borderId="63" xfId="2" applyFont="1" applyFill="1" applyBorder="1" applyAlignment="1" applyProtection="1">
      <alignment horizontal="left" vertical="center"/>
      <protection locked="0"/>
    </xf>
    <xf numFmtId="0" fontId="7" fillId="2" borderId="62" xfId="2" applyFont="1" applyFill="1" applyBorder="1" applyAlignment="1" applyProtection="1">
      <alignment horizontal="left" vertical="center"/>
      <protection locked="0"/>
    </xf>
    <xf numFmtId="0" fontId="7" fillId="2" borderId="61" xfId="2" applyFont="1" applyFill="1" applyBorder="1" applyAlignment="1" applyProtection="1">
      <alignment horizontal="left" vertical="center"/>
      <protection locked="0"/>
    </xf>
    <xf numFmtId="0" fontId="7" fillId="2" borderId="79" xfId="2" applyFont="1" applyFill="1" applyBorder="1" applyAlignment="1" applyProtection="1">
      <alignment horizontal="center" vertical="center" wrapText="1"/>
      <protection locked="0"/>
    </xf>
    <xf numFmtId="0" fontId="17" fillId="2" borderId="78" xfId="2" applyFont="1" applyFill="1" applyBorder="1" applyAlignment="1" applyProtection="1">
      <alignment horizontal="center" vertical="center"/>
      <protection locked="0"/>
    </xf>
    <xf numFmtId="0" fontId="17" fillId="2" borderId="77" xfId="2" applyFont="1" applyFill="1" applyBorder="1" applyAlignment="1" applyProtection="1">
      <alignment horizontal="center" vertical="center"/>
      <protection locked="0"/>
    </xf>
    <xf numFmtId="0" fontId="17" fillId="2" borderId="76" xfId="2" applyFont="1" applyFill="1" applyBorder="1" applyAlignment="1" applyProtection="1">
      <alignment horizontal="center" vertical="center"/>
      <protection locked="0"/>
    </xf>
    <xf numFmtId="0" fontId="4" fillId="0" borderId="75" xfId="2" applyFont="1" applyBorder="1" applyAlignment="1">
      <alignment horizontal="center" vertical="center"/>
    </xf>
    <xf numFmtId="176" fontId="4" fillId="0" borderId="80" xfId="2" applyNumberFormat="1" applyFont="1" applyBorder="1" applyAlignment="1">
      <alignment horizontal="center" vertical="center"/>
    </xf>
    <xf numFmtId="0" fontId="7" fillId="2" borderId="98" xfId="2" applyFont="1" applyFill="1" applyBorder="1" applyAlignment="1" applyProtection="1">
      <alignment horizontal="center" vertical="center"/>
      <protection locked="0"/>
    </xf>
    <xf numFmtId="0" fontId="7" fillId="2" borderId="45" xfId="2" applyFont="1" applyFill="1" applyBorder="1" applyAlignment="1" applyProtection="1">
      <alignment horizontal="center" vertical="center"/>
      <protection locked="0"/>
    </xf>
    <xf numFmtId="0" fontId="17" fillId="2" borderId="97" xfId="2" applyFont="1" applyFill="1" applyBorder="1" applyAlignment="1" applyProtection="1">
      <alignment horizontal="center" vertical="center"/>
      <protection locked="0"/>
    </xf>
    <xf numFmtId="0" fontId="17" fillId="2" borderId="96" xfId="2" applyFont="1" applyFill="1" applyBorder="1" applyAlignment="1" applyProtection="1">
      <alignment horizontal="center" vertical="center"/>
      <protection locked="0"/>
    </xf>
    <xf numFmtId="0" fontId="17" fillId="2" borderId="95" xfId="2" applyFont="1" applyFill="1" applyBorder="1" applyAlignment="1" applyProtection="1">
      <alignment horizontal="center" vertical="center"/>
      <protection locked="0"/>
    </xf>
    <xf numFmtId="0" fontId="4" fillId="0" borderId="88" xfId="2" applyFont="1" applyBorder="1" applyAlignment="1">
      <alignment horizontal="center" vertical="center"/>
    </xf>
    <xf numFmtId="176" fontId="4" fillId="0" borderId="87" xfId="2" applyNumberFormat="1" applyFont="1" applyBorder="1" applyAlignment="1">
      <alignment horizontal="center" vertical="center"/>
    </xf>
    <xf numFmtId="0" fontId="4" fillId="0" borderId="21" xfId="2" applyFont="1" applyBorder="1" applyAlignment="1">
      <alignment horizontal="center" vertical="center" wrapText="1"/>
    </xf>
    <xf numFmtId="0" fontId="4" fillId="0" borderId="20" xfId="2" applyFont="1" applyBorder="1" applyAlignment="1">
      <alignment horizontal="center" vertical="center"/>
    </xf>
    <xf numFmtId="0" fontId="4" fillId="0" borderId="19" xfId="2" applyFont="1" applyBorder="1" applyAlignment="1">
      <alignment horizontal="center" vertical="center"/>
    </xf>
    <xf numFmtId="0" fontId="4" fillId="0" borderId="18" xfId="2" applyFont="1" applyBorder="1" applyAlignment="1">
      <alignment horizontal="center" vertical="center"/>
    </xf>
    <xf numFmtId="0" fontId="4" fillId="0" borderId="0" xfId="2" applyFont="1" applyAlignment="1">
      <alignment horizontal="center" vertical="center"/>
    </xf>
    <xf numFmtId="0" fontId="4" fillId="0" borderId="17" xfId="2" applyFont="1" applyBorder="1" applyAlignment="1">
      <alignment horizontal="center" vertical="center"/>
    </xf>
    <xf numFmtId="0" fontId="4" fillId="0" borderId="3" xfId="2" applyFont="1" applyBorder="1" applyAlignment="1">
      <alignment horizontal="center" vertical="center"/>
    </xf>
    <xf numFmtId="0" fontId="4" fillId="0" borderId="2" xfId="2" applyFont="1" applyBorder="1" applyAlignment="1">
      <alignment horizontal="center" vertical="center"/>
    </xf>
    <xf numFmtId="0" fontId="4" fillId="0" borderId="1" xfId="2" applyFont="1" applyBorder="1" applyAlignment="1">
      <alignment horizontal="center" vertical="center"/>
    </xf>
    <xf numFmtId="0" fontId="7" fillId="2" borderId="21" xfId="2" applyFont="1" applyFill="1" applyBorder="1" applyAlignment="1" applyProtection="1">
      <alignment horizontal="left" vertical="center"/>
      <protection locked="0"/>
    </xf>
    <xf numFmtId="0" fontId="7" fillId="2" borderId="20" xfId="2" applyFont="1" applyFill="1" applyBorder="1" applyAlignment="1" applyProtection="1">
      <alignment horizontal="left" vertical="center"/>
      <protection locked="0"/>
    </xf>
    <xf numFmtId="0" fontId="7" fillId="2" borderId="19" xfId="2" applyFont="1" applyFill="1" applyBorder="1" applyAlignment="1" applyProtection="1">
      <alignment horizontal="left" vertical="center"/>
      <protection locked="0"/>
    </xf>
    <xf numFmtId="0" fontId="7" fillId="2" borderId="3" xfId="2" applyFont="1" applyFill="1" applyBorder="1" applyAlignment="1" applyProtection="1">
      <alignment horizontal="left" vertical="center"/>
      <protection locked="0"/>
    </xf>
    <xf numFmtId="0" fontId="7" fillId="2" borderId="2" xfId="2" applyFont="1" applyFill="1" applyBorder="1" applyAlignment="1" applyProtection="1">
      <alignment horizontal="left" vertical="center"/>
      <protection locked="0"/>
    </xf>
    <xf numFmtId="0" fontId="7" fillId="2" borderId="1" xfId="2" applyFont="1" applyFill="1" applyBorder="1" applyAlignment="1" applyProtection="1">
      <alignment horizontal="left" vertical="center"/>
      <protection locked="0"/>
    </xf>
    <xf numFmtId="0" fontId="4" fillId="0" borderId="119" xfId="2" applyFont="1" applyBorder="1" applyAlignment="1">
      <alignment horizontal="center" vertical="center"/>
    </xf>
    <xf numFmtId="0" fontId="4" fillId="0" borderId="112" xfId="2" applyFont="1" applyBorder="1" applyAlignment="1">
      <alignment horizontal="center" vertical="center"/>
    </xf>
    <xf numFmtId="0" fontId="4" fillId="0" borderId="60" xfId="2" applyFont="1" applyBorder="1" applyAlignment="1">
      <alignment horizontal="center" vertical="center"/>
    </xf>
    <xf numFmtId="0" fontId="4" fillId="0" borderId="97" xfId="2" applyFont="1" applyBorder="1" applyAlignment="1">
      <alignment horizontal="center" vertical="center" wrapText="1"/>
    </xf>
    <xf numFmtId="0" fontId="4" fillId="0" borderId="96" xfId="2" applyFont="1" applyBorder="1" applyAlignment="1">
      <alignment horizontal="center" vertical="center" wrapText="1"/>
    </xf>
    <xf numFmtId="0" fontId="4" fillId="0" borderId="78" xfId="2" applyFont="1" applyBorder="1" applyAlignment="1">
      <alignment horizontal="center" vertical="center" wrapText="1"/>
    </xf>
    <xf numFmtId="0" fontId="4" fillId="0" borderId="77" xfId="2" applyFont="1" applyBorder="1" applyAlignment="1">
      <alignment horizontal="center" vertical="center" wrapText="1"/>
    </xf>
    <xf numFmtId="0" fontId="4" fillId="0" borderId="115" xfId="2" applyFont="1" applyBorder="1" applyAlignment="1">
      <alignment horizontal="center" vertical="center"/>
    </xf>
    <xf numFmtId="0" fontId="4" fillId="0" borderId="108" xfId="2" applyFont="1" applyBorder="1" applyAlignment="1">
      <alignment horizontal="center" vertical="center"/>
    </xf>
    <xf numFmtId="0" fontId="4" fillId="0" borderId="59" xfId="2" applyFont="1" applyBorder="1" applyAlignment="1">
      <alignment horizontal="center" vertical="center"/>
    </xf>
    <xf numFmtId="0" fontId="3" fillId="0" borderId="119" xfId="2" applyBorder="1" applyAlignment="1">
      <alignment horizontal="center" vertical="center"/>
    </xf>
    <xf numFmtId="0" fontId="3" fillId="0" borderId="116" xfId="2" applyBorder="1" applyAlignment="1">
      <alignment horizontal="center" vertical="center"/>
    </xf>
    <xf numFmtId="0" fontId="3" fillId="0" borderId="118" xfId="2" applyBorder="1" applyAlignment="1">
      <alignment horizontal="center" vertical="center"/>
    </xf>
    <xf numFmtId="0" fontId="3" fillId="0" borderId="117" xfId="2" applyBorder="1" applyAlignment="1">
      <alignment horizontal="center" vertical="center"/>
    </xf>
    <xf numFmtId="0" fontId="3" fillId="0" borderId="115" xfId="2" applyBorder="1" applyAlignment="1">
      <alignment horizontal="center" vertical="center"/>
    </xf>
    <xf numFmtId="0" fontId="14" fillId="0" borderId="114" xfId="2" applyFont="1" applyBorder="1" applyAlignment="1">
      <alignment horizontal="center" vertical="center" wrapText="1"/>
    </xf>
    <xf numFmtId="0" fontId="14" fillId="0" borderId="107" xfId="2" applyFont="1" applyBorder="1" applyAlignment="1">
      <alignment horizontal="center" vertical="center" wrapText="1"/>
    </xf>
    <xf numFmtId="0" fontId="14" fillId="0" borderId="50" xfId="2" applyFont="1" applyBorder="1" applyAlignment="1">
      <alignment horizontal="center" vertical="center" wrapText="1"/>
    </xf>
    <xf numFmtId="0" fontId="14" fillId="0" borderId="113" xfId="2" applyFont="1" applyBorder="1" applyAlignment="1">
      <alignment horizontal="center" vertical="center" wrapText="1"/>
    </xf>
    <xf numFmtId="0" fontId="14" fillId="0" borderId="12" xfId="2" applyFont="1" applyBorder="1" applyAlignment="1">
      <alignment horizontal="center" vertical="center" wrapText="1"/>
    </xf>
    <xf numFmtId="0" fontId="14" fillId="0" borderId="99" xfId="2" applyFont="1" applyBorder="1" applyAlignment="1">
      <alignment horizontal="center" vertical="center" wrapText="1"/>
    </xf>
    <xf numFmtId="0" fontId="21" fillId="0" borderId="0" xfId="2" applyFont="1" applyAlignment="1">
      <alignment horizontal="right" shrinkToFit="1"/>
    </xf>
    <xf numFmtId="0" fontId="22" fillId="2" borderId="0" xfId="2" applyFont="1" applyFill="1" applyAlignment="1" applyProtection="1">
      <alignment horizontal="center"/>
      <protection locked="0"/>
    </xf>
    <xf numFmtId="0" fontId="18" fillId="0" borderId="0" xfId="2" applyFont="1" applyAlignment="1">
      <alignment horizontal="right" shrinkToFit="1"/>
    </xf>
    <xf numFmtId="0" fontId="18" fillId="0" borderId="0" xfId="2" applyFont="1" applyAlignment="1">
      <alignment horizontal="center" shrinkToFit="1"/>
    </xf>
    <xf numFmtId="0" fontId="18" fillId="0" borderId="2" xfId="2" applyFont="1" applyBorder="1" applyAlignment="1">
      <alignment horizontal="right" shrinkToFit="1"/>
    </xf>
    <xf numFmtId="0" fontId="19" fillId="2" borderId="2" xfId="2" applyFont="1" applyFill="1" applyBorder="1" applyAlignment="1" applyProtection="1">
      <alignment horizontal="center" shrinkToFit="1"/>
      <protection locked="0"/>
    </xf>
    <xf numFmtId="0" fontId="7" fillId="2" borderId="18" xfId="2" applyFont="1" applyFill="1" applyBorder="1" applyAlignment="1" applyProtection="1">
      <alignment horizontal="left" vertical="center"/>
      <protection locked="0"/>
    </xf>
    <xf numFmtId="0" fontId="7" fillId="2" borderId="0" xfId="2" applyFont="1" applyFill="1" applyAlignment="1" applyProtection="1">
      <alignment horizontal="left" vertical="center"/>
      <protection locked="0"/>
    </xf>
    <xf numFmtId="0" fontId="7" fillId="2" borderId="17" xfId="2" applyFont="1" applyFill="1" applyBorder="1" applyAlignment="1" applyProtection="1">
      <alignment horizontal="left" vertical="center"/>
      <protection locked="0"/>
    </xf>
    <xf numFmtId="0" fontId="4" fillId="0" borderId="0" xfId="3" applyFont="1" applyAlignment="1">
      <alignment horizontal="left" vertical="center" wrapText="1"/>
    </xf>
    <xf numFmtId="20" fontId="9" fillId="2" borderId="5" xfId="3" applyNumberFormat="1" applyFont="1" applyFill="1" applyBorder="1" applyAlignment="1" applyProtection="1">
      <alignment horizontal="center" vertical="center"/>
      <protection locked="0"/>
    </xf>
    <xf numFmtId="20" fontId="9" fillId="2" borderId="4" xfId="3" applyNumberFormat="1" applyFont="1" applyFill="1" applyBorder="1" applyAlignment="1" applyProtection="1">
      <alignment horizontal="center" vertical="center"/>
      <protection locked="0"/>
    </xf>
    <xf numFmtId="0" fontId="12" fillId="0" borderId="8" xfId="2" applyFont="1" applyBorder="1" applyAlignment="1" applyProtection="1">
      <alignment horizontal="right"/>
      <protection locked="0"/>
    </xf>
    <xf numFmtId="0" fontId="23" fillId="2" borderId="8" xfId="2" applyFont="1" applyFill="1" applyBorder="1" applyAlignment="1" applyProtection="1">
      <alignment horizontal="right"/>
      <protection locked="0"/>
    </xf>
    <xf numFmtId="0" fontId="3" fillId="0" borderId="32" xfId="2" applyBorder="1" applyAlignment="1">
      <alignment horizontal="center"/>
    </xf>
    <xf numFmtId="0" fontId="3" fillId="0" borderId="31" xfId="2" applyBorder="1" applyAlignment="1">
      <alignment horizontal="center"/>
    </xf>
    <xf numFmtId="0" fontId="3" fillId="0" borderId="30" xfId="2" applyBorder="1" applyAlignment="1">
      <alignment horizontal="center"/>
    </xf>
    <xf numFmtId="0" fontId="0" fillId="3" borderId="32" xfId="3" applyFont="1" applyFill="1" applyBorder="1" applyAlignment="1">
      <alignment horizontal="center" vertical="center" shrinkToFit="1"/>
    </xf>
    <xf numFmtId="0" fontId="0" fillId="3" borderId="30" xfId="3" applyFont="1" applyFill="1" applyBorder="1" applyAlignment="1">
      <alignment horizontal="center" vertical="center" shrinkToFit="1"/>
    </xf>
    <xf numFmtId="49" fontId="7" fillId="2" borderId="27" xfId="3" applyNumberFormat="1" applyFont="1" applyFill="1" applyBorder="1" applyAlignment="1" applyProtection="1">
      <alignment horizontal="center" vertical="center"/>
      <protection locked="0"/>
    </xf>
    <xf numFmtId="49" fontId="7" fillId="2" borderId="26" xfId="3" applyNumberFormat="1" applyFont="1" applyFill="1" applyBorder="1" applyAlignment="1" applyProtection="1">
      <alignment horizontal="center" vertical="center"/>
      <protection locked="0"/>
    </xf>
    <xf numFmtId="176" fontId="7" fillId="2" borderId="33" xfId="3" applyNumberFormat="1" applyFont="1" applyFill="1" applyBorder="1" applyAlignment="1" applyProtection="1">
      <alignment horizontal="center" vertical="center"/>
      <protection locked="0"/>
    </xf>
    <xf numFmtId="176" fontId="7" fillId="2" borderId="26" xfId="3" applyNumberFormat="1" applyFont="1" applyFill="1" applyBorder="1" applyAlignment="1" applyProtection="1">
      <alignment horizontal="center" vertical="center"/>
      <protection locked="0"/>
    </xf>
    <xf numFmtId="49" fontId="7" fillId="2" borderId="33" xfId="3" applyNumberFormat="1" applyFont="1" applyFill="1" applyBorder="1" applyAlignment="1" applyProtection="1">
      <alignment horizontal="center" vertical="center"/>
      <protection locked="0"/>
    </xf>
    <xf numFmtId="49" fontId="7" fillId="2" borderId="4" xfId="3" applyNumberFormat="1" applyFont="1" applyFill="1" applyBorder="1" applyAlignment="1" applyProtection="1">
      <alignment horizontal="center" vertical="center"/>
      <protection locked="0"/>
    </xf>
    <xf numFmtId="49" fontId="7" fillId="2" borderId="6" xfId="3" applyNumberFormat="1" applyFont="1" applyFill="1" applyBorder="1" applyAlignment="1" applyProtection="1">
      <alignment horizontal="center" vertical="center"/>
      <protection locked="0"/>
    </xf>
    <xf numFmtId="176" fontId="7" fillId="2" borderId="5" xfId="3" applyNumberFormat="1" applyFont="1" applyFill="1" applyBorder="1" applyAlignment="1" applyProtection="1">
      <alignment horizontal="center" vertical="center"/>
      <protection locked="0"/>
    </xf>
    <xf numFmtId="176" fontId="7" fillId="2" borderId="6" xfId="3" applyNumberFormat="1" applyFont="1" applyFill="1" applyBorder="1" applyAlignment="1" applyProtection="1">
      <alignment horizontal="center" vertical="center"/>
      <protection locked="0"/>
    </xf>
    <xf numFmtId="49" fontId="7" fillId="2" borderId="11" xfId="3" applyNumberFormat="1" applyFont="1" applyFill="1" applyBorder="1" applyAlignment="1" applyProtection="1">
      <alignment horizontal="center" vertical="center"/>
      <protection locked="0"/>
    </xf>
    <xf numFmtId="176" fontId="7" fillId="2" borderId="11" xfId="3" applyNumberFormat="1" applyFont="1" applyFill="1" applyBorder="1" applyAlignment="1" applyProtection="1">
      <alignment horizontal="center" vertical="center"/>
      <protection locked="0"/>
    </xf>
    <xf numFmtId="176" fontId="7" fillId="2" borderId="13" xfId="3" applyNumberFormat="1" applyFont="1" applyFill="1" applyBorder="1" applyAlignment="1" applyProtection="1">
      <alignment horizontal="center" vertical="center"/>
      <protection locked="0"/>
    </xf>
    <xf numFmtId="49" fontId="7" fillId="2" borderId="5" xfId="3" applyNumberFormat="1" applyFont="1" applyFill="1" applyBorder="1" applyAlignment="1" applyProtection="1">
      <alignment horizontal="center" vertical="center"/>
      <protection locked="0"/>
    </xf>
    <xf numFmtId="176" fontId="7" fillId="2" borderId="3" xfId="3" applyNumberFormat="1" applyFont="1" applyFill="1" applyBorder="1" applyAlignment="1" applyProtection="1">
      <alignment horizontal="center" vertical="center"/>
      <protection locked="0"/>
    </xf>
    <xf numFmtId="176" fontId="7" fillId="2" borderId="2" xfId="3" applyNumberFormat="1" applyFont="1" applyFill="1" applyBorder="1" applyAlignment="1" applyProtection="1">
      <alignment horizontal="center" vertical="center"/>
      <protection locked="0"/>
    </xf>
    <xf numFmtId="176" fontId="7" fillId="2" borderId="1" xfId="3" applyNumberFormat="1"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2" xfId="3" applyFont="1" applyFill="1" applyBorder="1" applyAlignment="1" applyProtection="1">
      <alignment horizontal="center" vertical="center"/>
      <protection locked="0"/>
    </xf>
    <xf numFmtId="0" fontId="7" fillId="2" borderId="1" xfId="3" applyFont="1" applyFill="1" applyBorder="1" applyAlignment="1" applyProtection="1">
      <alignment horizontal="center" vertical="center"/>
      <protection locked="0"/>
    </xf>
    <xf numFmtId="176" fontId="7" fillId="2" borderId="8" xfId="3" applyNumberFormat="1" applyFont="1" applyFill="1" applyBorder="1" applyAlignment="1" applyProtection="1">
      <alignment horizontal="center" vertical="center"/>
      <protection locked="0"/>
    </xf>
    <xf numFmtId="176" fontId="7" fillId="2" borderId="10" xfId="3" applyNumberFormat="1" applyFont="1" applyFill="1" applyBorder="1" applyAlignment="1" applyProtection="1">
      <alignment horizontal="center" vertical="center"/>
      <protection locked="0"/>
    </xf>
    <xf numFmtId="176" fontId="7" fillId="2" borderId="18" xfId="3" applyNumberFormat="1" applyFont="1" applyFill="1" applyBorder="1" applyAlignment="1" applyProtection="1">
      <alignment horizontal="center" vertical="center"/>
      <protection locked="0"/>
    </xf>
    <xf numFmtId="176" fontId="7" fillId="2" borderId="0" xfId="3" applyNumberFormat="1" applyFont="1" applyFill="1" applyAlignment="1" applyProtection="1">
      <alignment horizontal="center" vertical="center"/>
      <protection locked="0"/>
    </xf>
    <xf numFmtId="176" fontId="7" fillId="2" borderId="17" xfId="3" applyNumberFormat="1" applyFont="1" applyFill="1" applyBorder="1" applyAlignment="1" applyProtection="1">
      <alignment horizontal="center" vertical="center"/>
      <protection locked="0"/>
    </xf>
    <xf numFmtId="176" fontId="7" fillId="2" borderId="14" xfId="3" applyNumberFormat="1" applyFont="1" applyFill="1" applyBorder="1" applyAlignment="1" applyProtection="1">
      <alignment horizontal="center" vertical="center"/>
      <protection locked="0"/>
    </xf>
    <xf numFmtId="176" fontId="7" fillId="2" borderId="25" xfId="3" applyNumberFormat="1" applyFont="1" applyFill="1" applyBorder="1" applyAlignment="1" applyProtection="1">
      <alignment horizontal="center" vertical="center"/>
      <protection locked="0"/>
    </xf>
    <xf numFmtId="176" fontId="7" fillId="2" borderId="24" xfId="3" applyNumberFormat="1" applyFont="1" applyFill="1" applyBorder="1" applyAlignment="1" applyProtection="1">
      <alignment horizontal="center" vertical="center"/>
      <protection locked="0"/>
    </xf>
    <xf numFmtId="176" fontId="7" fillId="2" borderId="21" xfId="3" applyNumberFormat="1" applyFont="1" applyFill="1" applyBorder="1" applyAlignment="1" applyProtection="1">
      <alignment horizontal="center" vertical="center"/>
      <protection locked="0"/>
    </xf>
    <xf numFmtId="176" fontId="7" fillId="2" borderId="20" xfId="3" applyNumberFormat="1" applyFont="1" applyFill="1" applyBorder="1" applyAlignment="1" applyProtection="1">
      <alignment horizontal="center" vertical="center"/>
      <protection locked="0"/>
    </xf>
    <xf numFmtId="176" fontId="7" fillId="2" borderId="19" xfId="3" applyNumberFormat="1" applyFont="1" applyFill="1" applyBorder="1" applyAlignment="1" applyProtection="1">
      <alignment horizontal="center" vertical="center"/>
      <protection locked="0"/>
    </xf>
    <xf numFmtId="0" fontId="9" fillId="2" borderId="5" xfId="3" applyFont="1" applyFill="1" applyBorder="1" applyAlignment="1" applyProtection="1">
      <alignment horizontal="center" vertical="center"/>
      <protection locked="0"/>
    </xf>
    <xf numFmtId="0" fontId="0" fillId="3" borderId="31" xfId="3" applyFont="1" applyFill="1" applyBorder="1" applyAlignment="1">
      <alignment horizontal="center" vertical="center" shrinkToFit="1"/>
    </xf>
  </cellXfs>
  <cellStyles count="4">
    <cellStyle name="標準" xfId="0" builtinId="0"/>
    <cellStyle name="標準 2" xfId="1" xr:uid="{00000000-0005-0000-0000-000001000000}"/>
    <cellStyle name="標準 2 2" xfId="2" xr:uid="{00000000-0005-0000-0000-000002000000}"/>
    <cellStyle name="標準_従業員の勤務体制一覧表" xfId="3" xr:uid="{00000000-0005-0000-0000-000003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266700</xdr:colOff>
      <xdr:row>0</xdr:row>
      <xdr:rowOff>76200</xdr:rowOff>
    </xdr:from>
    <xdr:to>
      <xdr:col>23</xdr:col>
      <xdr:colOff>112328</xdr:colOff>
      <xdr:row>2</xdr:row>
      <xdr:rowOff>174576</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956300" y="76200"/>
          <a:ext cx="1242628" cy="504776"/>
        </a:xfrm>
        <a:prstGeom prst="rect">
          <a:avLst/>
        </a:prstGeom>
        <a:solidFill>
          <a:srgbClr val="FFFF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ysClr val="windowText" lastClr="000000"/>
              </a:solidFill>
              <a:latin typeface="ＭＳ ゴシック" pitchFamily="49" charset="-128"/>
              <a:ea typeface="ＭＳ ゴシック" pitchFamily="49" charset="-128"/>
            </a:rPr>
            <a:t>記入例</a:t>
          </a:r>
        </a:p>
      </xdr:txBody>
    </xdr:sp>
    <xdr:clientData/>
  </xdr:twoCellAnchor>
  <xdr:twoCellAnchor>
    <xdr:from>
      <xdr:col>21</xdr:col>
      <xdr:colOff>5082</xdr:colOff>
      <xdr:row>11</xdr:row>
      <xdr:rowOff>17201</xdr:rowOff>
    </xdr:from>
    <xdr:to>
      <xdr:col>30</xdr:col>
      <xdr:colOff>73251</xdr:colOff>
      <xdr:row>16</xdr:row>
      <xdr:rowOff>38100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6532882" y="1922201"/>
          <a:ext cx="2582769" cy="909899"/>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1050">
              <a:solidFill>
                <a:sysClr val="windowText" lastClr="000000"/>
              </a:solidFill>
            </a:rPr>
            <a:t>備考４に基づいた①～⑳までの勤務時間を記入してください。勤務時間は自動で入力されます。</a:t>
          </a:r>
        </a:p>
      </xdr:txBody>
    </xdr:sp>
    <xdr:clientData/>
  </xdr:twoCellAnchor>
  <xdr:twoCellAnchor>
    <xdr:from>
      <xdr:col>18</xdr:col>
      <xdr:colOff>177800</xdr:colOff>
      <xdr:row>9</xdr:row>
      <xdr:rowOff>152400</xdr:rowOff>
    </xdr:from>
    <xdr:to>
      <xdr:col>21</xdr:col>
      <xdr:colOff>27644</xdr:colOff>
      <xdr:row>11</xdr:row>
      <xdr:rowOff>42773</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bwMode="auto">
        <a:xfrm flipH="1" flipV="1">
          <a:off x="5867400" y="1701800"/>
          <a:ext cx="688044" cy="245973"/>
        </a:xfrm>
        <a:prstGeom prst="line">
          <a:avLst/>
        </a:prstGeom>
        <a:ln>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7</xdr:col>
      <xdr:colOff>21626</xdr:colOff>
      <xdr:row>7</xdr:row>
      <xdr:rowOff>76200</xdr:rowOff>
    </xdr:from>
    <xdr:to>
      <xdr:col>17</xdr:col>
      <xdr:colOff>76200</xdr:colOff>
      <xdr:row>12</xdr:row>
      <xdr:rowOff>76200</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2637826" y="1257300"/>
          <a:ext cx="2848574" cy="901700"/>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1050">
              <a:solidFill>
                <a:sysClr val="windowText" lastClr="000000"/>
              </a:solidFill>
            </a:rPr>
            <a:t>管理者は原則常勤専従ですが、</a:t>
          </a:r>
        </a:p>
        <a:p>
          <a:r>
            <a:rPr kumimoji="1" lang="ja-JP" altLang="en-US" sz="1050">
              <a:solidFill>
                <a:sysClr val="windowText" lastClr="000000"/>
              </a:solidFill>
            </a:rPr>
            <a:t>管理業務に支障がなければ兼務も可能です。</a:t>
          </a:r>
        </a:p>
        <a:p>
          <a:r>
            <a:rPr kumimoji="1" lang="ja-JP" altLang="en-US" sz="1050">
              <a:solidFill>
                <a:sysClr val="windowText" lastClr="000000"/>
              </a:solidFill>
            </a:rPr>
            <a:t>よって出勤日は必ず配置する必要があります。</a:t>
          </a:r>
        </a:p>
      </xdr:txBody>
    </xdr:sp>
    <xdr:clientData/>
  </xdr:twoCellAnchor>
  <xdr:twoCellAnchor>
    <xdr:from>
      <xdr:col>4</xdr:col>
      <xdr:colOff>647700</xdr:colOff>
      <xdr:row>8</xdr:row>
      <xdr:rowOff>46122</xdr:rowOff>
    </xdr:from>
    <xdr:to>
      <xdr:col>7</xdr:col>
      <xdr:colOff>21626</xdr:colOff>
      <xdr:row>9</xdr:row>
      <xdr:rowOff>158750</xdr:rowOff>
    </xdr:to>
    <xdr:cxnSp macro="">
      <xdr:nvCxnSpPr>
        <xdr:cNvPr id="6" name="直線コネクタ 5">
          <a:extLst>
            <a:ext uri="{FF2B5EF4-FFF2-40B4-BE49-F238E27FC236}">
              <a16:creationId xmlns:a16="http://schemas.microsoft.com/office/drawing/2014/main" id="{00000000-0008-0000-0100-000006000000}"/>
            </a:ext>
          </a:extLst>
        </xdr:cNvPr>
        <xdr:cNvCxnSpPr>
          <a:stCxn id="5" idx="1"/>
        </xdr:cNvCxnSpPr>
      </xdr:nvCxnSpPr>
      <xdr:spPr bwMode="auto">
        <a:xfrm flipH="1" flipV="1">
          <a:off x="1803400" y="1405022"/>
          <a:ext cx="834426" cy="303128"/>
        </a:xfrm>
        <a:prstGeom prst="line">
          <a:avLst/>
        </a:prstGeom>
        <a:ln>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14</xdr:col>
      <xdr:colOff>0</xdr:colOff>
      <xdr:row>20</xdr:row>
      <xdr:rowOff>0</xdr:rowOff>
    </xdr:from>
    <xdr:to>
      <xdr:col>24</xdr:col>
      <xdr:colOff>127000</xdr:colOff>
      <xdr:row>23</xdr:row>
      <xdr:rowOff>59098</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572000" y="3505200"/>
          <a:ext cx="2921000" cy="592498"/>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1050">
              <a:solidFill>
                <a:sysClr val="windowText" lastClr="000000"/>
              </a:solidFill>
            </a:rPr>
            <a:t>兼務の人は、職種ごとに氏名を記入し、</a:t>
          </a:r>
          <a:endParaRPr kumimoji="1" lang="en-US" altLang="ja-JP" sz="1050">
            <a:solidFill>
              <a:sysClr val="windowText" lastClr="000000"/>
            </a:solidFill>
          </a:endParaRPr>
        </a:p>
        <a:p>
          <a:r>
            <a:rPr kumimoji="1" lang="ja-JP" altLang="en-US" sz="1050">
              <a:solidFill>
                <a:sysClr val="windowText" lastClr="000000"/>
              </a:solidFill>
            </a:rPr>
            <a:t>その職種としての時間数を記入して下さい。</a:t>
          </a:r>
        </a:p>
      </xdr:txBody>
    </xdr:sp>
    <xdr:clientData/>
  </xdr:twoCellAnchor>
  <xdr:twoCellAnchor>
    <xdr:from>
      <xdr:col>11</xdr:col>
      <xdr:colOff>49119</xdr:colOff>
      <xdr:row>39</xdr:row>
      <xdr:rowOff>11019</xdr:rowOff>
    </xdr:from>
    <xdr:to>
      <xdr:col>18</xdr:col>
      <xdr:colOff>50800</xdr:colOff>
      <xdr:row>43</xdr:row>
      <xdr:rowOff>131980</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3782919" y="8418419"/>
          <a:ext cx="1957481" cy="844861"/>
        </a:xfrm>
        <a:prstGeom prst="roundRect">
          <a:avLst/>
        </a:prstGeom>
        <a:solidFill>
          <a:srgbClr val="FFFF00"/>
        </a:solidFill>
        <a:ln w="28575" cmpd="sng">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r>
            <a:rPr kumimoji="1" lang="ja-JP" altLang="en-US" sz="1050">
              <a:solidFill>
                <a:sysClr val="windowText" lastClr="000000"/>
              </a:solidFill>
            </a:rPr>
            <a:t>実働時間（休憩時間を除く）</a:t>
          </a:r>
          <a:endParaRPr kumimoji="1" lang="en-US" altLang="ja-JP" sz="1050">
            <a:solidFill>
              <a:sysClr val="windowText" lastClr="000000"/>
            </a:solidFill>
          </a:endParaRPr>
        </a:p>
        <a:p>
          <a:r>
            <a:rPr kumimoji="1" lang="ja-JP" altLang="en-US" sz="1050">
              <a:solidFill>
                <a:sysClr val="windowText" lastClr="000000"/>
              </a:solidFill>
            </a:rPr>
            <a:t>を記入してください。</a:t>
          </a:r>
        </a:p>
      </xdr:txBody>
    </xdr:sp>
    <xdr:clientData/>
  </xdr:twoCellAnchor>
  <xdr:twoCellAnchor>
    <xdr:from>
      <xdr:col>9</xdr:col>
      <xdr:colOff>114300</xdr:colOff>
      <xdr:row>37</xdr:row>
      <xdr:rowOff>76200</xdr:rowOff>
    </xdr:from>
    <xdr:to>
      <xdr:col>11</xdr:col>
      <xdr:colOff>87224</xdr:colOff>
      <xdr:row>39</xdr:row>
      <xdr:rowOff>49124</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bwMode="auto">
        <a:xfrm flipH="1" flipV="1">
          <a:off x="3289300" y="8115300"/>
          <a:ext cx="531724" cy="341224"/>
        </a:xfrm>
        <a:prstGeom prst="line">
          <a:avLst/>
        </a:prstGeom>
        <a:ln>
          <a:headEnd type="none" w="med" len="med"/>
          <a:tailEnd type="none" w="med" len="med"/>
        </a:ln>
      </xdr:spPr>
      <xdr:style>
        <a:lnRef idx="1">
          <a:schemeClr val="accent3"/>
        </a:lnRef>
        <a:fillRef idx="0">
          <a:schemeClr val="accent3"/>
        </a:fillRef>
        <a:effectRef idx="0">
          <a:schemeClr val="accent3"/>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54"/>
  <sheetViews>
    <sheetView tabSelected="1" view="pageLayout" zoomScale="85" zoomScaleNormal="75" zoomScaleSheetLayoutView="85" zoomScalePageLayoutView="85" workbookViewId="0">
      <selection activeCell="AE55" sqref="AE55"/>
    </sheetView>
  </sheetViews>
  <sheetFormatPr defaultRowHeight="14.25" x14ac:dyDescent="0.15"/>
  <cols>
    <col min="1" max="1" width="0.875" style="2" customWidth="1"/>
    <col min="2" max="2" width="9.5" style="2" customWidth="1"/>
    <col min="3" max="3" width="2.5" style="2" customWidth="1"/>
    <col min="4" max="4" width="3.125" style="2" customWidth="1"/>
    <col min="5" max="5" width="11.75" style="2" customWidth="1"/>
    <col min="6" max="33" width="3.625" style="2" customWidth="1"/>
    <col min="34" max="35" width="5.625" style="2" customWidth="1"/>
    <col min="36" max="37" width="8.125" style="2" customWidth="1"/>
    <col min="38" max="38" width="3.625" style="2" customWidth="1"/>
    <col min="39" max="16384" width="9" style="1"/>
  </cols>
  <sheetData>
    <row r="1" spans="1:38" x14ac:dyDescent="0.15">
      <c r="B1" s="2" t="s">
        <v>68</v>
      </c>
    </row>
    <row r="2" spans="1:38" ht="18" customHeight="1" x14ac:dyDescent="0.15">
      <c r="A2" s="75"/>
      <c r="B2" s="77" t="s">
        <v>67</v>
      </c>
      <c r="C2" s="77"/>
      <c r="D2" s="77"/>
      <c r="E2" s="77"/>
      <c r="F2" s="77"/>
      <c r="G2" s="77"/>
      <c r="H2" s="77"/>
      <c r="I2" s="77"/>
      <c r="J2" s="77"/>
      <c r="K2" s="208" t="s">
        <v>89</v>
      </c>
      <c r="L2" s="208"/>
      <c r="M2" s="208"/>
      <c r="N2" s="209"/>
      <c r="O2" s="209"/>
      <c r="P2" s="79" t="s">
        <v>66</v>
      </c>
      <c r="Q2" s="209"/>
      <c r="R2" s="209"/>
      <c r="S2" s="78" t="s">
        <v>65</v>
      </c>
      <c r="T2" s="77"/>
      <c r="U2" s="75"/>
      <c r="V2" s="75"/>
      <c r="W2" s="75"/>
      <c r="X2" s="75"/>
      <c r="Y2" s="210" t="s">
        <v>64</v>
      </c>
      <c r="Z2" s="210"/>
      <c r="AA2" s="210"/>
      <c r="AB2" s="210"/>
      <c r="AC2" s="210"/>
      <c r="AD2" s="76" t="s">
        <v>62</v>
      </c>
      <c r="AE2" s="211" t="s">
        <v>70</v>
      </c>
      <c r="AF2" s="211"/>
      <c r="AG2" s="211"/>
      <c r="AH2" s="211"/>
      <c r="AI2" s="211"/>
      <c r="AJ2" s="211"/>
      <c r="AK2" s="211"/>
      <c r="AL2" s="76" t="s">
        <v>61</v>
      </c>
    </row>
    <row r="3" spans="1:38" ht="18" customHeight="1" thickBot="1" x14ac:dyDescent="0.2">
      <c r="A3" s="75"/>
      <c r="B3" s="75"/>
      <c r="C3" s="75"/>
      <c r="D3" s="75"/>
      <c r="E3" s="75"/>
      <c r="F3" s="75"/>
      <c r="G3" s="75"/>
      <c r="H3" s="75"/>
      <c r="I3" s="75"/>
      <c r="J3" s="75"/>
      <c r="K3" s="75"/>
      <c r="L3" s="75"/>
      <c r="M3" s="75"/>
      <c r="N3" s="75"/>
      <c r="O3" s="75"/>
      <c r="P3" s="75"/>
      <c r="Q3" s="75"/>
      <c r="R3" s="75"/>
      <c r="S3" s="75"/>
      <c r="T3" s="75"/>
      <c r="U3" s="75"/>
      <c r="V3" s="75"/>
      <c r="W3" s="75"/>
      <c r="X3" s="75"/>
      <c r="Y3" s="212" t="s">
        <v>63</v>
      </c>
      <c r="Z3" s="212"/>
      <c r="AA3" s="212"/>
      <c r="AB3" s="212"/>
      <c r="AC3" s="212"/>
      <c r="AD3" s="74" t="s">
        <v>62</v>
      </c>
      <c r="AE3" s="213"/>
      <c r="AF3" s="213"/>
      <c r="AG3" s="213"/>
      <c r="AH3" s="213"/>
      <c r="AI3" s="213"/>
      <c r="AJ3" s="213"/>
      <c r="AK3" s="213"/>
      <c r="AL3" s="74" t="s">
        <v>61</v>
      </c>
    </row>
    <row r="4" spans="1:38" x14ac:dyDescent="0.15">
      <c r="B4" s="187" t="s">
        <v>60</v>
      </c>
      <c r="C4" s="190" t="s">
        <v>59</v>
      </c>
      <c r="D4" s="191"/>
      <c r="E4" s="194" t="s">
        <v>58</v>
      </c>
      <c r="F4" s="197" t="s">
        <v>57</v>
      </c>
      <c r="G4" s="198"/>
      <c r="H4" s="198"/>
      <c r="I4" s="198"/>
      <c r="J4" s="198"/>
      <c r="K4" s="198"/>
      <c r="L4" s="199"/>
      <c r="M4" s="197" t="s">
        <v>56</v>
      </c>
      <c r="N4" s="198"/>
      <c r="O4" s="198"/>
      <c r="P4" s="198"/>
      <c r="Q4" s="198"/>
      <c r="R4" s="198"/>
      <c r="S4" s="199"/>
      <c r="T4" s="197" t="s">
        <v>55</v>
      </c>
      <c r="U4" s="198"/>
      <c r="V4" s="198"/>
      <c r="W4" s="198"/>
      <c r="X4" s="198"/>
      <c r="Y4" s="198"/>
      <c r="Z4" s="199"/>
      <c r="AA4" s="200" t="s">
        <v>54</v>
      </c>
      <c r="AB4" s="198"/>
      <c r="AC4" s="198"/>
      <c r="AD4" s="198"/>
      <c r="AE4" s="198"/>
      <c r="AF4" s="198"/>
      <c r="AG4" s="201"/>
      <c r="AH4" s="202" t="s">
        <v>53</v>
      </c>
      <c r="AI4" s="205" t="s">
        <v>52</v>
      </c>
      <c r="AJ4" s="172" t="s">
        <v>51</v>
      </c>
      <c r="AK4" s="173"/>
      <c r="AL4" s="174"/>
    </row>
    <row r="5" spans="1:38" x14ac:dyDescent="0.15">
      <c r="B5" s="188"/>
      <c r="C5" s="192"/>
      <c r="D5" s="193"/>
      <c r="E5" s="195"/>
      <c r="F5" s="73">
        <v>1</v>
      </c>
      <c r="G5" s="70">
        <v>2</v>
      </c>
      <c r="H5" s="70">
        <v>3</v>
      </c>
      <c r="I5" s="70">
        <v>4</v>
      </c>
      <c r="J5" s="70">
        <v>5</v>
      </c>
      <c r="K5" s="70">
        <v>6</v>
      </c>
      <c r="L5" s="72">
        <v>7</v>
      </c>
      <c r="M5" s="73">
        <v>8</v>
      </c>
      <c r="N5" s="70">
        <v>9</v>
      </c>
      <c r="O5" s="70">
        <v>10</v>
      </c>
      <c r="P5" s="70">
        <v>11</v>
      </c>
      <c r="Q5" s="70">
        <v>12</v>
      </c>
      <c r="R5" s="70">
        <v>13</v>
      </c>
      <c r="S5" s="72">
        <v>14</v>
      </c>
      <c r="T5" s="73">
        <v>15</v>
      </c>
      <c r="U5" s="70">
        <v>16</v>
      </c>
      <c r="V5" s="70">
        <v>17</v>
      </c>
      <c r="W5" s="70">
        <v>18</v>
      </c>
      <c r="X5" s="70">
        <v>19</v>
      </c>
      <c r="Y5" s="70">
        <v>20</v>
      </c>
      <c r="Z5" s="72">
        <v>21</v>
      </c>
      <c r="AA5" s="71">
        <v>22</v>
      </c>
      <c r="AB5" s="70">
        <v>23</v>
      </c>
      <c r="AC5" s="70">
        <v>24</v>
      </c>
      <c r="AD5" s="70">
        <v>25</v>
      </c>
      <c r="AE5" s="70">
        <v>26</v>
      </c>
      <c r="AF5" s="70">
        <v>27</v>
      </c>
      <c r="AG5" s="69">
        <v>28</v>
      </c>
      <c r="AH5" s="203"/>
      <c r="AI5" s="206"/>
      <c r="AJ5" s="175"/>
      <c r="AK5" s="176"/>
      <c r="AL5" s="177"/>
    </row>
    <row r="6" spans="1:38" hidden="1" x14ac:dyDescent="0.15">
      <c r="B6" s="189"/>
      <c r="C6" s="192"/>
      <c r="D6" s="193"/>
      <c r="E6" s="196"/>
      <c r="F6" s="68" t="e">
        <f>WEEKDAY(DATE($N$2,$Q$2,F5))</f>
        <v>#NUM!</v>
      </c>
      <c r="G6" s="65" t="e">
        <f t="shared" ref="G6:AG6" si="0">WEEKDAY(DATE($N$2,$Q$2,G5))</f>
        <v>#NUM!</v>
      </c>
      <c r="H6" s="65" t="e">
        <f t="shared" si="0"/>
        <v>#NUM!</v>
      </c>
      <c r="I6" s="65" t="e">
        <f t="shared" si="0"/>
        <v>#NUM!</v>
      </c>
      <c r="J6" s="65" t="e">
        <f t="shared" si="0"/>
        <v>#NUM!</v>
      </c>
      <c r="K6" s="65" t="e">
        <f t="shared" si="0"/>
        <v>#NUM!</v>
      </c>
      <c r="L6" s="67" t="e">
        <f t="shared" si="0"/>
        <v>#NUM!</v>
      </c>
      <c r="M6" s="68" t="e">
        <f t="shared" si="0"/>
        <v>#NUM!</v>
      </c>
      <c r="N6" s="65" t="e">
        <f t="shared" si="0"/>
        <v>#NUM!</v>
      </c>
      <c r="O6" s="65" t="e">
        <f t="shared" si="0"/>
        <v>#NUM!</v>
      </c>
      <c r="P6" s="65" t="e">
        <f t="shared" si="0"/>
        <v>#NUM!</v>
      </c>
      <c r="Q6" s="65" t="e">
        <f t="shared" si="0"/>
        <v>#NUM!</v>
      </c>
      <c r="R6" s="65" t="e">
        <f t="shared" si="0"/>
        <v>#NUM!</v>
      </c>
      <c r="S6" s="67" t="e">
        <f t="shared" si="0"/>
        <v>#NUM!</v>
      </c>
      <c r="T6" s="68" t="e">
        <f t="shared" si="0"/>
        <v>#NUM!</v>
      </c>
      <c r="U6" s="65" t="e">
        <f t="shared" si="0"/>
        <v>#NUM!</v>
      </c>
      <c r="V6" s="65" t="e">
        <f t="shared" si="0"/>
        <v>#NUM!</v>
      </c>
      <c r="W6" s="65" t="e">
        <f t="shared" si="0"/>
        <v>#NUM!</v>
      </c>
      <c r="X6" s="65" t="e">
        <f t="shared" si="0"/>
        <v>#NUM!</v>
      </c>
      <c r="Y6" s="65" t="e">
        <f t="shared" si="0"/>
        <v>#NUM!</v>
      </c>
      <c r="Z6" s="67" t="e">
        <f t="shared" si="0"/>
        <v>#NUM!</v>
      </c>
      <c r="AA6" s="66" t="e">
        <f t="shared" si="0"/>
        <v>#NUM!</v>
      </c>
      <c r="AB6" s="65" t="e">
        <f t="shared" si="0"/>
        <v>#NUM!</v>
      </c>
      <c r="AC6" s="65" t="e">
        <f t="shared" si="0"/>
        <v>#NUM!</v>
      </c>
      <c r="AD6" s="65" t="e">
        <f t="shared" si="0"/>
        <v>#NUM!</v>
      </c>
      <c r="AE6" s="65" t="e">
        <f t="shared" si="0"/>
        <v>#NUM!</v>
      </c>
      <c r="AF6" s="65" t="e">
        <f t="shared" si="0"/>
        <v>#NUM!</v>
      </c>
      <c r="AG6" s="64" t="e">
        <f t="shared" si="0"/>
        <v>#NUM!</v>
      </c>
      <c r="AH6" s="204"/>
      <c r="AI6" s="207"/>
      <c r="AJ6" s="175"/>
      <c r="AK6" s="176"/>
      <c r="AL6" s="177"/>
    </row>
    <row r="7" spans="1:38" ht="15" thickBot="1" x14ac:dyDescent="0.2">
      <c r="B7" s="189"/>
      <c r="C7" s="192"/>
      <c r="D7" s="193"/>
      <c r="E7" s="196"/>
      <c r="F7" s="63" t="str">
        <f t="shared" ref="F7:AG7" si="1">IFERROR((VLOOKUP(F6,$G$48:$H$54,2,0)),"")</f>
        <v/>
      </c>
      <c r="G7" s="60" t="str">
        <f t="shared" si="1"/>
        <v/>
      </c>
      <c r="H7" s="60" t="str">
        <f t="shared" si="1"/>
        <v/>
      </c>
      <c r="I7" s="60" t="str">
        <f t="shared" si="1"/>
        <v/>
      </c>
      <c r="J7" s="60" t="str">
        <f t="shared" si="1"/>
        <v/>
      </c>
      <c r="K7" s="60" t="str">
        <f t="shared" si="1"/>
        <v/>
      </c>
      <c r="L7" s="62" t="str">
        <f t="shared" si="1"/>
        <v/>
      </c>
      <c r="M7" s="63" t="str">
        <f t="shared" si="1"/>
        <v/>
      </c>
      <c r="N7" s="60" t="str">
        <f t="shared" si="1"/>
        <v/>
      </c>
      <c r="O7" s="60" t="str">
        <f t="shared" si="1"/>
        <v/>
      </c>
      <c r="P7" s="60" t="str">
        <f t="shared" si="1"/>
        <v/>
      </c>
      <c r="Q7" s="60" t="str">
        <f t="shared" si="1"/>
        <v/>
      </c>
      <c r="R7" s="60" t="str">
        <f t="shared" si="1"/>
        <v/>
      </c>
      <c r="S7" s="62" t="str">
        <f t="shared" si="1"/>
        <v/>
      </c>
      <c r="T7" s="63" t="str">
        <f t="shared" si="1"/>
        <v/>
      </c>
      <c r="U7" s="60" t="str">
        <f t="shared" si="1"/>
        <v/>
      </c>
      <c r="V7" s="60" t="str">
        <f t="shared" si="1"/>
        <v/>
      </c>
      <c r="W7" s="60" t="str">
        <f t="shared" si="1"/>
        <v/>
      </c>
      <c r="X7" s="60" t="str">
        <f t="shared" si="1"/>
        <v/>
      </c>
      <c r="Y7" s="60" t="str">
        <f t="shared" si="1"/>
        <v/>
      </c>
      <c r="Z7" s="62" t="str">
        <f t="shared" si="1"/>
        <v/>
      </c>
      <c r="AA7" s="61" t="str">
        <f t="shared" si="1"/>
        <v/>
      </c>
      <c r="AB7" s="60" t="str">
        <f t="shared" si="1"/>
        <v/>
      </c>
      <c r="AC7" s="60" t="str">
        <f t="shared" si="1"/>
        <v/>
      </c>
      <c r="AD7" s="60" t="str">
        <f t="shared" si="1"/>
        <v/>
      </c>
      <c r="AE7" s="60" t="str">
        <f t="shared" si="1"/>
        <v/>
      </c>
      <c r="AF7" s="60" t="str">
        <f t="shared" si="1"/>
        <v/>
      </c>
      <c r="AG7" s="59" t="str">
        <f t="shared" si="1"/>
        <v/>
      </c>
      <c r="AH7" s="204"/>
      <c r="AI7" s="207"/>
      <c r="AJ7" s="178"/>
      <c r="AK7" s="179"/>
      <c r="AL7" s="180"/>
    </row>
    <row r="8" spans="1:38" x14ac:dyDescent="0.15">
      <c r="B8" s="165" t="s">
        <v>50</v>
      </c>
      <c r="C8" s="167"/>
      <c r="D8" s="168"/>
      <c r="E8" s="169"/>
      <c r="F8" s="57"/>
      <c r="G8" s="54"/>
      <c r="H8" s="54"/>
      <c r="I8" s="54"/>
      <c r="J8" s="54"/>
      <c r="K8" s="54"/>
      <c r="L8" s="56"/>
      <c r="M8" s="55"/>
      <c r="N8" s="54"/>
      <c r="O8" s="54"/>
      <c r="P8" s="54"/>
      <c r="Q8" s="54"/>
      <c r="R8" s="54"/>
      <c r="S8" s="58"/>
      <c r="T8" s="57"/>
      <c r="U8" s="54"/>
      <c r="V8" s="54"/>
      <c r="W8" s="54"/>
      <c r="X8" s="54"/>
      <c r="Y8" s="54"/>
      <c r="Z8" s="56"/>
      <c r="AA8" s="55"/>
      <c r="AB8" s="54"/>
      <c r="AC8" s="54"/>
      <c r="AD8" s="54"/>
      <c r="AE8" s="54"/>
      <c r="AF8" s="54"/>
      <c r="AG8" s="53"/>
      <c r="AH8" s="170">
        <f>SUM(F9:AG9)</f>
        <v>0</v>
      </c>
      <c r="AI8" s="171"/>
      <c r="AJ8" s="181"/>
      <c r="AK8" s="182"/>
      <c r="AL8" s="183"/>
    </row>
    <row r="9" spans="1:38" ht="15" thickBot="1" x14ac:dyDescent="0.2">
      <c r="B9" s="166"/>
      <c r="C9" s="122"/>
      <c r="D9" s="123"/>
      <c r="E9" s="125"/>
      <c r="F9" s="33" t="str">
        <f t="shared" ref="F9:AG9" si="2">IF(F8="","",IFERROR(VLOOKUP(F8,$D$39:$K$46,7,FALSE),VLOOKUP(F8,$L$39:$S$46,7,FALSE)))</f>
        <v/>
      </c>
      <c r="G9" s="30" t="str">
        <f t="shared" si="2"/>
        <v/>
      </c>
      <c r="H9" s="30" t="str">
        <f t="shared" si="2"/>
        <v/>
      </c>
      <c r="I9" s="30" t="str">
        <f t="shared" si="2"/>
        <v/>
      </c>
      <c r="J9" s="30" t="str">
        <f t="shared" si="2"/>
        <v/>
      </c>
      <c r="K9" s="30" t="str">
        <f t="shared" si="2"/>
        <v/>
      </c>
      <c r="L9" s="32" t="str">
        <f t="shared" si="2"/>
        <v/>
      </c>
      <c r="M9" s="31" t="str">
        <f t="shared" si="2"/>
        <v/>
      </c>
      <c r="N9" s="30" t="str">
        <f t="shared" si="2"/>
        <v/>
      </c>
      <c r="O9" s="30" t="str">
        <f t="shared" si="2"/>
        <v/>
      </c>
      <c r="P9" s="30" t="str">
        <f t="shared" si="2"/>
        <v/>
      </c>
      <c r="Q9" s="30" t="str">
        <f t="shared" si="2"/>
        <v/>
      </c>
      <c r="R9" s="30" t="str">
        <f t="shared" si="2"/>
        <v/>
      </c>
      <c r="S9" s="34" t="str">
        <f t="shared" si="2"/>
        <v/>
      </c>
      <c r="T9" s="33" t="str">
        <f t="shared" si="2"/>
        <v/>
      </c>
      <c r="U9" s="30" t="str">
        <f t="shared" si="2"/>
        <v/>
      </c>
      <c r="V9" s="30" t="str">
        <f t="shared" si="2"/>
        <v/>
      </c>
      <c r="W9" s="30" t="str">
        <f t="shared" si="2"/>
        <v/>
      </c>
      <c r="X9" s="30" t="str">
        <f t="shared" si="2"/>
        <v/>
      </c>
      <c r="Y9" s="30" t="str">
        <f t="shared" si="2"/>
        <v/>
      </c>
      <c r="Z9" s="32" t="str">
        <f t="shared" si="2"/>
        <v/>
      </c>
      <c r="AA9" s="31" t="str">
        <f t="shared" si="2"/>
        <v/>
      </c>
      <c r="AB9" s="30" t="str">
        <f t="shared" si="2"/>
        <v/>
      </c>
      <c r="AC9" s="30" t="str">
        <f t="shared" si="2"/>
        <v/>
      </c>
      <c r="AD9" s="30" t="str">
        <f t="shared" si="2"/>
        <v/>
      </c>
      <c r="AE9" s="30" t="str">
        <f t="shared" si="2"/>
        <v/>
      </c>
      <c r="AF9" s="30" t="str">
        <f t="shared" si="2"/>
        <v/>
      </c>
      <c r="AG9" s="29" t="str">
        <f t="shared" si="2"/>
        <v/>
      </c>
      <c r="AH9" s="127"/>
      <c r="AI9" s="129"/>
      <c r="AJ9" s="184"/>
      <c r="AK9" s="185"/>
      <c r="AL9" s="186"/>
    </row>
    <row r="10" spans="1:38" x14ac:dyDescent="0.15">
      <c r="B10" s="159" t="s">
        <v>69</v>
      </c>
      <c r="C10" s="160"/>
      <c r="D10" s="161"/>
      <c r="E10" s="162"/>
      <c r="F10" s="51"/>
      <c r="G10" s="48"/>
      <c r="H10" s="48"/>
      <c r="I10" s="48"/>
      <c r="J10" s="48"/>
      <c r="K10" s="48"/>
      <c r="L10" s="50"/>
      <c r="M10" s="49"/>
      <c r="N10" s="48"/>
      <c r="O10" s="48"/>
      <c r="P10" s="48"/>
      <c r="Q10" s="48"/>
      <c r="R10" s="48"/>
      <c r="S10" s="52"/>
      <c r="T10" s="51"/>
      <c r="U10" s="48"/>
      <c r="V10" s="48"/>
      <c r="W10" s="48"/>
      <c r="X10" s="48"/>
      <c r="Y10" s="48"/>
      <c r="Z10" s="50"/>
      <c r="AA10" s="49"/>
      <c r="AB10" s="48"/>
      <c r="AC10" s="48"/>
      <c r="AD10" s="48"/>
      <c r="AE10" s="48"/>
      <c r="AF10" s="48"/>
      <c r="AG10" s="47"/>
      <c r="AH10" s="163">
        <f>SUM(F11:AG11)</f>
        <v>0</v>
      </c>
      <c r="AI10" s="164"/>
      <c r="AJ10" s="214"/>
      <c r="AK10" s="215"/>
      <c r="AL10" s="216"/>
    </row>
    <row r="11" spans="1:38" x14ac:dyDescent="0.15">
      <c r="B11" s="147"/>
      <c r="C11" s="148"/>
      <c r="D11" s="149"/>
      <c r="E11" s="150"/>
      <c r="F11" s="45" t="str">
        <f t="shared" ref="F11:AG11" si="3">IF(F10="","",IFERROR(VLOOKUP(F10,$D$39:$K$46,7,FALSE),VLOOKUP(F10,$L$39:$S$46,7,FALSE)))</f>
        <v/>
      </c>
      <c r="G11" s="42" t="str">
        <f t="shared" si="3"/>
        <v/>
      </c>
      <c r="H11" s="42" t="str">
        <f t="shared" si="3"/>
        <v/>
      </c>
      <c r="I11" s="42" t="str">
        <f t="shared" si="3"/>
        <v/>
      </c>
      <c r="J11" s="42" t="str">
        <f t="shared" si="3"/>
        <v/>
      </c>
      <c r="K11" s="42" t="str">
        <f t="shared" si="3"/>
        <v/>
      </c>
      <c r="L11" s="44" t="str">
        <f t="shared" si="3"/>
        <v/>
      </c>
      <c r="M11" s="43" t="str">
        <f t="shared" si="3"/>
        <v/>
      </c>
      <c r="N11" s="42" t="str">
        <f t="shared" si="3"/>
        <v/>
      </c>
      <c r="O11" s="42" t="str">
        <f t="shared" si="3"/>
        <v/>
      </c>
      <c r="P11" s="42" t="str">
        <f t="shared" si="3"/>
        <v/>
      </c>
      <c r="Q11" s="42" t="str">
        <f t="shared" si="3"/>
        <v/>
      </c>
      <c r="R11" s="42" t="str">
        <f t="shared" si="3"/>
        <v/>
      </c>
      <c r="S11" s="46" t="str">
        <f t="shared" si="3"/>
        <v/>
      </c>
      <c r="T11" s="45" t="str">
        <f t="shared" si="3"/>
        <v/>
      </c>
      <c r="U11" s="42" t="str">
        <f t="shared" si="3"/>
        <v/>
      </c>
      <c r="V11" s="42" t="str">
        <f t="shared" si="3"/>
        <v/>
      </c>
      <c r="W11" s="42" t="str">
        <f t="shared" si="3"/>
        <v/>
      </c>
      <c r="X11" s="42" t="str">
        <f t="shared" si="3"/>
        <v/>
      </c>
      <c r="Y11" s="42" t="str">
        <f t="shared" si="3"/>
        <v/>
      </c>
      <c r="Z11" s="44" t="str">
        <f t="shared" si="3"/>
        <v/>
      </c>
      <c r="AA11" s="43" t="str">
        <f t="shared" si="3"/>
        <v/>
      </c>
      <c r="AB11" s="42" t="str">
        <f t="shared" si="3"/>
        <v/>
      </c>
      <c r="AC11" s="42" t="str">
        <f t="shared" si="3"/>
        <v/>
      </c>
      <c r="AD11" s="42" t="str">
        <f t="shared" si="3"/>
        <v/>
      </c>
      <c r="AE11" s="42" t="str">
        <f t="shared" si="3"/>
        <v/>
      </c>
      <c r="AF11" s="42" t="str">
        <f t="shared" si="3"/>
        <v/>
      </c>
      <c r="AG11" s="41" t="str">
        <f t="shared" si="3"/>
        <v/>
      </c>
      <c r="AH11" s="152"/>
      <c r="AI11" s="128"/>
      <c r="AJ11" s="156"/>
      <c r="AK11" s="157"/>
      <c r="AL11" s="158"/>
    </row>
    <row r="12" spans="1:38" x14ac:dyDescent="0.15">
      <c r="B12" s="118"/>
      <c r="C12" s="120"/>
      <c r="D12" s="121"/>
      <c r="E12" s="124"/>
      <c r="F12" s="39"/>
      <c r="G12" s="36"/>
      <c r="H12" s="36"/>
      <c r="I12" s="36"/>
      <c r="J12" s="36"/>
      <c r="K12" s="36"/>
      <c r="L12" s="38"/>
      <c r="M12" s="37"/>
      <c r="N12" s="36"/>
      <c r="O12" s="36"/>
      <c r="P12" s="36"/>
      <c r="Q12" s="36"/>
      <c r="R12" s="36"/>
      <c r="S12" s="40"/>
      <c r="T12" s="39"/>
      <c r="U12" s="36"/>
      <c r="V12" s="36"/>
      <c r="W12" s="36"/>
      <c r="X12" s="36"/>
      <c r="Y12" s="36"/>
      <c r="Z12" s="38"/>
      <c r="AA12" s="37"/>
      <c r="AB12" s="36"/>
      <c r="AC12" s="36"/>
      <c r="AD12" s="36"/>
      <c r="AE12" s="36"/>
      <c r="AF12" s="36"/>
      <c r="AG12" s="35"/>
      <c r="AH12" s="151">
        <f>SUM(F13:AG13)</f>
        <v>0</v>
      </c>
      <c r="AI12" s="128"/>
      <c r="AJ12" s="153"/>
      <c r="AK12" s="154"/>
      <c r="AL12" s="155"/>
    </row>
    <row r="13" spans="1:38" x14ac:dyDescent="0.15">
      <c r="B13" s="147"/>
      <c r="C13" s="148"/>
      <c r="D13" s="149"/>
      <c r="E13" s="150"/>
      <c r="F13" s="45" t="str">
        <f t="shared" ref="F13:AG13" si="4">IF(F12="","",IFERROR(VLOOKUP(F12,$D$39:$K$46,7,FALSE),VLOOKUP(F12,$L$39:$S$46,7,FALSE)))</f>
        <v/>
      </c>
      <c r="G13" s="42" t="str">
        <f t="shared" si="4"/>
        <v/>
      </c>
      <c r="H13" s="42" t="str">
        <f t="shared" si="4"/>
        <v/>
      </c>
      <c r="I13" s="42" t="str">
        <f t="shared" si="4"/>
        <v/>
      </c>
      <c r="J13" s="42" t="str">
        <f t="shared" si="4"/>
        <v/>
      </c>
      <c r="K13" s="42" t="str">
        <f t="shared" si="4"/>
        <v/>
      </c>
      <c r="L13" s="44" t="str">
        <f t="shared" si="4"/>
        <v/>
      </c>
      <c r="M13" s="43" t="str">
        <f t="shared" si="4"/>
        <v/>
      </c>
      <c r="N13" s="42" t="str">
        <f t="shared" si="4"/>
        <v/>
      </c>
      <c r="O13" s="42" t="str">
        <f t="shared" si="4"/>
        <v/>
      </c>
      <c r="P13" s="42" t="str">
        <f t="shared" si="4"/>
        <v/>
      </c>
      <c r="Q13" s="42" t="str">
        <f t="shared" si="4"/>
        <v/>
      </c>
      <c r="R13" s="42" t="str">
        <f t="shared" si="4"/>
        <v/>
      </c>
      <c r="S13" s="46" t="str">
        <f t="shared" si="4"/>
        <v/>
      </c>
      <c r="T13" s="45" t="str">
        <f t="shared" si="4"/>
        <v/>
      </c>
      <c r="U13" s="42" t="str">
        <f t="shared" si="4"/>
        <v/>
      </c>
      <c r="V13" s="42" t="str">
        <f t="shared" si="4"/>
        <v/>
      </c>
      <c r="W13" s="42" t="str">
        <f t="shared" si="4"/>
        <v/>
      </c>
      <c r="X13" s="42" t="str">
        <f t="shared" si="4"/>
        <v/>
      </c>
      <c r="Y13" s="42" t="str">
        <f t="shared" si="4"/>
        <v/>
      </c>
      <c r="Z13" s="44" t="str">
        <f t="shared" si="4"/>
        <v/>
      </c>
      <c r="AA13" s="43" t="str">
        <f t="shared" si="4"/>
        <v/>
      </c>
      <c r="AB13" s="42" t="str">
        <f t="shared" si="4"/>
        <v/>
      </c>
      <c r="AC13" s="42" t="str">
        <f t="shared" si="4"/>
        <v/>
      </c>
      <c r="AD13" s="42" t="str">
        <f t="shared" si="4"/>
        <v/>
      </c>
      <c r="AE13" s="42" t="str">
        <f t="shared" si="4"/>
        <v/>
      </c>
      <c r="AF13" s="42" t="str">
        <f t="shared" si="4"/>
        <v/>
      </c>
      <c r="AG13" s="41" t="str">
        <f t="shared" si="4"/>
        <v/>
      </c>
      <c r="AH13" s="152"/>
      <c r="AI13" s="128"/>
      <c r="AJ13" s="156"/>
      <c r="AK13" s="157"/>
      <c r="AL13" s="158"/>
    </row>
    <row r="14" spans="1:38" x14ac:dyDescent="0.15">
      <c r="B14" s="118"/>
      <c r="C14" s="120"/>
      <c r="D14" s="121"/>
      <c r="E14" s="124"/>
      <c r="F14" s="39"/>
      <c r="G14" s="36"/>
      <c r="H14" s="36"/>
      <c r="I14" s="36"/>
      <c r="J14" s="36"/>
      <c r="K14" s="36"/>
      <c r="L14" s="38"/>
      <c r="M14" s="37"/>
      <c r="N14" s="36"/>
      <c r="O14" s="36"/>
      <c r="P14" s="36"/>
      <c r="Q14" s="36"/>
      <c r="R14" s="36"/>
      <c r="S14" s="40"/>
      <c r="T14" s="39"/>
      <c r="U14" s="36"/>
      <c r="V14" s="36"/>
      <c r="W14" s="36"/>
      <c r="X14" s="36"/>
      <c r="Y14" s="36"/>
      <c r="Z14" s="38"/>
      <c r="AA14" s="37"/>
      <c r="AB14" s="36"/>
      <c r="AC14" s="36"/>
      <c r="AD14" s="36"/>
      <c r="AE14" s="36"/>
      <c r="AF14" s="36"/>
      <c r="AG14" s="35"/>
      <c r="AH14" s="151">
        <f>SUM(F15:AG15)</f>
        <v>0</v>
      </c>
      <c r="AI14" s="128"/>
      <c r="AJ14" s="153"/>
      <c r="AK14" s="154"/>
      <c r="AL14" s="155"/>
    </row>
    <row r="15" spans="1:38" x14ac:dyDescent="0.15">
      <c r="B15" s="147"/>
      <c r="C15" s="148"/>
      <c r="D15" s="149"/>
      <c r="E15" s="150"/>
      <c r="F15" s="45" t="str">
        <f t="shared" ref="F15:AG15" si="5">IF(F14="","",IFERROR(VLOOKUP(F14,$D$39:$K$46,7,FALSE),VLOOKUP(F14,$L$39:$S$46,7,FALSE)))</f>
        <v/>
      </c>
      <c r="G15" s="42" t="str">
        <f t="shared" si="5"/>
        <v/>
      </c>
      <c r="H15" s="42" t="str">
        <f t="shared" si="5"/>
        <v/>
      </c>
      <c r="I15" s="42" t="str">
        <f t="shared" si="5"/>
        <v/>
      </c>
      <c r="J15" s="42" t="str">
        <f t="shared" si="5"/>
        <v/>
      </c>
      <c r="K15" s="42" t="str">
        <f t="shared" si="5"/>
        <v/>
      </c>
      <c r="L15" s="44" t="str">
        <f t="shared" si="5"/>
        <v/>
      </c>
      <c r="M15" s="43" t="str">
        <f t="shared" si="5"/>
        <v/>
      </c>
      <c r="N15" s="42" t="str">
        <f t="shared" si="5"/>
        <v/>
      </c>
      <c r="O15" s="42" t="str">
        <f t="shared" si="5"/>
        <v/>
      </c>
      <c r="P15" s="42" t="str">
        <f t="shared" si="5"/>
        <v/>
      </c>
      <c r="Q15" s="42" t="str">
        <f t="shared" si="5"/>
        <v/>
      </c>
      <c r="R15" s="42" t="str">
        <f t="shared" si="5"/>
        <v/>
      </c>
      <c r="S15" s="46" t="str">
        <f t="shared" si="5"/>
        <v/>
      </c>
      <c r="T15" s="45" t="str">
        <f t="shared" si="5"/>
        <v/>
      </c>
      <c r="U15" s="42" t="str">
        <f t="shared" si="5"/>
        <v/>
      </c>
      <c r="V15" s="42" t="str">
        <f t="shared" si="5"/>
        <v/>
      </c>
      <c r="W15" s="42" t="str">
        <f t="shared" si="5"/>
        <v/>
      </c>
      <c r="X15" s="42" t="str">
        <f t="shared" si="5"/>
        <v/>
      </c>
      <c r="Y15" s="42" t="str">
        <f t="shared" si="5"/>
        <v/>
      </c>
      <c r="Z15" s="44" t="str">
        <f t="shared" si="5"/>
        <v/>
      </c>
      <c r="AA15" s="43" t="str">
        <f t="shared" si="5"/>
        <v/>
      </c>
      <c r="AB15" s="42" t="str">
        <f t="shared" si="5"/>
        <v/>
      </c>
      <c r="AC15" s="42" t="str">
        <f t="shared" si="5"/>
        <v/>
      </c>
      <c r="AD15" s="42" t="str">
        <f t="shared" si="5"/>
        <v/>
      </c>
      <c r="AE15" s="42" t="str">
        <f t="shared" si="5"/>
        <v/>
      </c>
      <c r="AF15" s="42" t="str">
        <f t="shared" si="5"/>
        <v/>
      </c>
      <c r="AG15" s="41" t="str">
        <f t="shared" si="5"/>
        <v/>
      </c>
      <c r="AH15" s="152"/>
      <c r="AI15" s="128"/>
      <c r="AJ15" s="156"/>
      <c r="AK15" s="157"/>
      <c r="AL15" s="158"/>
    </row>
    <row r="16" spans="1:38" x14ac:dyDescent="0.15">
      <c r="B16" s="118"/>
      <c r="C16" s="120"/>
      <c r="D16" s="121"/>
      <c r="E16" s="124"/>
      <c r="F16" s="39"/>
      <c r="G16" s="36"/>
      <c r="H16" s="36"/>
      <c r="I16" s="36"/>
      <c r="J16" s="36"/>
      <c r="K16" s="36"/>
      <c r="L16" s="38"/>
      <c r="M16" s="37"/>
      <c r="N16" s="36"/>
      <c r="O16" s="36"/>
      <c r="P16" s="36"/>
      <c r="Q16" s="36"/>
      <c r="R16" s="36"/>
      <c r="S16" s="40"/>
      <c r="T16" s="39"/>
      <c r="U16" s="36"/>
      <c r="V16" s="36"/>
      <c r="W16" s="36"/>
      <c r="X16" s="36"/>
      <c r="Y16" s="36"/>
      <c r="Z16" s="38"/>
      <c r="AA16" s="37"/>
      <c r="AB16" s="36"/>
      <c r="AC16" s="36"/>
      <c r="AD16" s="36"/>
      <c r="AE16" s="36"/>
      <c r="AF16" s="36"/>
      <c r="AG16" s="35"/>
      <c r="AH16" s="151">
        <f>SUM(F17:AG17)</f>
        <v>0</v>
      </c>
      <c r="AI16" s="128"/>
      <c r="AJ16" s="153"/>
      <c r="AK16" s="154"/>
      <c r="AL16" s="155"/>
    </row>
    <row r="17" spans="2:38" x14ac:dyDescent="0.15">
      <c r="B17" s="147"/>
      <c r="C17" s="148"/>
      <c r="D17" s="149"/>
      <c r="E17" s="150"/>
      <c r="F17" s="45" t="str">
        <f t="shared" ref="F17:AG17" si="6">IF(F16="","",IFERROR(VLOOKUP(F16,$D$39:$K$46,7,FALSE),VLOOKUP(F16,$L$39:$S$46,7,FALSE)))</f>
        <v/>
      </c>
      <c r="G17" s="42" t="str">
        <f t="shared" si="6"/>
        <v/>
      </c>
      <c r="H17" s="42" t="str">
        <f t="shared" si="6"/>
        <v/>
      </c>
      <c r="I17" s="42" t="str">
        <f t="shared" si="6"/>
        <v/>
      </c>
      <c r="J17" s="42" t="str">
        <f t="shared" si="6"/>
        <v/>
      </c>
      <c r="K17" s="42" t="str">
        <f t="shared" si="6"/>
        <v/>
      </c>
      <c r="L17" s="44" t="str">
        <f t="shared" si="6"/>
        <v/>
      </c>
      <c r="M17" s="43" t="str">
        <f t="shared" si="6"/>
        <v/>
      </c>
      <c r="N17" s="42" t="str">
        <f t="shared" si="6"/>
        <v/>
      </c>
      <c r="O17" s="42" t="str">
        <f t="shared" si="6"/>
        <v/>
      </c>
      <c r="P17" s="42" t="str">
        <f t="shared" si="6"/>
        <v/>
      </c>
      <c r="Q17" s="42" t="str">
        <f t="shared" si="6"/>
        <v/>
      </c>
      <c r="R17" s="42" t="str">
        <f t="shared" si="6"/>
        <v/>
      </c>
      <c r="S17" s="46" t="str">
        <f t="shared" si="6"/>
        <v/>
      </c>
      <c r="T17" s="45" t="str">
        <f t="shared" si="6"/>
        <v/>
      </c>
      <c r="U17" s="42" t="str">
        <f t="shared" si="6"/>
        <v/>
      </c>
      <c r="V17" s="42" t="str">
        <f t="shared" si="6"/>
        <v/>
      </c>
      <c r="W17" s="42" t="str">
        <f t="shared" si="6"/>
        <v/>
      </c>
      <c r="X17" s="42" t="str">
        <f t="shared" si="6"/>
        <v/>
      </c>
      <c r="Y17" s="42" t="str">
        <f t="shared" si="6"/>
        <v/>
      </c>
      <c r="Z17" s="44" t="str">
        <f t="shared" si="6"/>
        <v/>
      </c>
      <c r="AA17" s="43" t="str">
        <f t="shared" si="6"/>
        <v/>
      </c>
      <c r="AB17" s="42" t="str">
        <f t="shared" si="6"/>
        <v/>
      </c>
      <c r="AC17" s="42" t="str">
        <f t="shared" si="6"/>
        <v/>
      </c>
      <c r="AD17" s="42" t="str">
        <f t="shared" si="6"/>
        <v/>
      </c>
      <c r="AE17" s="42" t="str">
        <f t="shared" si="6"/>
        <v/>
      </c>
      <c r="AF17" s="42" t="str">
        <f t="shared" si="6"/>
        <v/>
      </c>
      <c r="AG17" s="41" t="str">
        <f t="shared" si="6"/>
        <v/>
      </c>
      <c r="AH17" s="152"/>
      <c r="AI17" s="128"/>
      <c r="AJ17" s="156"/>
      <c r="AK17" s="157"/>
      <c r="AL17" s="158"/>
    </row>
    <row r="18" spans="2:38" x14ac:dyDescent="0.15">
      <c r="B18" s="118"/>
      <c r="C18" s="120"/>
      <c r="D18" s="121"/>
      <c r="E18" s="124"/>
      <c r="F18" s="39"/>
      <c r="G18" s="36"/>
      <c r="H18" s="36"/>
      <c r="I18" s="36"/>
      <c r="J18" s="36"/>
      <c r="K18" s="36"/>
      <c r="L18" s="38"/>
      <c r="M18" s="37"/>
      <c r="N18" s="36"/>
      <c r="O18" s="36"/>
      <c r="P18" s="36"/>
      <c r="Q18" s="36"/>
      <c r="R18" s="36"/>
      <c r="S18" s="40"/>
      <c r="T18" s="39"/>
      <c r="U18" s="36"/>
      <c r="V18" s="36"/>
      <c r="W18" s="36"/>
      <c r="X18" s="36"/>
      <c r="Y18" s="36"/>
      <c r="Z18" s="38"/>
      <c r="AA18" s="37"/>
      <c r="AB18" s="36"/>
      <c r="AC18" s="36"/>
      <c r="AD18" s="36"/>
      <c r="AE18" s="36"/>
      <c r="AF18" s="36"/>
      <c r="AG18" s="35"/>
      <c r="AH18" s="151">
        <f>SUM(F19:AG19)</f>
        <v>0</v>
      </c>
      <c r="AI18" s="128"/>
      <c r="AJ18" s="153"/>
      <c r="AK18" s="154"/>
      <c r="AL18" s="155"/>
    </row>
    <row r="19" spans="2:38" x14ac:dyDescent="0.15">
      <c r="B19" s="147"/>
      <c r="C19" s="148"/>
      <c r="D19" s="149"/>
      <c r="E19" s="150"/>
      <c r="F19" s="45" t="str">
        <f t="shared" ref="F19:AG19" si="7">IF(F18="","",IFERROR(VLOOKUP(F18,$D$39:$K$46,7,FALSE),VLOOKUP(F18,$L$39:$S$46,7,FALSE)))</f>
        <v/>
      </c>
      <c r="G19" s="42" t="str">
        <f t="shared" si="7"/>
        <v/>
      </c>
      <c r="H19" s="42" t="str">
        <f t="shared" si="7"/>
        <v/>
      </c>
      <c r="I19" s="42" t="str">
        <f t="shared" si="7"/>
        <v/>
      </c>
      <c r="J19" s="42" t="str">
        <f t="shared" si="7"/>
        <v/>
      </c>
      <c r="K19" s="42" t="str">
        <f t="shared" si="7"/>
        <v/>
      </c>
      <c r="L19" s="44" t="str">
        <f t="shared" si="7"/>
        <v/>
      </c>
      <c r="M19" s="43" t="str">
        <f t="shared" si="7"/>
        <v/>
      </c>
      <c r="N19" s="42" t="str">
        <f t="shared" si="7"/>
        <v/>
      </c>
      <c r="O19" s="42" t="str">
        <f t="shared" si="7"/>
        <v/>
      </c>
      <c r="P19" s="42" t="str">
        <f t="shared" si="7"/>
        <v/>
      </c>
      <c r="Q19" s="42" t="str">
        <f t="shared" si="7"/>
        <v/>
      </c>
      <c r="R19" s="42" t="str">
        <f t="shared" si="7"/>
        <v/>
      </c>
      <c r="S19" s="46" t="str">
        <f t="shared" si="7"/>
        <v/>
      </c>
      <c r="T19" s="45" t="str">
        <f t="shared" si="7"/>
        <v/>
      </c>
      <c r="U19" s="42" t="str">
        <f t="shared" si="7"/>
        <v/>
      </c>
      <c r="V19" s="42" t="str">
        <f t="shared" si="7"/>
        <v/>
      </c>
      <c r="W19" s="42" t="str">
        <f t="shared" si="7"/>
        <v/>
      </c>
      <c r="X19" s="42" t="str">
        <f t="shared" si="7"/>
        <v/>
      </c>
      <c r="Y19" s="42" t="str">
        <f t="shared" si="7"/>
        <v/>
      </c>
      <c r="Z19" s="44" t="str">
        <f t="shared" si="7"/>
        <v/>
      </c>
      <c r="AA19" s="43" t="str">
        <f t="shared" si="7"/>
        <v/>
      </c>
      <c r="AB19" s="42" t="str">
        <f t="shared" si="7"/>
        <v/>
      </c>
      <c r="AC19" s="42" t="str">
        <f t="shared" si="7"/>
        <v/>
      </c>
      <c r="AD19" s="42" t="str">
        <f t="shared" si="7"/>
        <v/>
      </c>
      <c r="AE19" s="42" t="str">
        <f t="shared" si="7"/>
        <v/>
      </c>
      <c r="AF19" s="42" t="str">
        <f t="shared" si="7"/>
        <v/>
      </c>
      <c r="AG19" s="41" t="str">
        <f t="shared" si="7"/>
        <v/>
      </c>
      <c r="AH19" s="152"/>
      <c r="AI19" s="128"/>
      <c r="AJ19" s="156"/>
      <c r="AK19" s="157"/>
      <c r="AL19" s="158"/>
    </row>
    <row r="20" spans="2:38" x14ac:dyDescent="0.15">
      <c r="B20" s="118"/>
      <c r="C20" s="120"/>
      <c r="D20" s="121"/>
      <c r="E20" s="124"/>
      <c r="F20" s="39"/>
      <c r="G20" s="36"/>
      <c r="H20" s="36"/>
      <c r="I20" s="36"/>
      <c r="J20" s="36"/>
      <c r="K20" s="36"/>
      <c r="L20" s="38"/>
      <c r="M20" s="37"/>
      <c r="N20" s="36"/>
      <c r="O20" s="36"/>
      <c r="P20" s="36"/>
      <c r="Q20" s="36"/>
      <c r="R20" s="36"/>
      <c r="S20" s="40"/>
      <c r="T20" s="39"/>
      <c r="U20" s="36"/>
      <c r="V20" s="36"/>
      <c r="W20" s="36"/>
      <c r="X20" s="36"/>
      <c r="Y20" s="36"/>
      <c r="Z20" s="38"/>
      <c r="AA20" s="37"/>
      <c r="AB20" s="36"/>
      <c r="AC20" s="36"/>
      <c r="AD20" s="36"/>
      <c r="AE20" s="36"/>
      <c r="AF20" s="36"/>
      <c r="AG20" s="35"/>
      <c r="AH20" s="151">
        <f>SUM(F21:AG21)</f>
        <v>0</v>
      </c>
      <c r="AI20" s="128"/>
      <c r="AJ20" s="153"/>
      <c r="AK20" s="154"/>
      <c r="AL20" s="155"/>
    </row>
    <row r="21" spans="2:38" x14ac:dyDescent="0.15">
      <c r="B21" s="147"/>
      <c r="C21" s="148"/>
      <c r="D21" s="149"/>
      <c r="E21" s="150"/>
      <c r="F21" s="45" t="str">
        <f t="shared" ref="F21:AG21" si="8">IF(F20="","",IFERROR(VLOOKUP(F20,$D$39:$K$46,7,FALSE),VLOOKUP(F20,$L$39:$S$46,7,FALSE)))</f>
        <v/>
      </c>
      <c r="G21" s="42" t="str">
        <f t="shared" si="8"/>
        <v/>
      </c>
      <c r="H21" s="42" t="str">
        <f t="shared" si="8"/>
        <v/>
      </c>
      <c r="I21" s="42" t="str">
        <f t="shared" si="8"/>
        <v/>
      </c>
      <c r="J21" s="42" t="str">
        <f t="shared" si="8"/>
        <v/>
      </c>
      <c r="K21" s="42" t="str">
        <f t="shared" si="8"/>
        <v/>
      </c>
      <c r="L21" s="44" t="str">
        <f t="shared" si="8"/>
        <v/>
      </c>
      <c r="M21" s="43" t="str">
        <f t="shared" si="8"/>
        <v/>
      </c>
      <c r="N21" s="42" t="str">
        <f t="shared" si="8"/>
        <v/>
      </c>
      <c r="O21" s="42" t="str">
        <f t="shared" si="8"/>
        <v/>
      </c>
      <c r="P21" s="42" t="str">
        <f t="shared" si="8"/>
        <v/>
      </c>
      <c r="Q21" s="42" t="str">
        <f t="shared" si="8"/>
        <v/>
      </c>
      <c r="R21" s="42" t="str">
        <f t="shared" si="8"/>
        <v/>
      </c>
      <c r="S21" s="46" t="str">
        <f t="shared" si="8"/>
        <v/>
      </c>
      <c r="T21" s="45" t="str">
        <f t="shared" si="8"/>
        <v/>
      </c>
      <c r="U21" s="42" t="str">
        <f t="shared" si="8"/>
        <v/>
      </c>
      <c r="V21" s="42" t="str">
        <f t="shared" si="8"/>
        <v/>
      </c>
      <c r="W21" s="42" t="str">
        <f t="shared" si="8"/>
        <v/>
      </c>
      <c r="X21" s="42" t="str">
        <f t="shared" si="8"/>
        <v/>
      </c>
      <c r="Y21" s="42" t="str">
        <f t="shared" si="8"/>
        <v/>
      </c>
      <c r="Z21" s="44" t="str">
        <f t="shared" si="8"/>
        <v/>
      </c>
      <c r="AA21" s="43" t="str">
        <f t="shared" si="8"/>
        <v/>
      </c>
      <c r="AB21" s="42" t="str">
        <f t="shared" si="8"/>
        <v/>
      </c>
      <c r="AC21" s="42" t="str">
        <f t="shared" si="8"/>
        <v/>
      </c>
      <c r="AD21" s="42" t="str">
        <f t="shared" si="8"/>
        <v/>
      </c>
      <c r="AE21" s="42" t="str">
        <f t="shared" si="8"/>
        <v/>
      </c>
      <c r="AF21" s="42" t="str">
        <f t="shared" si="8"/>
        <v/>
      </c>
      <c r="AG21" s="41" t="str">
        <f t="shared" si="8"/>
        <v/>
      </c>
      <c r="AH21" s="152"/>
      <c r="AI21" s="128"/>
      <c r="AJ21" s="156"/>
      <c r="AK21" s="157"/>
      <c r="AL21" s="158"/>
    </row>
    <row r="22" spans="2:38" x14ac:dyDescent="0.15">
      <c r="B22" s="118"/>
      <c r="C22" s="120"/>
      <c r="D22" s="121"/>
      <c r="E22" s="124"/>
      <c r="F22" s="39"/>
      <c r="G22" s="36"/>
      <c r="H22" s="36"/>
      <c r="I22" s="36"/>
      <c r="J22" s="36"/>
      <c r="K22" s="36"/>
      <c r="L22" s="38"/>
      <c r="M22" s="37"/>
      <c r="N22" s="36"/>
      <c r="O22" s="36"/>
      <c r="P22" s="36"/>
      <c r="Q22" s="36"/>
      <c r="R22" s="36"/>
      <c r="S22" s="40"/>
      <c r="T22" s="39"/>
      <c r="U22" s="36"/>
      <c r="V22" s="36"/>
      <c r="W22" s="36"/>
      <c r="X22" s="36"/>
      <c r="Y22" s="36"/>
      <c r="Z22" s="38"/>
      <c r="AA22" s="37"/>
      <c r="AB22" s="36"/>
      <c r="AC22" s="36"/>
      <c r="AD22" s="36"/>
      <c r="AE22" s="36"/>
      <c r="AF22" s="36"/>
      <c r="AG22" s="35"/>
      <c r="AH22" s="151">
        <f>SUM(F23:AG23)</f>
        <v>0</v>
      </c>
      <c r="AI22" s="128"/>
      <c r="AJ22" s="153"/>
      <c r="AK22" s="154"/>
      <c r="AL22" s="155"/>
    </row>
    <row r="23" spans="2:38" x14ac:dyDescent="0.15">
      <c r="B23" s="147"/>
      <c r="C23" s="148"/>
      <c r="D23" s="149"/>
      <c r="E23" s="150"/>
      <c r="F23" s="45" t="str">
        <f t="shared" ref="F23:AG23" si="9">IF(F22="","",IFERROR(VLOOKUP(F22,$D$39:$K$46,7,FALSE),VLOOKUP(F22,$L$39:$S$46,7,FALSE)))</f>
        <v/>
      </c>
      <c r="G23" s="42" t="str">
        <f t="shared" si="9"/>
        <v/>
      </c>
      <c r="H23" s="42" t="str">
        <f t="shared" si="9"/>
        <v/>
      </c>
      <c r="I23" s="42" t="str">
        <f t="shared" si="9"/>
        <v/>
      </c>
      <c r="J23" s="42" t="str">
        <f t="shared" si="9"/>
        <v/>
      </c>
      <c r="K23" s="42" t="str">
        <f t="shared" si="9"/>
        <v/>
      </c>
      <c r="L23" s="44" t="str">
        <f t="shared" si="9"/>
        <v/>
      </c>
      <c r="M23" s="43" t="str">
        <f t="shared" si="9"/>
        <v/>
      </c>
      <c r="N23" s="42" t="str">
        <f t="shared" si="9"/>
        <v/>
      </c>
      <c r="O23" s="42" t="str">
        <f t="shared" si="9"/>
        <v/>
      </c>
      <c r="P23" s="42" t="str">
        <f t="shared" si="9"/>
        <v/>
      </c>
      <c r="Q23" s="42" t="str">
        <f t="shared" si="9"/>
        <v/>
      </c>
      <c r="R23" s="42" t="str">
        <f t="shared" si="9"/>
        <v/>
      </c>
      <c r="S23" s="46" t="str">
        <f t="shared" si="9"/>
        <v/>
      </c>
      <c r="T23" s="45" t="str">
        <f t="shared" si="9"/>
        <v/>
      </c>
      <c r="U23" s="42" t="str">
        <f t="shared" si="9"/>
        <v/>
      </c>
      <c r="V23" s="42" t="str">
        <f t="shared" si="9"/>
        <v/>
      </c>
      <c r="W23" s="42" t="str">
        <f t="shared" si="9"/>
        <v/>
      </c>
      <c r="X23" s="42" t="str">
        <f t="shared" si="9"/>
        <v/>
      </c>
      <c r="Y23" s="42" t="str">
        <f t="shared" si="9"/>
        <v/>
      </c>
      <c r="Z23" s="44" t="str">
        <f t="shared" si="9"/>
        <v/>
      </c>
      <c r="AA23" s="43" t="str">
        <f t="shared" si="9"/>
        <v/>
      </c>
      <c r="AB23" s="42" t="str">
        <f t="shared" si="9"/>
        <v/>
      </c>
      <c r="AC23" s="42" t="str">
        <f t="shared" si="9"/>
        <v/>
      </c>
      <c r="AD23" s="42" t="str">
        <f t="shared" si="9"/>
        <v/>
      </c>
      <c r="AE23" s="42" t="str">
        <f t="shared" si="9"/>
        <v/>
      </c>
      <c r="AF23" s="42" t="str">
        <f t="shared" si="9"/>
        <v/>
      </c>
      <c r="AG23" s="41" t="str">
        <f t="shared" si="9"/>
        <v/>
      </c>
      <c r="AH23" s="152"/>
      <c r="AI23" s="128"/>
      <c r="AJ23" s="156"/>
      <c r="AK23" s="157"/>
      <c r="AL23" s="158"/>
    </row>
    <row r="24" spans="2:38" x14ac:dyDescent="0.15">
      <c r="B24" s="118"/>
      <c r="C24" s="120"/>
      <c r="D24" s="121"/>
      <c r="E24" s="124"/>
      <c r="F24" s="39"/>
      <c r="G24" s="36"/>
      <c r="H24" s="36"/>
      <c r="I24" s="36"/>
      <c r="J24" s="36"/>
      <c r="K24" s="36"/>
      <c r="L24" s="38"/>
      <c r="M24" s="37"/>
      <c r="N24" s="36"/>
      <c r="O24" s="36"/>
      <c r="P24" s="36"/>
      <c r="Q24" s="36"/>
      <c r="R24" s="36"/>
      <c r="S24" s="40"/>
      <c r="T24" s="39"/>
      <c r="U24" s="36"/>
      <c r="V24" s="36"/>
      <c r="W24" s="36"/>
      <c r="X24" s="36"/>
      <c r="Y24" s="36"/>
      <c r="Z24" s="38"/>
      <c r="AA24" s="37"/>
      <c r="AB24" s="36"/>
      <c r="AC24" s="36"/>
      <c r="AD24" s="36"/>
      <c r="AE24" s="36"/>
      <c r="AF24" s="36"/>
      <c r="AG24" s="35"/>
      <c r="AH24" s="151">
        <f>SUM(F25:AG25)</f>
        <v>0</v>
      </c>
      <c r="AI24" s="128"/>
      <c r="AJ24" s="153"/>
      <c r="AK24" s="154"/>
      <c r="AL24" s="155"/>
    </row>
    <row r="25" spans="2:38" x14ac:dyDescent="0.15">
      <c r="B25" s="147"/>
      <c r="C25" s="148"/>
      <c r="D25" s="149"/>
      <c r="E25" s="150"/>
      <c r="F25" s="45" t="str">
        <f t="shared" ref="F25:AG25" si="10">IF(F24="","",IFERROR(VLOOKUP(F24,$D$39:$K$46,7,FALSE),VLOOKUP(F24,$L$39:$S$46,7,FALSE)))</f>
        <v/>
      </c>
      <c r="G25" s="42" t="str">
        <f t="shared" si="10"/>
        <v/>
      </c>
      <c r="H25" s="42" t="str">
        <f t="shared" si="10"/>
        <v/>
      </c>
      <c r="I25" s="42" t="str">
        <f t="shared" si="10"/>
        <v/>
      </c>
      <c r="J25" s="42" t="str">
        <f t="shared" si="10"/>
        <v/>
      </c>
      <c r="K25" s="42" t="str">
        <f t="shared" si="10"/>
        <v/>
      </c>
      <c r="L25" s="44" t="str">
        <f t="shared" si="10"/>
        <v/>
      </c>
      <c r="M25" s="43" t="str">
        <f t="shared" si="10"/>
        <v/>
      </c>
      <c r="N25" s="42" t="str">
        <f t="shared" si="10"/>
        <v/>
      </c>
      <c r="O25" s="42" t="str">
        <f t="shared" si="10"/>
        <v/>
      </c>
      <c r="P25" s="42" t="str">
        <f t="shared" si="10"/>
        <v/>
      </c>
      <c r="Q25" s="42" t="str">
        <f t="shared" si="10"/>
        <v/>
      </c>
      <c r="R25" s="42" t="str">
        <f t="shared" si="10"/>
        <v/>
      </c>
      <c r="S25" s="46" t="str">
        <f t="shared" si="10"/>
        <v/>
      </c>
      <c r="T25" s="45" t="str">
        <f t="shared" si="10"/>
        <v/>
      </c>
      <c r="U25" s="42" t="str">
        <f t="shared" si="10"/>
        <v/>
      </c>
      <c r="V25" s="42" t="str">
        <f t="shared" si="10"/>
        <v/>
      </c>
      <c r="W25" s="42" t="str">
        <f t="shared" si="10"/>
        <v/>
      </c>
      <c r="X25" s="42" t="str">
        <f t="shared" si="10"/>
        <v/>
      </c>
      <c r="Y25" s="42" t="str">
        <f t="shared" si="10"/>
        <v/>
      </c>
      <c r="Z25" s="44" t="str">
        <f t="shared" si="10"/>
        <v/>
      </c>
      <c r="AA25" s="43" t="str">
        <f t="shared" si="10"/>
        <v/>
      </c>
      <c r="AB25" s="42" t="str">
        <f t="shared" si="10"/>
        <v/>
      </c>
      <c r="AC25" s="42" t="str">
        <f t="shared" si="10"/>
        <v/>
      </c>
      <c r="AD25" s="42" t="str">
        <f t="shared" si="10"/>
        <v/>
      </c>
      <c r="AE25" s="42" t="str">
        <f t="shared" si="10"/>
        <v/>
      </c>
      <c r="AF25" s="42" t="str">
        <f t="shared" si="10"/>
        <v/>
      </c>
      <c r="AG25" s="41" t="str">
        <f t="shared" si="10"/>
        <v/>
      </c>
      <c r="AH25" s="152"/>
      <c r="AI25" s="128"/>
      <c r="AJ25" s="156"/>
      <c r="AK25" s="157"/>
      <c r="AL25" s="158"/>
    </row>
    <row r="26" spans="2:38" x14ac:dyDescent="0.15">
      <c r="B26" s="118"/>
      <c r="C26" s="120"/>
      <c r="D26" s="121"/>
      <c r="E26" s="124"/>
      <c r="F26" s="39"/>
      <c r="G26" s="36"/>
      <c r="H26" s="36"/>
      <c r="I26" s="36"/>
      <c r="J26" s="36"/>
      <c r="K26" s="36"/>
      <c r="L26" s="38"/>
      <c r="M26" s="37"/>
      <c r="N26" s="36"/>
      <c r="O26" s="36"/>
      <c r="P26" s="36"/>
      <c r="Q26" s="36"/>
      <c r="R26" s="36"/>
      <c r="S26" s="40"/>
      <c r="T26" s="39"/>
      <c r="U26" s="36"/>
      <c r="V26" s="36"/>
      <c r="W26" s="36"/>
      <c r="X26" s="36"/>
      <c r="Y26" s="36"/>
      <c r="Z26" s="38"/>
      <c r="AA26" s="37"/>
      <c r="AB26" s="36"/>
      <c r="AC26" s="36"/>
      <c r="AD26" s="36"/>
      <c r="AE26" s="36"/>
      <c r="AF26" s="36"/>
      <c r="AG26" s="35"/>
      <c r="AH26" s="126">
        <f>SUM(F27:AG27)</f>
        <v>0</v>
      </c>
      <c r="AI26" s="128"/>
      <c r="AJ26" s="153"/>
      <c r="AK26" s="154"/>
      <c r="AL26" s="155"/>
    </row>
    <row r="27" spans="2:38" x14ac:dyDescent="0.15">
      <c r="B27" s="159"/>
      <c r="C27" s="160"/>
      <c r="D27" s="161"/>
      <c r="E27" s="162"/>
      <c r="F27" s="45" t="str">
        <f t="shared" ref="F27:AG27" si="11">IF(F26="","",IFERROR(VLOOKUP(F26,$D$39:$K$46,7,FALSE),VLOOKUP(F26,$L$39:$S$46,7,FALSE)))</f>
        <v/>
      </c>
      <c r="G27" s="42" t="str">
        <f t="shared" si="11"/>
        <v/>
      </c>
      <c r="H27" s="42" t="str">
        <f t="shared" si="11"/>
        <v/>
      </c>
      <c r="I27" s="42" t="str">
        <f t="shared" si="11"/>
        <v/>
      </c>
      <c r="J27" s="42" t="str">
        <f t="shared" si="11"/>
        <v/>
      </c>
      <c r="K27" s="42" t="str">
        <f t="shared" si="11"/>
        <v/>
      </c>
      <c r="L27" s="44" t="str">
        <f t="shared" si="11"/>
        <v/>
      </c>
      <c r="M27" s="43" t="str">
        <f t="shared" si="11"/>
        <v/>
      </c>
      <c r="N27" s="42" t="str">
        <f t="shared" si="11"/>
        <v/>
      </c>
      <c r="O27" s="42" t="str">
        <f t="shared" si="11"/>
        <v/>
      </c>
      <c r="P27" s="42" t="str">
        <f t="shared" si="11"/>
        <v/>
      </c>
      <c r="Q27" s="42" t="str">
        <f t="shared" si="11"/>
        <v/>
      </c>
      <c r="R27" s="42" t="str">
        <f t="shared" si="11"/>
        <v/>
      </c>
      <c r="S27" s="46" t="str">
        <f t="shared" si="11"/>
        <v/>
      </c>
      <c r="T27" s="45" t="str">
        <f t="shared" si="11"/>
        <v/>
      </c>
      <c r="U27" s="42" t="str">
        <f t="shared" si="11"/>
        <v/>
      </c>
      <c r="V27" s="42" t="str">
        <f t="shared" si="11"/>
        <v/>
      </c>
      <c r="W27" s="42" t="str">
        <f t="shared" si="11"/>
        <v/>
      </c>
      <c r="X27" s="42" t="str">
        <f t="shared" si="11"/>
        <v/>
      </c>
      <c r="Y27" s="42" t="str">
        <f t="shared" si="11"/>
        <v/>
      </c>
      <c r="Z27" s="44" t="str">
        <f t="shared" si="11"/>
        <v/>
      </c>
      <c r="AA27" s="43" t="str">
        <f t="shared" si="11"/>
        <v/>
      </c>
      <c r="AB27" s="42" t="str">
        <f t="shared" si="11"/>
        <v/>
      </c>
      <c r="AC27" s="42" t="str">
        <f t="shared" si="11"/>
        <v/>
      </c>
      <c r="AD27" s="42" t="str">
        <f t="shared" si="11"/>
        <v/>
      </c>
      <c r="AE27" s="42" t="str">
        <f t="shared" si="11"/>
        <v/>
      </c>
      <c r="AF27" s="42" t="str">
        <f t="shared" si="11"/>
        <v/>
      </c>
      <c r="AG27" s="41" t="str">
        <f t="shared" si="11"/>
        <v/>
      </c>
      <c r="AH27" s="163"/>
      <c r="AI27" s="128"/>
      <c r="AJ27" s="156"/>
      <c r="AK27" s="157"/>
      <c r="AL27" s="158"/>
    </row>
    <row r="28" spans="2:38" x14ac:dyDescent="0.15">
      <c r="B28" s="118"/>
      <c r="C28" s="120"/>
      <c r="D28" s="121"/>
      <c r="E28" s="124"/>
      <c r="F28" s="39"/>
      <c r="G28" s="36"/>
      <c r="H28" s="36"/>
      <c r="I28" s="36"/>
      <c r="J28" s="36"/>
      <c r="K28" s="36"/>
      <c r="L28" s="38"/>
      <c r="M28" s="37"/>
      <c r="N28" s="36"/>
      <c r="O28" s="36"/>
      <c r="P28" s="36"/>
      <c r="Q28" s="36"/>
      <c r="R28" s="36"/>
      <c r="S28" s="40"/>
      <c r="T28" s="39"/>
      <c r="U28" s="36"/>
      <c r="V28" s="36"/>
      <c r="W28" s="36"/>
      <c r="X28" s="36"/>
      <c r="Y28" s="36"/>
      <c r="Z28" s="38"/>
      <c r="AA28" s="37"/>
      <c r="AB28" s="36"/>
      <c r="AC28" s="36"/>
      <c r="AD28" s="36"/>
      <c r="AE28" s="36"/>
      <c r="AF28" s="36"/>
      <c r="AG28" s="35"/>
      <c r="AH28" s="151">
        <f>SUM(F29:AG29)</f>
        <v>0</v>
      </c>
      <c r="AI28" s="128"/>
      <c r="AJ28" s="153"/>
      <c r="AK28" s="154"/>
      <c r="AL28" s="155"/>
    </row>
    <row r="29" spans="2:38" x14ac:dyDescent="0.15">
      <c r="B29" s="147"/>
      <c r="C29" s="148"/>
      <c r="D29" s="149"/>
      <c r="E29" s="150"/>
      <c r="F29" s="45" t="str">
        <f t="shared" ref="F29:AG29" si="12">IF(F28="","",IFERROR(VLOOKUP(F28,$D$39:$K$46,7,FALSE),VLOOKUP(F28,$L$39:$S$46,7,FALSE)))</f>
        <v/>
      </c>
      <c r="G29" s="42" t="str">
        <f t="shared" si="12"/>
        <v/>
      </c>
      <c r="H29" s="42" t="str">
        <f t="shared" si="12"/>
        <v/>
      </c>
      <c r="I29" s="42" t="str">
        <f t="shared" si="12"/>
        <v/>
      </c>
      <c r="J29" s="42" t="str">
        <f t="shared" si="12"/>
        <v/>
      </c>
      <c r="K29" s="42" t="str">
        <f t="shared" si="12"/>
        <v/>
      </c>
      <c r="L29" s="44" t="str">
        <f t="shared" si="12"/>
        <v/>
      </c>
      <c r="M29" s="43" t="str">
        <f t="shared" si="12"/>
        <v/>
      </c>
      <c r="N29" s="42" t="str">
        <f t="shared" si="12"/>
        <v/>
      </c>
      <c r="O29" s="42" t="str">
        <f t="shared" si="12"/>
        <v/>
      </c>
      <c r="P29" s="42" t="str">
        <f t="shared" si="12"/>
        <v/>
      </c>
      <c r="Q29" s="42" t="str">
        <f t="shared" si="12"/>
        <v/>
      </c>
      <c r="R29" s="42" t="str">
        <f t="shared" si="12"/>
        <v/>
      </c>
      <c r="S29" s="46" t="str">
        <f t="shared" si="12"/>
        <v/>
      </c>
      <c r="T29" s="45" t="str">
        <f t="shared" si="12"/>
        <v/>
      </c>
      <c r="U29" s="42" t="str">
        <f t="shared" si="12"/>
        <v/>
      </c>
      <c r="V29" s="42" t="str">
        <f t="shared" si="12"/>
        <v/>
      </c>
      <c r="W29" s="42" t="str">
        <f t="shared" si="12"/>
        <v/>
      </c>
      <c r="X29" s="42" t="str">
        <f t="shared" si="12"/>
        <v/>
      </c>
      <c r="Y29" s="42" t="str">
        <f t="shared" si="12"/>
        <v/>
      </c>
      <c r="Z29" s="44" t="str">
        <f t="shared" si="12"/>
        <v/>
      </c>
      <c r="AA29" s="43" t="str">
        <f t="shared" si="12"/>
        <v/>
      </c>
      <c r="AB29" s="42" t="str">
        <f t="shared" si="12"/>
        <v/>
      </c>
      <c r="AC29" s="42" t="str">
        <f t="shared" si="12"/>
        <v/>
      </c>
      <c r="AD29" s="42" t="str">
        <f t="shared" si="12"/>
        <v/>
      </c>
      <c r="AE29" s="42" t="str">
        <f t="shared" si="12"/>
        <v/>
      </c>
      <c r="AF29" s="42" t="str">
        <f t="shared" si="12"/>
        <v/>
      </c>
      <c r="AG29" s="41" t="str">
        <f t="shared" si="12"/>
        <v/>
      </c>
      <c r="AH29" s="152"/>
      <c r="AI29" s="128"/>
      <c r="AJ29" s="156"/>
      <c r="AK29" s="157"/>
      <c r="AL29" s="158"/>
    </row>
    <row r="30" spans="2:38" x14ac:dyDescent="0.15">
      <c r="B30" s="118"/>
      <c r="C30" s="120"/>
      <c r="D30" s="121"/>
      <c r="E30" s="124"/>
      <c r="F30" s="39"/>
      <c r="G30" s="36"/>
      <c r="H30" s="36"/>
      <c r="I30" s="36"/>
      <c r="J30" s="36"/>
      <c r="K30" s="36"/>
      <c r="L30" s="38"/>
      <c r="M30" s="37"/>
      <c r="N30" s="36"/>
      <c r="O30" s="36"/>
      <c r="P30" s="36"/>
      <c r="Q30" s="36"/>
      <c r="R30" s="36"/>
      <c r="S30" s="40"/>
      <c r="T30" s="39"/>
      <c r="U30" s="36"/>
      <c r="V30" s="36"/>
      <c r="W30" s="36"/>
      <c r="X30" s="36"/>
      <c r="Y30" s="36"/>
      <c r="Z30" s="38"/>
      <c r="AA30" s="37"/>
      <c r="AB30" s="36"/>
      <c r="AC30" s="36"/>
      <c r="AD30" s="36"/>
      <c r="AE30" s="36"/>
      <c r="AF30" s="36"/>
      <c r="AG30" s="35"/>
      <c r="AH30" s="126">
        <f>SUM(F31:AG31)</f>
        <v>0</v>
      </c>
      <c r="AI30" s="128"/>
      <c r="AJ30" s="153"/>
      <c r="AK30" s="154"/>
      <c r="AL30" s="155"/>
    </row>
    <row r="31" spans="2:38" ht="15" thickBot="1" x14ac:dyDescent="0.2">
      <c r="B31" s="119"/>
      <c r="C31" s="122"/>
      <c r="D31" s="123"/>
      <c r="E31" s="125"/>
      <c r="F31" s="33" t="str">
        <f>IF(F30="","",IFERROR(VLOOKUP(F30,$D$39:$K$46,7,FALSE),VLOOKUP(F30,$L$39:$S$46,7,FALSE)))</f>
        <v/>
      </c>
      <c r="G31" s="30" t="str">
        <f t="shared" ref="G31:AG31" si="13">IF(G30="","",IFERROR(VLOOKUP(G30,$D$39:$K$46,7,FALSE),VLOOKUP(G30,$L$39:$S$46,7,FALSE)))</f>
        <v/>
      </c>
      <c r="H31" s="30" t="str">
        <f t="shared" si="13"/>
        <v/>
      </c>
      <c r="I31" s="30" t="str">
        <f t="shared" si="13"/>
        <v/>
      </c>
      <c r="J31" s="30" t="str">
        <f t="shared" si="13"/>
        <v/>
      </c>
      <c r="K31" s="30" t="str">
        <f t="shared" si="13"/>
        <v/>
      </c>
      <c r="L31" s="32" t="str">
        <f t="shared" si="13"/>
        <v/>
      </c>
      <c r="M31" s="31" t="str">
        <f t="shared" si="13"/>
        <v/>
      </c>
      <c r="N31" s="30" t="str">
        <f t="shared" si="13"/>
        <v/>
      </c>
      <c r="O31" s="30" t="str">
        <f t="shared" si="13"/>
        <v/>
      </c>
      <c r="P31" s="30" t="str">
        <f t="shared" si="13"/>
        <v/>
      </c>
      <c r="Q31" s="30" t="str">
        <f t="shared" si="13"/>
        <v/>
      </c>
      <c r="R31" s="30" t="str">
        <f t="shared" si="13"/>
        <v/>
      </c>
      <c r="S31" s="34" t="str">
        <f t="shared" si="13"/>
        <v/>
      </c>
      <c r="T31" s="33" t="str">
        <f t="shared" si="13"/>
        <v/>
      </c>
      <c r="U31" s="30" t="str">
        <f t="shared" si="13"/>
        <v/>
      </c>
      <c r="V31" s="30" t="str">
        <f t="shared" si="13"/>
        <v/>
      </c>
      <c r="W31" s="30" t="str">
        <f t="shared" si="13"/>
        <v/>
      </c>
      <c r="X31" s="30" t="str">
        <f t="shared" si="13"/>
        <v/>
      </c>
      <c r="Y31" s="30" t="str">
        <f t="shared" si="13"/>
        <v/>
      </c>
      <c r="Z31" s="32" t="str">
        <f t="shared" si="13"/>
        <v/>
      </c>
      <c r="AA31" s="31" t="str">
        <f t="shared" si="13"/>
        <v/>
      </c>
      <c r="AB31" s="30" t="str">
        <f t="shared" si="13"/>
        <v/>
      </c>
      <c r="AC31" s="30" t="str">
        <f t="shared" si="13"/>
        <v/>
      </c>
      <c r="AD31" s="30" t="str">
        <f t="shared" si="13"/>
        <v/>
      </c>
      <c r="AE31" s="30" t="str">
        <f t="shared" si="13"/>
        <v/>
      </c>
      <c r="AF31" s="30" t="str">
        <f t="shared" si="13"/>
        <v/>
      </c>
      <c r="AG31" s="29" t="str">
        <f t="shared" si="13"/>
        <v/>
      </c>
      <c r="AH31" s="127"/>
      <c r="AI31" s="129"/>
      <c r="AJ31" s="184"/>
      <c r="AK31" s="185"/>
      <c r="AL31" s="186"/>
    </row>
    <row r="32" spans="2:38" x14ac:dyDescent="0.15">
      <c r="B32" s="10"/>
      <c r="C32" s="10"/>
      <c r="D32" s="10"/>
      <c r="E32" s="10"/>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3"/>
      <c r="AI32" s="27"/>
      <c r="AJ32" s="26"/>
      <c r="AK32" s="26"/>
      <c r="AL32" s="26"/>
    </row>
    <row r="33" spans="1:38" ht="17.25" x14ac:dyDescent="0.15">
      <c r="A33" s="23"/>
      <c r="B33" s="25" t="s">
        <v>49</v>
      </c>
      <c r="C33" s="23">
        <v>1</v>
      </c>
      <c r="D33" s="22" t="s">
        <v>91</v>
      </c>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1"/>
      <c r="AL33" s="24" t="s">
        <v>48</v>
      </c>
    </row>
    <row r="34" spans="1:38" x14ac:dyDescent="0.15">
      <c r="A34" s="23"/>
      <c r="B34" s="23"/>
      <c r="C34" s="23">
        <v>2</v>
      </c>
      <c r="D34" s="22" t="s">
        <v>75</v>
      </c>
      <c r="E34" s="22"/>
      <c r="F34" s="22"/>
      <c r="G34" s="22"/>
      <c r="H34" s="22"/>
      <c r="I34" s="22"/>
      <c r="J34" s="22"/>
      <c r="K34" s="22"/>
      <c r="M34" s="101"/>
      <c r="N34" s="102" t="s">
        <v>97</v>
      </c>
      <c r="O34" s="221"/>
      <c r="P34" s="221"/>
      <c r="Q34" s="90" t="s">
        <v>93</v>
      </c>
      <c r="R34" s="22"/>
      <c r="T34" s="80"/>
      <c r="U34" s="80"/>
      <c r="V34" s="100" t="s">
        <v>98</v>
      </c>
      <c r="W34" s="221"/>
      <c r="X34" s="221"/>
      <c r="Y34" s="90" t="s">
        <v>93</v>
      </c>
      <c r="AA34" s="22"/>
      <c r="AB34" s="22"/>
      <c r="AC34" s="22"/>
      <c r="AD34" s="22"/>
      <c r="AE34" s="22"/>
      <c r="AF34" s="22"/>
      <c r="AG34" s="22"/>
      <c r="AH34" s="22"/>
      <c r="AI34" s="22"/>
      <c r="AJ34" s="22"/>
      <c r="AK34" s="22"/>
      <c r="AL34" s="23"/>
    </row>
    <row r="35" spans="1:38" x14ac:dyDescent="0.15">
      <c r="A35" s="23"/>
      <c r="B35" s="23"/>
      <c r="C35" s="23">
        <v>3</v>
      </c>
      <c r="D35" s="22" t="s">
        <v>47</v>
      </c>
      <c r="E35" s="22"/>
      <c r="F35" s="22"/>
      <c r="G35" s="22"/>
      <c r="H35" s="22"/>
      <c r="I35" s="22"/>
      <c r="J35" s="22"/>
      <c r="K35" s="22"/>
      <c r="L35" s="22"/>
      <c r="M35" s="22"/>
      <c r="N35" s="22"/>
      <c r="O35" s="22"/>
      <c r="P35" s="22"/>
      <c r="Q35" s="22"/>
      <c r="R35" s="22"/>
      <c r="S35" s="22"/>
      <c r="T35" s="22"/>
      <c r="U35" s="22"/>
      <c r="V35" s="22"/>
      <c r="W35" s="221"/>
      <c r="X35" s="221"/>
      <c r="Y35" s="220" t="s">
        <v>94</v>
      </c>
      <c r="Z35" s="220"/>
      <c r="AA35" s="220"/>
      <c r="AB35" s="1"/>
      <c r="AC35" s="22"/>
      <c r="AD35" s="22"/>
      <c r="AE35" s="22"/>
      <c r="AF35" s="22"/>
      <c r="AG35" s="22"/>
      <c r="AH35" s="22"/>
      <c r="AI35" s="22"/>
      <c r="AJ35" s="22"/>
      <c r="AK35" s="22"/>
      <c r="AL35" s="21"/>
    </row>
    <row r="36" spans="1:38" x14ac:dyDescent="0.15">
      <c r="B36" s="19"/>
      <c r="C36" s="18">
        <v>4</v>
      </c>
      <c r="D36" s="217" t="s">
        <v>96</v>
      </c>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0"/>
      <c r="AH36" s="20"/>
      <c r="AI36" s="20"/>
      <c r="AJ36" s="20"/>
      <c r="AK36" s="8"/>
    </row>
    <row r="37" spans="1:38" ht="15" thickBot="1" x14ac:dyDescent="0.2">
      <c r="B37" s="19"/>
      <c r="C37" s="18"/>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130" t="s">
        <v>45</v>
      </c>
      <c r="AH37" s="130"/>
      <c r="AI37" s="130"/>
      <c r="AJ37" s="130"/>
      <c r="AK37" s="130"/>
      <c r="AL37" s="130"/>
    </row>
    <row r="38" spans="1:38" ht="15" thickBot="1" x14ac:dyDescent="0.2">
      <c r="B38" s="17" t="s">
        <v>44</v>
      </c>
      <c r="D38" s="222" t="s">
        <v>43</v>
      </c>
      <c r="E38" s="223"/>
      <c r="F38" s="223"/>
      <c r="G38" s="223"/>
      <c r="H38" s="223"/>
      <c r="I38" s="224"/>
      <c r="J38" s="225" t="s">
        <v>42</v>
      </c>
      <c r="K38" s="226"/>
      <c r="L38" s="222" t="s">
        <v>43</v>
      </c>
      <c r="M38" s="223"/>
      <c r="N38" s="223"/>
      <c r="O38" s="223"/>
      <c r="P38" s="223"/>
      <c r="Q38" s="224"/>
      <c r="R38" s="225" t="s">
        <v>42</v>
      </c>
      <c r="S38" s="226"/>
      <c r="V38" s="8"/>
      <c r="W38" s="130" t="s">
        <v>41</v>
      </c>
      <c r="X38" s="130"/>
      <c r="Y38" s="130"/>
      <c r="Z38" s="130"/>
      <c r="AA38" s="130"/>
      <c r="AB38" s="130"/>
      <c r="AC38" s="130"/>
      <c r="AD38" s="130"/>
      <c r="AE38" s="130"/>
      <c r="AF38" s="130"/>
      <c r="AG38" s="14"/>
      <c r="AH38" s="134" t="s">
        <v>40</v>
      </c>
      <c r="AI38" s="135"/>
      <c r="AJ38" s="135"/>
      <c r="AK38" s="135"/>
      <c r="AL38" s="136"/>
    </row>
    <row r="39" spans="1:38" ht="15" thickBot="1" x14ac:dyDescent="0.2">
      <c r="B39" s="10"/>
      <c r="D39" s="16" t="s">
        <v>39</v>
      </c>
      <c r="E39" s="86"/>
      <c r="F39" s="93" t="s">
        <v>10</v>
      </c>
      <c r="G39" s="227"/>
      <c r="H39" s="227"/>
      <c r="I39" s="228"/>
      <c r="J39" s="229"/>
      <c r="K39" s="230"/>
      <c r="L39" s="16" t="s">
        <v>13</v>
      </c>
      <c r="M39" s="231"/>
      <c r="N39" s="227"/>
      <c r="O39" s="92" t="s">
        <v>10</v>
      </c>
      <c r="P39" s="227"/>
      <c r="Q39" s="228"/>
      <c r="R39" s="229"/>
      <c r="S39" s="230"/>
      <c r="V39" s="8"/>
      <c r="W39" s="8"/>
      <c r="X39" s="8"/>
      <c r="Y39" s="137" t="s">
        <v>37</v>
      </c>
      <c r="Z39" s="138"/>
      <c r="AA39" s="138"/>
      <c r="AB39" s="138"/>
      <c r="AC39" s="138"/>
      <c r="AD39" s="139"/>
      <c r="AE39" s="8"/>
      <c r="AF39" s="8"/>
      <c r="AG39" s="14"/>
      <c r="AH39" s="218"/>
      <c r="AI39" s="116"/>
      <c r="AJ39" s="89" t="s">
        <v>92</v>
      </c>
      <c r="AK39" s="219"/>
      <c r="AL39" s="117"/>
    </row>
    <row r="40" spans="1:38" x14ac:dyDescent="0.15">
      <c r="B40" s="10"/>
      <c r="D40" s="6" t="s">
        <v>36</v>
      </c>
      <c r="E40" s="88"/>
      <c r="F40" s="98" t="s">
        <v>10</v>
      </c>
      <c r="G40" s="140"/>
      <c r="H40" s="140"/>
      <c r="I40" s="141"/>
      <c r="J40" s="142"/>
      <c r="K40" s="143"/>
      <c r="L40" s="15" t="s">
        <v>11</v>
      </c>
      <c r="M40" s="146"/>
      <c r="N40" s="140"/>
      <c r="O40" s="99" t="s">
        <v>10</v>
      </c>
      <c r="P40" s="140"/>
      <c r="Q40" s="141"/>
      <c r="R40" s="142"/>
      <c r="S40" s="143"/>
      <c r="V40" s="8"/>
      <c r="W40" s="8"/>
      <c r="X40" s="8"/>
      <c r="Y40" s="13" t="s">
        <v>34</v>
      </c>
      <c r="Z40" s="131" t="s">
        <v>33</v>
      </c>
      <c r="AA40" s="132"/>
      <c r="AB40" s="132"/>
      <c r="AC40" s="132"/>
      <c r="AD40" s="133"/>
      <c r="AE40" s="8"/>
      <c r="AF40" s="8"/>
      <c r="AG40" s="8"/>
      <c r="AH40" s="109" t="s">
        <v>24</v>
      </c>
      <c r="AI40" s="110"/>
      <c r="AJ40" s="110"/>
      <c r="AK40" s="110"/>
      <c r="AL40" s="111"/>
    </row>
    <row r="41" spans="1:38" ht="15" thickBot="1" x14ac:dyDescent="0.2">
      <c r="B41" s="10"/>
      <c r="D41" s="6" t="s">
        <v>32</v>
      </c>
      <c r="E41" s="85"/>
      <c r="F41" s="94" t="s">
        <v>10</v>
      </c>
      <c r="G41" s="144"/>
      <c r="H41" s="144"/>
      <c r="I41" s="145"/>
      <c r="J41" s="237"/>
      <c r="K41" s="238"/>
      <c r="L41" s="15" t="s">
        <v>38</v>
      </c>
      <c r="M41" s="236"/>
      <c r="N41" s="144"/>
      <c r="O41" s="95" t="s">
        <v>10</v>
      </c>
      <c r="P41" s="144"/>
      <c r="Q41" s="145"/>
      <c r="R41" s="237"/>
      <c r="S41" s="238"/>
      <c r="V41" s="8"/>
      <c r="W41" s="8"/>
      <c r="X41" s="8"/>
      <c r="Y41" s="12" t="s">
        <v>30</v>
      </c>
      <c r="Z41" s="112" t="s">
        <v>29</v>
      </c>
      <c r="AA41" s="113"/>
      <c r="AB41" s="113"/>
      <c r="AC41" s="113"/>
      <c r="AD41" s="114"/>
      <c r="AE41" s="8"/>
      <c r="AF41" s="8"/>
      <c r="AG41" s="8"/>
      <c r="AH41" s="115"/>
      <c r="AI41" s="116"/>
      <c r="AJ41" s="116"/>
      <c r="AK41" s="116"/>
      <c r="AL41" s="117"/>
    </row>
    <row r="42" spans="1:38" x14ac:dyDescent="0.15">
      <c r="B42" s="10"/>
      <c r="D42" s="6" t="s">
        <v>28</v>
      </c>
      <c r="E42" s="85"/>
      <c r="F42" s="94" t="s">
        <v>10</v>
      </c>
      <c r="G42" s="144"/>
      <c r="H42" s="144"/>
      <c r="I42" s="145"/>
      <c r="J42" s="237"/>
      <c r="K42" s="238"/>
      <c r="L42" s="6" t="s">
        <v>35</v>
      </c>
      <c r="M42" s="236"/>
      <c r="N42" s="144"/>
      <c r="O42" s="95" t="s">
        <v>10</v>
      </c>
      <c r="P42" s="144"/>
      <c r="Q42" s="145"/>
      <c r="R42" s="237"/>
      <c r="S42" s="238"/>
      <c r="V42" s="8"/>
      <c r="W42" s="8"/>
      <c r="X42" s="8"/>
      <c r="Y42" s="11" t="s">
        <v>26</v>
      </c>
      <c r="Z42" s="106" t="s">
        <v>25</v>
      </c>
      <c r="AA42" s="107"/>
      <c r="AB42" s="107"/>
      <c r="AC42" s="107"/>
      <c r="AD42" s="108"/>
      <c r="AE42" s="8"/>
      <c r="AF42" s="8"/>
      <c r="AG42" s="8"/>
      <c r="AH42" s="83"/>
      <c r="AI42" s="84"/>
      <c r="AJ42" s="84"/>
      <c r="AK42" s="84"/>
      <c r="AL42" s="84"/>
    </row>
    <row r="43" spans="1:38" ht="15" thickBot="1" x14ac:dyDescent="0.2">
      <c r="B43" s="10"/>
      <c r="D43" s="6" t="s">
        <v>23</v>
      </c>
      <c r="E43" s="85"/>
      <c r="F43" s="94" t="s">
        <v>10</v>
      </c>
      <c r="G43" s="144"/>
      <c r="H43" s="144"/>
      <c r="I43" s="145"/>
      <c r="J43" s="237"/>
      <c r="K43" s="238"/>
      <c r="L43" s="6" t="s">
        <v>31</v>
      </c>
      <c r="M43" s="236"/>
      <c r="N43" s="144"/>
      <c r="O43" s="95" t="s">
        <v>10</v>
      </c>
      <c r="P43" s="144"/>
      <c r="Q43" s="145"/>
      <c r="R43" s="237"/>
      <c r="S43" s="238"/>
      <c r="V43" s="8"/>
      <c r="W43" s="8"/>
      <c r="X43" s="8"/>
      <c r="Y43" s="9" t="s">
        <v>21</v>
      </c>
      <c r="Z43" s="103" t="s">
        <v>20</v>
      </c>
      <c r="AA43" s="104"/>
      <c r="AB43" s="104"/>
      <c r="AC43" s="104"/>
      <c r="AD43" s="105"/>
      <c r="AE43" s="8"/>
      <c r="AF43" s="8"/>
      <c r="AG43" s="8"/>
      <c r="AH43" s="81"/>
      <c r="AI43" s="82"/>
      <c r="AJ43" s="82"/>
      <c r="AK43" s="82"/>
      <c r="AL43" s="82"/>
    </row>
    <row r="44" spans="1:38" x14ac:dyDescent="0.15">
      <c r="D44" s="6" t="s">
        <v>19</v>
      </c>
      <c r="E44" s="85"/>
      <c r="F44" s="94" t="s">
        <v>10</v>
      </c>
      <c r="G44" s="144"/>
      <c r="H44" s="144"/>
      <c r="I44" s="145"/>
      <c r="J44" s="237"/>
      <c r="K44" s="238"/>
      <c r="L44" s="6" t="s">
        <v>27</v>
      </c>
      <c r="M44" s="236"/>
      <c r="N44" s="144"/>
      <c r="O44" s="95" t="s">
        <v>10</v>
      </c>
      <c r="P44" s="144"/>
      <c r="Q44" s="145"/>
      <c r="R44" s="237"/>
      <c r="S44" s="238"/>
    </row>
    <row r="45" spans="1:38" x14ac:dyDescent="0.15">
      <c r="D45" s="6" t="s">
        <v>17</v>
      </c>
      <c r="E45" s="85"/>
      <c r="F45" s="94" t="s">
        <v>10</v>
      </c>
      <c r="G45" s="144"/>
      <c r="H45" s="144"/>
      <c r="I45" s="145"/>
      <c r="J45" s="237"/>
      <c r="K45" s="238"/>
      <c r="L45" s="7" t="s">
        <v>22</v>
      </c>
      <c r="M45" s="236"/>
      <c r="N45" s="144"/>
      <c r="O45" s="95" t="s">
        <v>10</v>
      </c>
      <c r="P45" s="144"/>
      <c r="Q45" s="145"/>
      <c r="R45" s="237"/>
      <c r="S45" s="238"/>
    </row>
    <row r="46" spans="1:38" ht="15" thickBot="1" x14ac:dyDescent="0.2">
      <c r="D46" s="4" t="s">
        <v>15</v>
      </c>
      <c r="E46" s="87"/>
      <c r="F46" s="96" t="s">
        <v>10</v>
      </c>
      <c r="G46" s="232"/>
      <c r="H46" s="232"/>
      <c r="I46" s="233"/>
      <c r="J46" s="234"/>
      <c r="K46" s="235"/>
      <c r="L46" s="97" t="s">
        <v>18</v>
      </c>
      <c r="M46" s="239"/>
      <c r="N46" s="232"/>
      <c r="O46" s="91" t="s">
        <v>8</v>
      </c>
      <c r="P46" s="232"/>
      <c r="Q46" s="233"/>
      <c r="R46" s="234" t="s">
        <v>95</v>
      </c>
      <c r="S46" s="235"/>
    </row>
    <row r="48" spans="1:38" hidden="1" x14ac:dyDescent="0.15">
      <c r="G48" s="2">
        <v>1</v>
      </c>
      <c r="H48" s="2" t="s">
        <v>6</v>
      </c>
    </row>
    <row r="49" spans="7:8" hidden="1" x14ac:dyDescent="0.15">
      <c r="G49" s="2">
        <v>2</v>
      </c>
      <c r="H49" s="2" t="s">
        <v>5</v>
      </c>
    </row>
    <row r="50" spans="7:8" hidden="1" x14ac:dyDescent="0.15">
      <c r="G50" s="2">
        <v>3</v>
      </c>
      <c r="H50" s="2" t="s">
        <v>4</v>
      </c>
    </row>
    <row r="51" spans="7:8" hidden="1" x14ac:dyDescent="0.15">
      <c r="G51" s="2">
        <v>4</v>
      </c>
      <c r="H51" s="2" t="s">
        <v>3</v>
      </c>
    </row>
    <row r="52" spans="7:8" hidden="1" x14ac:dyDescent="0.15">
      <c r="G52" s="2">
        <v>5</v>
      </c>
      <c r="H52" s="2" t="s">
        <v>2</v>
      </c>
    </row>
    <row r="53" spans="7:8" hidden="1" x14ac:dyDescent="0.15">
      <c r="G53" s="2">
        <v>6</v>
      </c>
      <c r="H53" s="2" t="s">
        <v>1</v>
      </c>
    </row>
    <row r="54" spans="7:8" hidden="1" x14ac:dyDescent="0.15">
      <c r="G54" s="2">
        <v>7</v>
      </c>
      <c r="H54" s="2" t="s">
        <v>0</v>
      </c>
    </row>
  </sheetData>
  <mergeCells count="150">
    <mergeCell ref="P45:Q45"/>
    <mergeCell ref="O34:P34"/>
    <mergeCell ref="W34:X34"/>
    <mergeCell ref="R45:S45"/>
    <mergeCell ref="M46:N46"/>
    <mergeCell ref="P46:Q46"/>
    <mergeCell ref="R46:S46"/>
    <mergeCell ref="G46:I46"/>
    <mergeCell ref="J46:K46"/>
    <mergeCell ref="M41:N41"/>
    <mergeCell ref="P41:Q41"/>
    <mergeCell ref="R41:S41"/>
    <mergeCell ref="M42:N42"/>
    <mergeCell ref="P42:Q42"/>
    <mergeCell ref="R42:S42"/>
    <mergeCell ref="M43:N43"/>
    <mergeCell ref="P43:Q43"/>
    <mergeCell ref="R43:S43"/>
    <mergeCell ref="J41:K41"/>
    <mergeCell ref="G42:I42"/>
    <mergeCell ref="J42:K42"/>
    <mergeCell ref="G43:I43"/>
    <mergeCell ref="J43:K43"/>
    <mergeCell ref="G44:I44"/>
    <mergeCell ref="J44:K44"/>
    <mergeCell ref="G45:I45"/>
    <mergeCell ref="J45:K45"/>
    <mergeCell ref="M44:N44"/>
    <mergeCell ref="P44:Q44"/>
    <mergeCell ref="R44:S44"/>
    <mergeCell ref="M45:N45"/>
    <mergeCell ref="AJ20:AL21"/>
    <mergeCell ref="AJ22:AL23"/>
    <mergeCell ref="AJ30:AL31"/>
    <mergeCell ref="D36:AF37"/>
    <mergeCell ref="AG37:AL37"/>
    <mergeCell ref="AH39:AI39"/>
    <mergeCell ref="AK39:AL39"/>
    <mergeCell ref="Y35:AA35"/>
    <mergeCell ref="W35:X35"/>
    <mergeCell ref="L38:Q38"/>
    <mergeCell ref="D38:I38"/>
    <mergeCell ref="J38:K38"/>
    <mergeCell ref="R38:S38"/>
    <mergeCell ref="G39:I39"/>
    <mergeCell ref="J39:K39"/>
    <mergeCell ref="M39:N39"/>
    <mergeCell ref="P39:Q39"/>
    <mergeCell ref="R39:S39"/>
    <mergeCell ref="K2:M2"/>
    <mergeCell ref="N2:O2"/>
    <mergeCell ref="Q2:R2"/>
    <mergeCell ref="Y2:AC2"/>
    <mergeCell ref="AE2:AK2"/>
    <mergeCell ref="Y3:AC3"/>
    <mergeCell ref="AE3:AK3"/>
    <mergeCell ref="AJ12:AL13"/>
    <mergeCell ref="AJ10:AL11"/>
    <mergeCell ref="B8:B9"/>
    <mergeCell ref="C8:D9"/>
    <mergeCell ref="E8:E9"/>
    <mergeCell ref="AH8:AH9"/>
    <mergeCell ref="AI8:AI9"/>
    <mergeCell ref="AJ4:AL7"/>
    <mergeCell ref="AJ8:AL9"/>
    <mergeCell ref="B4:B7"/>
    <mergeCell ref="C4:D7"/>
    <mergeCell ref="E4:E7"/>
    <mergeCell ref="F4:L4"/>
    <mergeCell ref="M4:S4"/>
    <mergeCell ref="T4:Z4"/>
    <mergeCell ref="AA4:AG4"/>
    <mergeCell ref="AH4:AH7"/>
    <mergeCell ref="AI4:AI7"/>
    <mergeCell ref="B10:B11"/>
    <mergeCell ref="C10:D11"/>
    <mergeCell ref="E10:E11"/>
    <mergeCell ref="AH10:AH11"/>
    <mergeCell ref="AI10:AI11"/>
    <mergeCell ref="B12:B13"/>
    <mergeCell ref="C12:D13"/>
    <mergeCell ref="E12:E13"/>
    <mergeCell ref="AH12:AH13"/>
    <mergeCell ref="AI12:AI13"/>
    <mergeCell ref="AJ18:AL19"/>
    <mergeCell ref="B16:B17"/>
    <mergeCell ref="C16:D17"/>
    <mergeCell ref="E16:E17"/>
    <mergeCell ref="AH16:AH17"/>
    <mergeCell ref="AI16:AI17"/>
    <mergeCell ref="B14:B15"/>
    <mergeCell ref="C14:D15"/>
    <mergeCell ref="E14:E15"/>
    <mergeCell ref="AH14:AH15"/>
    <mergeCell ref="AI14:AI15"/>
    <mergeCell ref="AJ14:AL15"/>
    <mergeCell ref="AJ16:AL17"/>
    <mergeCell ref="B20:B21"/>
    <mergeCell ref="C20:D21"/>
    <mergeCell ref="E20:E21"/>
    <mergeCell ref="AH20:AH21"/>
    <mergeCell ref="AI20:AI21"/>
    <mergeCell ref="B18:B19"/>
    <mergeCell ref="C18:D19"/>
    <mergeCell ref="E18:E19"/>
    <mergeCell ref="AH18:AH19"/>
    <mergeCell ref="AI18:AI19"/>
    <mergeCell ref="B24:B25"/>
    <mergeCell ref="C24:D25"/>
    <mergeCell ref="E24:E25"/>
    <mergeCell ref="AH24:AH25"/>
    <mergeCell ref="AI24:AI25"/>
    <mergeCell ref="AJ24:AL25"/>
    <mergeCell ref="B22:B23"/>
    <mergeCell ref="AJ26:AL27"/>
    <mergeCell ref="B28:B29"/>
    <mergeCell ref="C28:D29"/>
    <mergeCell ref="E28:E29"/>
    <mergeCell ref="AH28:AH29"/>
    <mergeCell ref="AI28:AI29"/>
    <mergeCell ref="AJ28:AL29"/>
    <mergeCell ref="B26:B27"/>
    <mergeCell ref="C26:D27"/>
    <mergeCell ref="E26:E27"/>
    <mergeCell ref="AH26:AH27"/>
    <mergeCell ref="AI26:AI27"/>
    <mergeCell ref="C22:D23"/>
    <mergeCell ref="E22:E23"/>
    <mergeCell ref="AH22:AH23"/>
    <mergeCell ref="AI22:AI23"/>
    <mergeCell ref="Z43:AD43"/>
    <mergeCell ref="Z42:AD42"/>
    <mergeCell ref="AH40:AL40"/>
    <mergeCell ref="Z41:AD41"/>
    <mergeCell ref="AH41:AL41"/>
    <mergeCell ref="B30:B31"/>
    <mergeCell ref="C30:D31"/>
    <mergeCell ref="E30:E31"/>
    <mergeCell ref="AH30:AH31"/>
    <mergeCell ref="AI30:AI31"/>
    <mergeCell ref="W38:AF38"/>
    <mergeCell ref="Z40:AD40"/>
    <mergeCell ref="AH38:AL38"/>
    <mergeCell ref="Y39:AD39"/>
    <mergeCell ref="G40:I40"/>
    <mergeCell ref="J40:K40"/>
    <mergeCell ref="G41:I41"/>
    <mergeCell ref="M40:N40"/>
    <mergeCell ref="P40:Q40"/>
    <mergeCell ref="R40:S40"/>
  </mergeCells>
  <phoneticPr fontId="2"/>
  <dataValidations count="1">
    <dataValidation type="list" showInputMessage="1" sqref="C8:D31" xr:uid="{468117BD-81F6-4BD2-AB2F-BA904139480E}">
      <formula1>$Y$40:$Y$43</formula1>
    </dataValidation>
  </dataValidations>
  <printOptions horizontalCentered="1"/>
  <pageMargins left="0.59055118110236227" right="0.19685039370078741" top="0.51181102362204722" bottom="0.47244094488188981" header="0.51181102362204722" footer="0.51181102362204722"/>
  <pageSetup paperSize="9" scale="88" fitToHeight="0" orientation="landscape" r:id="rId1"/>
  <headerFooter>
    <oddFooter>&amp;R居宅介護支援</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54"/>
  <sheetViews>
    <sheetView view="pageBreakPreview" topLeftCell="A13" zoomScale="75" zoomScaleNormal="75" zoomScaleSheetLayoutView="75" workbookViewId="0">
      <selection activeCell="X29" sqref="X29"/>
    </sheetView>
  </sheetViews>
  <sheetFormatPr defaultRowHeight="14.25" x14ac:dyDescent="0.15"/>
  <cols>
    <col min="1" max="1" width="0.875" style="2" customWidth="1"/>
    <col min="2" max="2" width="9.5" style="2" customWidth="1"/>
    <col min="3" max="3" width="2.5" style="2" customWidth="1"/>
    <col min="4" max="4" width="2.25" style="2" customWidth="1"/>
    <col min="5" max="5" width="11.75" style="2" customWidth="1"/>
    <col min="6" max="33" width="3.625" style="2" customWidth="1"/>
    <col min="34" max="35" width="5.625" style="2" customWidth="1"/>
    <col min="36" max="37" width="8.125" style="2" customWidth="1"/>
    <col min="38" max="38" width="3.625" style="2" customWidth="1"/>
    <col min="39" max="16384" width="9" style="1"/>
  </cols>
  <sheetData>
    <row r="1" spans="1:38" x14ac:dyDescent="0.15">
      <c r="B1" s="2" t="s">
        <v>68</v>
      </c>
    </row>
    <row r="2" spans="1:38" ht="18" customHeight="1" x14ac:dyDescent="0.15">
      <c r="A2" s="75"/>
      <c r="B2" s="77" t="s">
        <v>67</v>
      </c>
      <c r="C2" s="77"/>
      <c r="D2" s="77"/>
      <c r="E2" s="77"/>
      <c r="F2" s="77"/>
      <c r="G2" s="77"/>
      <c r="H2" s="77"/>
      <c r="I2" s="77"/>
      <c r="J2" s="77"/>
      <c r="K2" s="208" t="s">
        <v>90</v>
      </c>
      <c r="L2" s="208"/>
      <c r="M2" s="208"/>
      <c r="N2" s="209">
        <v>2018</v>
      </c>
      <c r="O2" s="209"/>
      <c r="P2" s="79" t="s">
        <v>66</v>
      </c>
      <c r="Q2" s="209">
        <v>4</v>
      </c>
      <c r="R2" s="209"/>
      <c r="S2" s="78" t="s">
        <v>65</v>
      </c>
      <c r="T2" s="77"/>
      <c r="U2" s="75"/>
      <c r="V2" s="75"/>
      <c r="W2" s="75"/>
      <c r="X2" s="75"/>
      <c r="Y2" s="210" t="s">
        <v>64</v>
      </c>
      <c r="Z2" s="210"/>
      <c r="AA2" s="210"/>
      <c r="AB2" s="210"/>
      <c r="AC2" s="210"/>
      <c r="AD2" s="76" t="s">
        <v>62</v>
      </c>
      <c r="AE2" s="211" t="s">
        <v>70</v>
      </c>
      <c r="AF2" s="211"/>
      <c r="AG2" s="211"/>
      <c r="AH2" s="211"/>
      <c r="AI2" s="211"/>
      <c r="AJ2" s="211"/>
      <c r="AK2" s="211"/>
      <c r="AL2" s="76" t="s">
        <v>61</v>
      </c>
    </row>
    <row r="3" spans="1:38" ht="18" customHeight="1" thickBot="1" x14ac:dyDescent="0.2">
      <c r="A3" s="75"/>
      <c r="B3" s="75"/>
      <c r="C3" s="75"/>
      <c r="D3" s="75"/>
      <c r="E3" s="75"/>
      <c r="F3" s="75"/>
      <c r="G3" s="75"/>
      <c r="H3" s="75"/>
      <c r="I3" s="75"/>
      <c r="J3" s="75"/>
      <c r="K3" s="75"/>
      <c r="L3" s="75"/>
      <c r="M3" s="75"/>
      <c r="N3" s="75"/>
      <c r="O3" s="75"/>
      <c r="P3" s="75"/>
      <c r="Q3" s="75"/>
      <c r="R3" s="75"/>
      <c r="S3" s="75"/>
      <c r="T3" s="75"/>
      <c r="U3" s="75"/>
      <c r="V3" s="75"/>
      <c r="W3" s="75"/>
      <c r="X3" s="75"/>
      <c r="Y3" s="212" t="s">
        <v>63</v>
      </c>
      <c r="Z3" s="212"/>
      <c r="AA3" s="212"/>
      <c r="AB3" s="212"/>
      <c r="AC3" s="212"/>
      <c r="AD3" s="74" t="s">
        <v>62</v>
      </c>
      <c r="AE3" s="213" t="s">
        <v>77</v>
      </c>
      <c r="AF3" s="213"/>
      <c r="AG3" s="213"/>
      <c r="AH3" s="213"/>
      <c r="AI3" s="213"/>
      <c r="AJ3" s="213"/>
      <c r="AK3" s="213"/>
      <c r="AL3" s="74" t="s">
        <v>61</v>
      </c>
    </row>
    <row r="4" spans="1:38" x14ac:dyDescent="0.15">
      <c r="B4" s="187" t="s">
        <v>60</v>
      </c>
      <c r="C4" s="190" t="s">
        <v>59</v>
      </c>
      <c r="D4" s="191"/>
      <c r="E4" s="194" t="s">
        <v>58</v>
      </c>
      <c r="F4" s="197" t="s">
        <v>57</v>
      </c>
      <c r="G4" s="198"/>
      <c r="H4" s="198"/>
      <c r="I4" s="198"/>
      <c r="J4" s="198"/>
      <c r="K4" s="198"/>
      <c r="L4" s="199"/>
      <c r="M4" s="197" t="s">
        <v>56</v>
      </c>
      <c r="N4" s="198"/>
      <c r="O4" s="198"/>
      <c r="P4" s="198"/>
      <c r="Q4" s="198"/>
      <c r="R4" s="198"/>
      <c r="S4" s="199"/>
      <c r="T4" s="197" t="s">
        <v>55</v>
      </c>
      <c r="U4" s="198"/>
      <c r="V4" s="198"/>
      <c r="W4" s="198"/>
      <c r="X4" s="198"/>
      <c r="Y4" s="198"/>
      <c r="Z4" s="199"/>
      <c r="AA4" s="200" t="s">
        <v>54</v>
      </c>
      <c r="AB4" s="198"/>
      <c r="AC4" s="198"/>
      <c r="AD4" s="198"/>
      <c r="AE4" s="198"/>
      <c r="AF4" s="198"/>
      <c r="AG4" s="201"/>
      <c r="AH4" s="202" t="s">
        <v>53</v>
      </c>
      <c r="AI4" s="205" t="s">
        <v>52</v>
      </c>
      <c r="AJ4" s="172" t="s">
        <v>51</v>
      </c>
      <c r="AK4" s="173"/>
      <c r="AL4" s="174"/>
    </row>
    <row r="5" spans="1:38" x14ac:dyDescent="0.15">
      <c r="B5" s="188"/>
      <c r="C5" s="192"/>
      <c r="D5" s="193"/>
      <c r="E5" s="195"/>
      <c r="F5" s="73">
        <v>1</v>
      </c>
      <c r="G5" s="70">
        <v>2</v>
      </c>
      <c r="H5" s="70">
        <v>3</v>
      </c>
      <c r="I5" s="70">
        <v>4</v>
      </c>
      <c r="J5" s="70">
        <v>5</v>
      </c>
      <c r="K5" s="70">
        <v>6</v>
      </c>
      <c r="L5" s="72">
        <v>7</v>
      </c>
      <c r="M5" s="73">
        <v>8</v>
      </c>
      <c r="N5" s="70">
        <v>9</v>
      </c>
      <c r="O5" s="70">
        <v>10</v>
      </c>
      <c r="P5" s="70">
        <v>11</v>
      </c>
      <c r="Q5" s="70">
        <v>12</v>
      </c>
      <c r="R5" s="70">
        <v>13</v>
      </c>
      <c r="S5" s="72">
        <v>14</v>
      </c>
      <c r="T5" s="73">
        <v>15</v>
      </c>
      <c r="U5" s="70">
        <v>16</v>
      </c>
      <c r="V5" s="70">
        <v>17</v>
      </c>
      <c r="W5" s="70">
        <v>18</v>
      </c>
      <c r="X5" s="70">
        <v>19</v>
      </c>
      <c r="Y5" s="70">
        <v>20</v>
      </c>
      <c r="Z5" s="72">
        <v>21</v>
      </c>
      <c r="AA5" s="71">
        <v>22</v>
      </c>
      <c r="AB5" s="70">
        <v>23</v>
      </c>
      <c r="AC5" s="70">
        <v>24</v>
      </c>
      <c r="AD5" s="70">
        <v>25</v>
      </c>
      <c r="AE5" s="70">
        <v>26</v>
      </c>
      <c r="AF5" s="70">
        <v>27</v>
      </c>
      <c r="AG5" s="69">
        <v>28</v>
      </c>
      <c r="AH5" s="203"/>
      <c r="AI5" s="206"/>
      <c r="AJ5" s="175"/>
      <c r="AK5" s="176"/>
      <c r="AL5" s="177"/>
    </row>
    <row r="6" spans="1:38" hidden="1" x14ac:dyDescent="0.15">
      <c r="B6" s="189"/>
      <c r="C6" s="192"/>
      <c r="D6" s="193"/>
      <c r="E6" s="196"/>
      <c r="F6" s="68">
        <f t="shared" ref="F6:AG6" si="0">WEEKDAY(DATE(1988+$N$2,$Q$2,F5))</f>
        <v>7</v>
      </c>
      <c r="G6" s="65">
        <f t="shared" si="0"/>
        <v>1</v>
      </c>
      <c r="H6" s="65">
        <f t="shared" si="0"/>
        <v>2</v>
      </c>
      <c r="I6" s="65">
        <f t="shared" si="0"/>
        <v>3</v>
      </c>
      <c r="J6" s="65">
        <f t="shared" si="0"/>
        <v>4</v>
      </c>
      <c r="K6" s="65">
        <f t="shared" si="0"/>
        <v>5</v>
      </c>
      <c r="L6" s="67">
        <f t="shared" si="0"/>
        <v>6</v>
      </c>
      <c r="M6" s="68">
        <f t="shared" si="0"/>
        <v>7</v>
      </c>
      <c r="N6" s="65">
        <f t="shared" si="0"/>
        <v>1</v>
      </c>
      <c r="O6" s="65">
        <f t="shared" si="0"/>
        <v>2</v>
      </c>
      <c r="P6" s="65">
        <f t="shared" si="0"/>
        <v>3</v>
      </c>
      <c r="Q6" s="65">
        <f t="shared" si="0"/>
        <v>4</v>
      </c>
      <c r="R6" s="65">
        <f t="shared" si="0"/>
        <v>5</v>
      </c>
      <c r="S6" s="67">
        <f t="shared" si="0"/>
        <v>6</v>
      </c>
      <c r="T6" s="68">
        <f t="shared" si="0"/>
        <v>7</v>
      </c>
      <c r="U6" s="65">
        <f t="shared" si="0"/>
        <v>1</v>
      </c>
      <c r="V6" s="65">
        <f t="shared" si="0"/>
        <v>2</v>
      </c>
      <c r="W6" s="65">
        <f t="shared" si="0"/>
        <v>3</v>
      </c>
      <c r="X6" s="65">
        <f t="shared" si="0"/>
        <v>4</v>
      </c>
      <c r="Y6" s="65">
        <f t="shared" si="0"/>
        <v>5</v>
      </c>
      <c r="Z6" s="67">
        <f t="shared" si="0"/>
        <v>6</v>
      </c>
      <c r="AA6" s="66">
        <f t="shared" si="0"/>
        <v>7</v>
      </c>
      <c r="AB6" s="65">
        <f t="shared" si="0"/>
        <v>1</v>
      </c>
      <c r="AC6" s="65">
        <f t="shared" si="0"/>
        <v>2</v>
      </c>
      <c r="AD6" s="65">
        <f t="shared" si="0"/>
        <v>3</v>
      </c>
      <c r="AE6" s="65">
        <f t="shared" si="0"/>
        <v>4</v>
      </c>
      <c r="AF6" s="65">
        <f t="shared" si="0"/>
        <v>5</v>
      </c>
      <c r="AG6" s="64">
        <f t="shared" si="0"/>
        <v>6</v>
      </c>
      <c r="AH6" s="204"/>
      <c r="AI6" s="207"/>
      <c r="AJ6" s="175"/>
      <c r="AK6" s="176"/>
      <c r="AL6" s="177"/>
    </row>
    <row r="7" spans="1:38" ht="15" thickBot="1" x14ac:dyDescent="0.2">
      <c r="B7" s="189"/>
      <c r="C7" s="192"/>
      <c r="D7" s="193"/>
      <c r="E7" s="196"/>
      <c r="F7" s="63" t="str">
        <f t="shared" ref="F7:AG7" si="1">VLOOKUP(F6,$G$48:$H$54,2,0)</f>
        <v>土</v>
      </c>
      <c r="G7" s="60" t="str">
        <f t="shared" si="1"/>
        <v>日</v>
      </c>
      <c r="H7" s="60" t="str">
        <f t="shared" si="1"/>
        <v>月</v>
      </c>
      <c r="I7" s="60" t="str">
        <f t="shared" si="1"/>
        <v>火</v>
      </c>
      <c r="J7" s="60" t="str">
        <f t="shared" si="1"/>
        <v>水</v>
      </c>
      <c r="K7" s="60" t="str">
        <f t="shared" si="1"/>
        <v>木</v>
      </c>
      <c r="L7" s="62" t="str">
        <f t="shared" si="1"/>
        <v>金</v>
      </c>
      <c r="M7" s="63" t="str">
        <f t="shared" si="1"/>
        <v>土</v>
      </c>
      <c r="N7" s="60" t="str">
        <f t="shared" si="1"/>
        <v>日</v>
      </c>
      <c r="O7" s="60" t="str">
        <f t="shared" si="1"/>
        <v>月</v>
      </c>
      <c r="P7" s="60" t="str">
        <f t="shared" si="1"/>
        <v>火</v>
      </c>
      <c r="Q7" s="60" t="str">
        <f t="shared" si="1"/>
        <v>水</v>
      </c>
      <c r="R7" s="60" t="str">
        <f t="shared" si="1"/>
        <v>木</v>
      </c>
      <c r="S7" s="62" t="str">
        <f t="shared" si="1"/>
        <v>金</v>
      </c>
      <c r="T7" s="63" t="str">
        <f t="shared" si="1"/>
        <v>土</v>
      </c>
      <c r="U7" s="60" t="str">
        <f t="shared" si="1"/>
        <v>日</v>
      </c>
      <c r="V7" s="60" t="str">
        <f t="shared" si="1"/>
        <v>月</v>
      </c>
      <c r="W7" s="60" t="str">
        <f t="shared" si="1"/>
        <v>火</v>
      </c>
      <c r="X7" s="60" t="str">
        <f t="shared" si="1"/>
        <v>水</v>
      </c>
      <c r="Y7" s="60" t="str">
        <f t="shared" si="1"/>
        <v>木</v>
      </c>
      <c r="Z7" s="62" t="str">
        <f t="shared" si="1"/>
        <v>金</v>
      </c>
      <c r="AA7" s="61" t="str">
        <f t="shared" si="1"/>
        <v>土</v>
      </c>
      <c r="AB7" s="60" t="str">
        <f t="shared" si="1"/>
        <v>日</v>
      </c>
      <c r="AC7" s="60" t="str">
        <f t="shared" si="1"/>
        <v>月</v>
      </c>
      <c r="AD7" s="60" t="str">
        <f t="shared" si="1"/>
        <v>火</v>
      </c>
      <c r="AE7" s="60" t="str">
        <f t="shared" si="1"/>
        <v>水</v>
      </c>
      <c r="AF7" s="60" t="str">
        <f t="shared" si="1"/>
        <v>木</v>
      </c>
      <c r="AG7" s="59" t="str">
        <f t="shared" si="1"/>
        <v>金</v>
      </c>
      <c r="AH7" s="204"/>
      <c r="AI7" s="207"/>
      <c r="AJ7" s="178"/>
      <c r="AK7" s="179"/>
      <c r="AL7" s="180"/>
    </row>
    <row r="8" spans="1:38" x14ac:dyDescent="0.15">
      <c r="B8" s="165" t="s">
        <v>50</v>
      </c>
      <c r="C8" s="167" t="s">
        <v>82</v>
      </c>
      <c r="D8" s="168"/>
      <c r="E8" s="169" t="s">
        <v>76</v>
      </c>
      <c r="F8" s="57"/>
      <c r="G8" s="54" t="s">
        <v>78</v>
      </c>
      <c r="H8" s="54" t="s">
        <v>78</v>
      </c>
      <c r="I8" s="54"/>
      <c r="J8" s="54" t="s">
        <v>78</v>
      </c>
      <c r="K8" s="54" t="s">
        <v>78</v>
      </c>
      <c r="L8" s="58" t="s">
        <v>78</v>
      </c>
      <c r="M8" s="57"/>
      <c r="N8" s="54" t="s">
        <v>78</v>
      </c>
      <c r="O8" s="54" t="s">
        <v>78</v>
      </c>
      <c r="P8" s="54"/>
      <c r="Q8" s="54" t="s">
        <v>78</v>
      </c>
      <c r="R8" s="54" t="s">
        <v>78</v>
      </c>
      <c r="S8" s="56" t="s">
        <v>78</v>
      </c>
      <c r="T8" s="57"/>
      <c r="U8" s="54" t="s">
        <v>78</v>
      </c>
      <c r="V8" s="54" t="s">
        <v>78</v>
      </c>
      <c r="W8" s="54"/>
      <c r="X8" s="54" t="s">
        <v>78</v>
      </c>
      <c r="Y8" s="54" t="s">
        <v>78</v>
      </c>
      <c r="Z8" s="56" t="s">
        <v>78</v>
      </c>
      <c r="AA8" s="55"/>
      <c r="AB8" s="54" t="s">
        <v>78</v>
      </c>
      <c r="AC8" s="54" t="s">
        <v>78</v>
      </c>
      <c r="AD8" s="54"/>
      <c r="AE8" s="54" t="s">
        <v>78</v>
      </c>
      <c r="AF8" s="54" t="s">
        <v>78</v>
      </c>
      <c r="AG8" s="54" t="s">
        <v>78</v>
      </c>
      <c r="AH8" s="170">
        <f>SUM(F9:AG9)</f>
        <v>20</v>
      </c>
      <c r="AI8" s="171"/>
      <c r="AJ8" s="181"/>
      <c r="AK8" s="182"/>
      <c r="AL8" s="183"/>
    </row>
    <row r="9" spans="1:38" ht="15" thickBot="1" x14ac:dyDescent="0.2">
      <c r="B9" s="166"/>
      <c r="C9" s="122"/>
      <c r="D9" s="123"/>
      <c r="E9" s="125"/>
      <c r="F9" s="33" t="str">
        <f t="shared" ref="F9:AG9" si="2">IF(F8="","",IF(F8="①",$H$37,IF(F8="②",$H$38,IF(F8="③",$H$39,IF(F8="④",$H$40,IF(F8="⑤",$H$41,IF(F8="⑥",$H$42,IF(F8="⑦",$H$43,IF(F8="⑧",$H$44,IF(F8="⑨",$H$45,IF(F8="⑩",$H$46,IF(F8="⑪",$Q$37,IF(F8="⑫",$Q$38,IF(F8="⑬",$Q$39,IF(F8="⑭",$Q$40,IF(F8="⑮",$Q$41,IF(F8="⑯",$Q$42,IF(F8="⑰",$Q$43,IF(F8="⑱",$Q$44,IF(F8="⑲",$Q$45,IF(F8="⑳",$Q$46,"")))))))))))))))))))))</f>
        <v/>
      </c>
      <c r="G9" s="30">
        <f t="shared" si="2"/>
        <v>1</v>
      </c>
      <c r="H9" s="30">
        <f t="shared" si="2"/>
        <v>1</v>
      </c>
      <c r="I9" s="30" t="str">
        <f t="shared" si="2"/>
        <v/>
      </c>
      <c r="J9" s="30">
        <f t="shared" si="2"/>
        <v>1</v>
      </c>
      <c r="K9" s="30">
        <f t="shared" si="2"/>
        <v>1</v>
      </c>
      <c r="L9" s="34">
        <f t="shared" si="2"/>
        <v>1</v>
      </c>
      <c r="M9" s="33" t="str">
        <f t="shared" si="2"/>
        <v/>
      </c>
      <c r="N9" s="30">
        <f t="shared" si="2"/>
        <v>1</v>
      </c>
      <c r="O9" s="30">
        <f t="shared" si="2"/>
        <v>1</v>
      </c>
      <c r="P9" s="30" t="str">
        <f t="shared" si="2"/>
        <v/>
      </c>
      <c r="Q9" s="30">
        <f t="shared" si="2"/>
        <v>1</v>
      </c>
      <c r="R9" s="30">
        <f t="shared" si="2"/>
        <v>1</v>
      </c>
      <c r="S9" s="32">
        <f t="shared" si="2"/>
        <v>1</v>
      </c>
      <c r="T9" s="33" t="str">
        <f t="shared" si="2"/>
        <v/>
      </c>
      <c r="U9" s="30">
        <f t="shared" si="2"/>
        <v>1</v>
      </c>
      <c r="V9" s="30">
        <f t="shared" si="2"/>
        <v>1</v>
      </c>
      <c r="W9" s="30" t="str">
        <f t="shared" si="2"/>
        <v/>
      </c>
      <c r="X9" s="30">
        <f t="shared" si="2"/>
        <v>1</v>
      </c>
      <c r="Y9" s="30">
        <f t="shared" si="2"/>
        <v>1</v>
      </c>
      <c r="Z9" s="32">
        <f t="shared" si="2"/>
        <v>1</v>
      </c>
      <c r="AA9" s="31" t="str">
        <f t="shared" si="2"/>
        <v/>
      </c>
      <c r="AB9" s="30">
        <f t="shared" si="2"/>
        <v>1</v>
      </c>
      <c r="AC9" s="30">
        <f t="shared" si="2"/>
        <v>1</v>
      </c>
      <c r="AD9" s="30" t="str">
        <f t="shared" si="2"/>
        <v/>
      </c>
      <c r="AE9" s="30">
        <f t="shared" si="2"/>
        <v>1</v>
      </c>
      <c r="AF9" s="30">
        <f t="shared" si="2"/>
        <v>1</v>
      </c>
      <c r="AG9" s="29">
        <f t="shared" si="2"/>
        <v>1</v>
      </c>
      <c r="AH9" s="127"/>
      <c r="AI9" s="129"/>
      <c r="AJ9" s="184"/>
      <c r="AK9" s="185"/>
      <c r="AL9" s="186"/>
    </row>
    <row r="10" spans="1:38" x14ac:dyDescent="0.15">
      <c r="B10" s="159" t="s">
        <v>69</v>
      </c>
      <c r="C10" s="160" t="s">
        <v>83</v>
      </c>
      <c r="D10" s="161"/>
      <c r="E10" s="169" t="s">
        <v>76</v>
      </c>
      <c r="F10" s="51"/>
      <c r="G10" s="48" t="s">
        <v>79</v>
      </c>
      <c r="H10" s="48" t="s">
        <v>79</v>
      </c>
      <c r="I10" s="48"/>
      <c r="J10" s="48" t="s">
        <v>79</v>
      </c>
      <c r="K10" s="48" t="s">
        <v>79</v>
      </c>
      <c r="L10" s="52" t="s">
        <v>79</v>
      </c>
      <c r="M10" s="51"/>
      <c r="N10" s="48" t="s">
        <v>79</v>
      </c>
      <c r="O10" s="48" t="s">
        <v>79</v>
      </c>
      <c r="P10" s="48"/>
      <c r="Q10" s="48" t="s">
        <v>79</v>
      </c>
      <c r="R10" s="48" t="s">
        <v>79</v>
      </c>
      <c r="S10" s="50" t="s">
        <v>79</v>
      </c>
      <c r="T10" s="51"/>
      <c r="U10" s="48" t="s">
        <v>79</v>
      </c>
      <c r="V10" s="48" t="s">
        <v>79</v>
      </c>
      <c r="W10" s="48"/>
      <c r="X10" s="48" t="s">
        <v>79</v>
      </c>
      <c r="Y10" s="48" t="s">
        <v>79</v>
      </c>
      <c r="Z10" s="50" t="s">
        <v>79</v>
      </c>
      <c r="AA10" s="49"/>
      <c r="AB10" s="48" t="s">
        <v>79</v>
      </c>
      <c r="AC10" s="48" t="s">
        <v>79</v>
      </c>
      <c r="AD10" s="48"/>
      <c r="AE10" s="48" t="s">
        <v>79</v>
      </c>
      <c r="AF10" s="48" t="s">
        <v>79</v>
      </c>
      <c r="AG10" s="48" t="s">
        <v>79</v>
      </c>
      <c r="AH10" s="163">
        <f>SUM(F11:AG11)</f>
        <v>140</v>
      </c>
      <c r="AI10" s="164"/>
      <c r="AJ10" s="214"/>
      <c r="AK10" s="215"/>
      <c r="AL10" s="216"/>
    </row>
    <row r="11" spans="1:38" x14ac:dyDescent="0.15">
      <c r="B11" s="147"/>
      <c r="C11" s="148"/>
      <c r="D11" s="149"/>
      <c r="E11" s="162"/>
      <c r="F11" s="45" t="str">
        <f t="shared" ref="F11:AG11" si="3">IF(F10="","",IF(F10="①",$H$37,IF(F10="②",$H$38,IF(F10="③",$H$39,IF(F10="④",$H$40,IF(F10="⑤",$H$41,IF(F10="⑥",$H$42,IF(F10="⑦",$H$43,IF(F10="⑧",$H$44,IF(F10="⑨",$H$45,IF(F10="⑩",$H$46,IF(F10="⑪",$Q$37,IF(F10="⑫",$Q$38,IF(F10="⑬",$Q$39,IF(F10="⑭",$Q$40,IF(F10="⑮",$Q$41,IF(F10="⑯",$Q$42,IF(F10="⑰",$Q$43,IF(F10="⑱",$Q$44,IF(F10="⑲",$Q$45,IF(F10="⑳",$Q$46,"")))))))))))))))))))))</f>
        <v/>
      </c>
      <c r="G11" s="42">
        <f t="shared" si="3"/>
        <v>7</v>
      </c>
      <c r="H11" s="42">
        <f t="shared" si="3"/>
        <v>7</v>
      </c>
      <c r="I11" s="42" t="str">
        <f t="shared" si="3"/>
        <v/>
      </c>
      <c r="J11" s="42">
        <f t="shared" si="3"/>
        <v>7</v>
      </c>
      <c r="K11" s="42">
        <f t="shared" si="3"/>
        <v>7</v>
      </c>
      <c r="L11" s="46">
        <f t="shared" si="3"/>
        <v>7</v>
      </c>
      <c r="M11" s="45" t="str">
        <f t="shared" si="3"/>
        <v/>
      </c>
      <c r="N11" s="42">
        <f t="shared" si="3"/>
        <v>7</v>
      </c>
      <c r="O11" s="42">
        <f t="shared" si="3"/>
        <v>7</v>
      </c>
      <c r="P11" s="42" t="str">
        <f t="shared" si="3"/>
        <v/>
      </c>
      <c r="Q11" s="42">
        <f t="shared" si="3"/>
        <v>7</v>
      </c>
      <c r="R11" s="42">
        <f t="shared" si="3"/>
        <v>7</v>
      </c>
      <c r="S11" s="44">
        <f t="shared" si="3"/>
        <v>7</v>
      </c>
      <c r="T11" s="45" t="str">
        <f t="shared" si="3"/>
        <v/>
      </c>
      <c r="U11" s="42">
        <f t="shared" si="3"/>
        <v>7</v>
      </c>
      <c r="V11" s="42">
        <f t="shared" si="3"/>
        <v>7</v>
      </c>
      <c r="W11" s="42" t="str">
        <f t="shared" si="3"/>
        <v/>
      </c>
      <c r="X11" s="42">
        <f t="shared" si="3"/>
        <v>7</v>
      </c>
      <c r="Y11" s="42">
        <f t="shared" si="3"/>
        <v>7</v>
      </c>
      <c r="Z11" s="44">
        <f t="shared" si="3"/>
        <v>7</v>
      </c>
      <c r="AA11" s="43" t="str">
        <f t="shared" si="3"/>
        <v/>
      </c>
      <c r="AB11" s="42">
        <f t="shared" si="3"/>
        <v>7</v>
      </c>
      <c r="AC11" s="42">
        <f t="shared" si="3"/>
        <v>7</v>
      </c>
      <c r="AD11" s="42" t="str">
        <f t="shared" si="3"/>
        <v/>
      </c>
      <c r="AE11" s="42">
        <f t="shared" si="3"/>
        <v>7</v>
      </c>
      <c r="AF11" s="42">
        <f t="shared" si="3"/>
        <v>7</v>
      </c>
      <c r="AG11" s="41">
        <f t="shared" si="3"/>
        <v>7</v>
      </c>
      <c r="AH11" s="152"/>
      <c r="AI11" s="128"/>
      <c r="AJ11" s="156"/>
      <c r="AK11" s="157"/>
      <c r="AL11" s="158"/>
    </row>
    <row r="12" spans="1:38" x14ac:dyDescent="0.15">
      <c r="B12" s="159" t="s">
        <v>69</v>
      </c>
      <c r="C12" s="120" t="s">
        <v>84</v>
      </c>
      <c r="D12" s="121"/>
      <c r="E12" s="124" t="s">
        <v>80</v>
      </c>
      <c r="F12" s="39"/>
      <c r="G12" s="36" t="s">
        <v>86</v>
      </c>
      <c r="H12" s="36" t="s">
        <v>86</v>
      </c>
      <c r="I12" s="36" t="s">
        <v>86</v>
      </c>
      <c r="J12" s="36" t="s">
        <v>86</v>
      </c>
      <c r="K12" s="36" t="s">
        <v>86</v>
      </c>
      <c r="L12" s="40"/>
      <c r="M12" s="39"/>
      <c r="N12" s="36" t="s">
        <v>86</v>
      </c>
      <c r="O12" s="36" t="s">
        <v>86</v>
      </c>
      <c r="P12" s="36" t="s">
        <v>86</v>
      </c>
      <c r="Q12" s="36" t="s">
        <v>86</v>
      </c>
      <c r="R12" s="36" t="s">
        <v>86</v>
      </c>
      <c r="S12" s="38"/>
      <c r="T12" s="39"/>
      <c r="U12" s="36"/>
      <c r="V12" s="36" t="s">
        <v>86</v>
      </c>
      <c r="W12" s="36" t="s">
        <v>86</v>
      </c>
      <c r="X12" s="36" t="s">
        <v>86</v>
      </c>
      <c r="Y12" s="36" t="s">
        <v>86</v>
      </c>
      <c r="Z12" s="38" t="s">
        <v>86</v>
      </c>
      <c r="AA12" s="37"/>
      <c r="AB12" s="36" t="s">
        <v>86</v>
      </c>
      <c r="AC12" s="36" t="s">
        <v>86</v>
      </c>
      <c r="AD12" s="36" t="s">
        <v>86</v>
      </c>
      <c r="AE12" s="36" t="s">
        <v>86</v>
      </c>
      <c r="AF12" s="36" t="s">
        <v>86</v>
      </c>
      <c r="AG12" s="35"/>
      <c r="AH12" s="151">
        <f>SUM(F13:AG13)</f>
        <v>160</v>
      </c>
      <c r="AI12" s="128"/>
      <c r="AJ12" s="153"/>
      <c r="AK12" s="154"/>
      <c r="AL12" s="155"/>
    </row>
    <row r="13" spans="1:38" x14ac:dyDescent="0.15">
      <c r="B13" s="147"/>
      <c r="C13" s="148"/>
      <c r="D13" s="149"/>
      <c r="E13" s="150"/>
      <c r="F13" s="45" t="str">
        <f t="shared" ref="F13:AG13" si="4">IF(F12="","",IF(F12="①",$H$37,IF(F12="②",$H$38,IF(F12="③",$H$39,IF(F12="④",$H$40,IF(F12="⑤",$H$41,IF(F12="⑥",$H$42,IF(F12="⑦",$H$43,IF(F12="⑧",$H$44,IF(F12="⑨",$H$45,IF(F12="⑩",$H$46,IF(F12="⑪",$Q$37,IF(F12="⑫",$Q$38,IF(F12="⑬",$Q$39,IF(F12="⑭",$Q$40,IF(F12="⑮",$Q$41,IF(F12="⑯",$Q$42,IF(F12="⑰",$Q$43,IF(F12="⑱",$Q$44,IF(F12="⑲",$Q$45,IF(F12="⑳",$Q$46,"")))))))))))))))))))))</f>
        <v/>
      </c>
      <c r="G13" s="42">
        <f t="shared" si="4"/>
        <v>8</v>
      </c>
      <c r="H13" s="42">
        <f t="shared" si="4"/>
        <v>8</v>
      </c>
      <c r="I13" s="42">
        <f t="shared" si="4"/>
        <v>8</v>
      </c>
      <c r="J13" s="42">
        <f t="shared" si="4"/>
        <v>8</v>
      </c>
      <c r="K13" s="42">
        <f t="shared" si="4"/>
        <v>8</v>
      </c>
      <c r="L13" s="46" t="str">
        <f t="shared" si="4"/>
        <v/>
      </c>
      <c r="M13" s="45" t="str">
        <f t="shared" si="4"/>
        <v/>
      </c>
      <c r="N13" s="42">
        <f t="shared" si="4"/>
        <v>8</v>
      </c>
      <c r="O13" s="42">
        <f t="shared" si="4"/>
        <v>8</v>
      </c>
      <c r="P13" s="42">
        <f t="shared" si="4"/>
        <v>8</v>
      </c>
      <c r="Q13" s="42">
        <f t="shared" si="4"/>
        <v>8</v>
      </c>
      <c r="R13" s="42">
        <f t="shared" si="4"/>
        <v>8</v>
      </c>
      <c r="S13" s="44" t="str">
        <f t="shared" si="4"/>
        <v/>
      </c>
      <c r="T13" s="45" t="str">
        <f t="shared" si="4"/>
        <v/>
      </c>
      <c r="U13" s="42" t="str">
        <f t="shared" si="4"/>
        <v/>
      </c>
      <c r="V13" s="42">
        <f t="shared" si="4"/>
        <v>8</v>
      </c>
      <c r="W13" s="42">
        <f t="shared" si="4"/>
        <v>8</v>
      </c>
      <c r="X13" s="42">
        <f t="shared" si="4"/>
        <v>8</v>
      </c>
      <c r="Y13" s="42">
        <f t="shared" si="4"/>
        <v>8</v>
      </c>
      <c r="Z13" s="44">
        <f t="shared" si="4"/>
        <v>8</v>
      </c>
      <c r="AA13" s="43" t="str">
        <f t="shared" si="4"/>
        <v/>
      </c>
      <c r="AB13" s="42">
        <f t="shared" si="4"/>
        <v>8</v>
      </c>
      <c r="AC13" s="42">
        <f t="shared" si="4"/>
        <v>8</v>
      </c>
      <c r="AD13" s="42">
        <f t="shared" si="4"/>
        <v>8</v>
      </c>
      <c r="AE13" s="42">
        <f t="shared" si="4"/>
        <v>8</v>
      </c>
      <c r="AF13" s="42">
        <f t="shared" si="4"/>
        <v>8</v>
      </c>
      <c r="AG13" s="41" t="str">
        <f t="shared" si="4"/>
        <v/>
      </c>
      <c r="AH13" s="152"/>
      <c r="AI13" s="128"/>
      <c r="AJ13" s="156"/>
      <c r="AK13" s="157"/>
      <c r="AL13" s="158"/>
    </row>
    <row r="14" spans="1:38" x14ac:dyDescent="0.15">
      <c r="B14" s="159" t="s">
        <v>69</v>
      </c>
      <c r="C14" s="120" t="s">
        <v>85</v>
      </c>
      <c r="D14" s="121"/>
      <c r="E14" s="124" t="s">
        <v>81</v>
      </c>
      <c r="F14" s="39"/>
      <c r="G14" s="36"/>
      <c r="H14" s="36" t="s">
        <v>88</v>
      </c>
      <c r="I14" s="36" t="s">
        <v>88</v>
      </c>
      <c r="J14" s="36"/>
      <c r="K14" s="36"/>
      <c r="L14" s="40" t="s">
        <v>88</v>
      </c>
      <c r="M14" s="39"/>
      <c r="N14" s="36"/>
      <c r="O14" s="36"/>
      <c r="P14" s="36" t="s">
        <v>88</v>
      </c>
      <c r="Q14" s="36"/>
      <c r="R14" s="36" t="s">
        <v>88</v>
      </c>
      <c r="S14" s="38" t="s">
        <v>88</v>
      </c>
      <c r="T14" s="39"/>
      <c r="U14" s="36" t="s">
        <v>88</v>
      </c>
      <c r="V14" s="36" t="s">
        <v>88</v>
      </c>
      <c r="W14" s="36" t="s">
        <v>88</v>
      </c>
      <c r="X14" s="36"/>
      <c r="Y14" s="36"/>
      <c r="Z14" s="38"/>
      <c r="AA14" s="37"/>
      <c r="AB14" s="36" t="s">
        <v>88</v>
      </c>
      <c r="AC14" s="36"/>
      <c r="AD14" s="36" t="s">
        <v>88</v>
      </c>
      <c r="AE14" s="36"/>
      <c r="AF14" s="36"/>
      <c r="AG14" s="36" t="s">
        <v>88</v>
      </c>
      <c r="AH14" s="151">
        <f>SUM(F15:AG15)</f>
        <v>36</v>
      </c>
      <c r="AI14" s="128"/>
      <c r="AJ14" s="153"/>
      <c r="AK14" s="154"/>
      <c r="AL14" s="155"/>
    </row>
    <row r="15" spans="1:38" x14ac:dyDescent="0.15">
      <c r="B15" s="147"/>
      <c r="C15" s="148"/>
      <c r="D15" s="149"/>
      <c r="E15" s="150"/>
      <c r="F15" s="45" t="str">
        <f t="shared" ref="F15:AG15" si="5">IF(F14="","",IF(F14="①",$H$37,IF(F14="②",$H$38,IF(F14="③",$H$39,IF(F14="④",$H$40,IF(F14="⑤",$H$41,IF(F14="⑥",$H$42,IF(F14="⑦",$H$43,IF(F14="⑧",$H$44,IF(F14="⑨",$H$45,IF(F14="⑩",$H$46,IF(F14="⑪",$Q$37,IF(F14="⑫",$Q$38,IF(F14="⑬",$Q$39,IF(F14="⑭",$Q$40,IF(F14="⑮",$Q$41,IF(F14="⑯",$Q$42,IF(F14="⑰",$Q$43,IF(F14="⑱",$Q$44,IF(F14="⑲",$Q$45,IF(F14="⑳",$Q$46,"")))))))))))))))))))))</f>
        <v/>
      </c>
      <c r="G15" s="42" t="str">
        <f t="shared" si="5"/>
        <v/>
      </c>
      <c r="H15" s="42">
        <f t="shared" si="5"/>
        <v>3</v>
      </c>
      <c r="I15" s="42">
        <f t="shared" si="5"/>
        <v>3</v>
      </c>
      <c r="J15" s="42" t="str">
        <f t="shared" si="5"/>
        <v/>
      </c>
      <c r="K15" s="42" t="str">
        <f t="shared" si="5"/>
        <v/>
      </c>
      <c r="L15" s="46">
        <f t="shared" si="5"/>
        <v>3</v>
      </c>
      <c r="M15" s="45" t="str">
        <f t="shared" si="5"/>
        <v/>
      </c>
      <c r="N15" s="42" t="str">
        <f t="shared" si="5"/>
        <v/>
      </c>
      <c r="O15" s="42" t="str">
        <f t="shared" si="5"/>
        <v/>
      </c>
      <c r="P15" s="42">
        <f t="shared" si="5"/>
        <v>3</v>
      </c>
      <c r="Q15" s="42" t="str">
        <f t="shared" si="5"/>
        <v/>
      </c>
      <c r="R15" s="42">
        <f t="shared" si="5"/>
        <v>3</v>
      </c>
      <c r="S15" s="44">
        <f t="shared" si="5"/>
        <v>3</v>
      </c>
      <c r="T15" s="45" t="str">
        <f t="shared" si="5"/>
        <v/>
      </c>
      <c r="U15" s="42">
        <f t="shared" si="5"/>
        <v>3</v>
      </c>
      <c r="V15" s="42">
        <f t="shared" si="5"/>
        <v>3</v>
      </c>
      <c r="W15" s="42">
        <f t="shared" si="5"/>
        <v>3</v>
      </c>
      <c r="X15" s="42" t="str">
        <f t="shared" si="5"/>
        <v/>
      </c>
      <c r="Y15" s="42" t="str">
        <f t="shared" si="5"/>
        <v/>
      </c>
      <c r="Z15" s="44" t="str">
        <f t="shared" si="5"/>
        <v/>
      </c>
      <c r="AA15" s="43" t="str">
        <f t="shared" si="5"/>
        <v/>
      </c>
      <c r="AB15" s="42">
        <f t="shared" si="5"/>
        <v>3</v>
      </c>
      <c r="AC15" s="42" t="str">
        <f t="shared" si="5"/>
        <v/>
      </c>
      <c r="AD15" s="42">
        <f t="shared" si="5"/>
        <v>3</v>
      </c>
      <c r="AE15" s="42" t="str">
        <f t="shared" si="5"/>
        <v/>
      </c>
      <c r="AF15" s="42" t="str">
        <f t="shared" si="5"/>
        <v/>
      </c>
      <c r="AG15" s="41">
        <f t="shared" si="5"/>
        <v>3</v>
      </c>
      <c r="AH15" s="152"/>
      <c r="AI15" s="128"/>
      <c r="AJ15" s="156"/>
      <c r="AK15" s="157"/>
      <c r="AL15" s="158"/>
    </row>
    <row r="16" spans="1:38" x14ac:dyDescent="0.15">
      <c r="B16" s="118"/>
      <c r="C16" s="120"/>
      <c r="D16" s="121"/>
      <c r="E16" s="124"/>
      <c r="F16" s="39"/>
      <c r="G16" s="36"/>
      <c r="H16" s="36"/>
      <c r="I16" s="36"/>
      <c r="J16" s="36"/>
      <c r="K16" s="36"/>
      <c r="L16" s="38"/>
      <c r="M16" s="37"/>
      <c r="N16" s="36"/>
      <c r="O16" s="36"/>
      <c r="P16" s="36"/>
      <c r="Q16" s="36"/>
      <c r="R16" s="36"/>
      <c r="S16" s="40"/>
      <c r="T16" s="39"/>
      <c r="U16" s="36"/>
      <c r="V16" s="36"/>
      <c r="W16" s="36"/>
      <c r="X16" s="36"/>
      <c r="Y16" s="36"/>
      <c r="Z16" s="38"/>
      <c r="AA16" s="37"/>
      <c r="AB16" s="36"/>
      <c r="AC16" s="36"/>
      <c r="AD16" s="36"/>
      <c r="AE16" s="36"/>
      <c r="AF16" s="36"/>
      <c r="AG16" s="35"/>
      <c r="AH16" s="151">
        <f>SUM(F17:AG17)</f>
        <v>0</v>
      </c>
      <c r="AI16" s="128"/>
      <c r="AJ16" s="153"/>
      <c r="AK16" s="154"/>
      <c r="AL16" s="155"/>
    </row>
    <row r="17" spans="1:38" x14ac:dyDescent="0.15">
      <c r="B17" s="147"/>
      <c r="C17" s="148"/>
      <c r="D17" s="149"/>
      <c r="E17" s="150"/>
      <c r="F17" s="45" t="str">
        <f t="shared" ref="F17:AG17" si="6">IF(F16="","",IF(F16="①",$H$37,IF(F16="②",$H$38,IF(F16="③",$H$39,IF(F16="④",$H$40,IF(F16="⑤",$H$41,IF(F16="⑥",$H$42,IF(F16="⑦",$H$43,IF(F16="⑧",$H$44,IF(F16="⑨",$H$45,IF(F16="⑩",$H$46,IF(F16="⑪",$Q$37,IF(F16="⑫",$Q$38,IF(F16="⑬",$Q$39,IF(F16="⑭",$Q$40,IF(F16="⑮",$Q$41,IF(F16="⑯",$Q$42,IF(F16="⑰",$Q$43,IF(F16="⑱",$Q$44,IF(F16="⑲",$Q$45,IF(F16="⑳",$Q$46,"")))))))))))))))))))))</f>
        <v/>
      </c>
      <c r="G17" s="42" t="str">
        <f t="shared" si="6"/>
        <v/>
      </c>
      <c r="H17" s="42" t="str">
        <f t="shared" si="6"/>
        <v/>
      </c>
      <c r="I17" s="42" t="str">
        <f t="shared" si="6"/>
        <v/>
      </c>
      <c r="J17" s="42" t="str">
        <f t="shared" si="6"/>
        <v/>
      </c>
      <c r="K17" s="42" t="str">
        <f t="shared" si="6"/>
        <v/>
      </c>
      <c r="L17" s="44" t="str">
        <f t="shared" si="6"/>
        <v/>
      </c>
      <c r="M17" s="43" t="str">
        <f t="shared" si="6"/>
        <v/>
      </c>
      <c r="N17" s="42" t="str">
        <f t="shared" si="6"/>
        <v/>
      </c>
      <c r="O17" s="42" t="str">
        <f t="shared" si="6"/>
        <v/>
      </c>
      <c r="P17" s="42" t="str">
        <f t="shared" si="6"/>
        <v/>
      </c>
      <c r="Q17" s="42" t="str">
        <f t="shared" si="6"/>
        <v/>
      </c>
      <c r="R17" s="42" t="str">
        <f t="shared" si="6"/>
        <v/>
      </c>
      <c r="S17" s="46" t="str">
        <f t="shared" si="6"/>
        <v/>
      </c>
      <c r="T17" s="45" t="str">
        <f t="shared" si="6"/>
        <v/>
      </c>
      <c r="U17" s="42" t="str">
        <f t="shared" si="6"/>
        <v/>
      </c>
      <c r="V17" s="42" t="str">
        <f t="shared" si="6"/>
        <v/>
      </c>
      <c r="W17" s="42" t="str">
        <f t="shared" si="6"/>
        <v/>
      </c>
      <c r="X17" s="42" t="str">
        <f t="shared" si="6"/>
        <v/>
      </c>
      <c r="Y17" s="42" t="str">
        <f t="shared" si="6"/>
        <v/>
      </c>
      <c r="Z17" s="44" t="str">
        <f t="shared" si="6"/>
        <v/>
      </c>
      <c r="AA17" s="43" t="str">
        <f t="shared" si="6"/>
        <v/>
      </c>
      <c r="AB17" s="42" t="str">
        <f t="shared" si="6"/>
        <v/>
      </c>
      <c r="AC17" s="42" t="str">
        <f t="shared" si="6"/>
        <v/>
      </c>
      <c r="AD17" s="42" t="str">
        <f t="shared" si="6"/>
        <v/>
      </c>
      <c r="AE17" s="42" t="str">
        <f t="shared" si="6"/>
        <v/>
      </c>
      <c r="AF17" s="42" t="str">
        <f t="shared" si="6"/>
        <v/>
      </c>
      <c r="AG17" s="41" t="str">
        <f t="shared" si="6"/>
        <v/>
      </c>
      <c r="AH17" s="152"/>
      <c r="AI17" s="128"/>
      <c r="AJ17" s="156"/>
      <c r="AK17" s="157"/>
      <c r="AL17" s="158"/>
    </row>
    <row r="18" spans="1:38" x14ac:dyDescent="0.15">
      <c r="B18" s="118"/>
      <c r="C18" s="120"/>
      <c r="D18" s="121"/>
      <c r="E18" s="124"/>
      <c r="F18" s="39"/>
      <c r="G18" s="36"/>
      <c r="H18" s="36"/>
      <c r="I18" s="36"/>
      <c r="J18" s="36"/>
      <c r="K18" s="36"/>
      <c r="L18" s="38"/>
      <c r="M18" s="37"/>
      <c r="N18" s="36"/>
      <c r="O18" s="36"/>
      <c r="P18" s="36"/>
      <c r="Q18" s="36"/>
      <c r="R18" s="36"/>
      <c r="S18" s="40"/>
      <c r="T18" s="39"/>
      <c r="U18" s="36"/>
      <c r="V18" s="36"/>
      <c r="W18" s="36"/>
      <c r="X18" s="36"/>
      <c r="Y18" s="36"/>
      <c r="Z18" s="38"/>
      <c r="AA18" s="37"/>
      <c r="AB18" s="36"/>
      <c r="AC18" s="36"/>
      <c r="AD18" s="36"/>
      <c r="AE18" s="36"/>
      <c r="AF18" s="36"/>
      <c r="AG18" s="35"/>
      <c r="AH18" s="151">
        <f>SUM(F19:AG19)</f>
        <v>0</v>
      </c>
      <c r="AI18" s="128"/>
      <c r="AJ18" s="153"/>
      <c r="AK18" s="154"/>
      <c r="AL18" s="155"/>
    </row>
    <row r="19" spans="1:38" x14ac:dyDescent="0.15">
      <c r="B19" s="147"/>
      <c r="C19" s="148"/>
      <c r="D19" s="149"/>
      <c r="E19" s="150"/>
      <c r="F19" s="45" t="str">
        <f t="shared" ref="F19:AG19" si="7">IF(F18="","",IF(F18="①",$H$37,IF(F18="②",$H$38,IF(F18="③",$H$39,IF(F18="④",$H$40,IF(F18="⑤",$H$41,IF(F18="⑥",$H$42,IF(F18="⑦",$H$43,IF(F18="⑧",$H$44,IF(F18="⑨",$H$45,IF(F18="⑩",$H$46,IF(F18="⑪",$Q$37,IF(F18="⑫",$Q$38,IF(F18="⑬",$Q$39,IF(F18="⑭",$Q$40,IF(F18="⑮",$Q$41,IF(F18="⑯",$Q$42,IF(F18="⑰",$Q$43,IF(F18="⑱",$Q$44,IF(F18="⑲",$Q$45,IF(F18="⑳",$Q$46,"")))))))))))))))))))))</f>
        <v/>
      </c>
      <c r="G19" s="42" t="str">
        <f t="shared" si="7"/>
        <v/>
      </c>
      <c r="H19" s="42" t="str">
        <f t="shared" si="7"/>
        <v/>
      </c>
      <c r="I19" s="42" t="str">
        <f t="shared" si="7"/>
        <v/>
      </c>
      <c r="J19" s="42" t="str">
        <f t="shared" si="7"/>
        <v/>
      </c>
      <c r="K19" s="42" t="str">
        <f t="shared" si="7"/>
        <v/>
      </c>
      <c r="L19" s="44" t="str">
        <f t="shared" si="7"/>
        <v/>
      </c>
      <c r="M19" s="43" t="str">
        <f t="shared" si="7"/>
        <v/>
      </c>
      <c r="N19" s="42" t="str">
        <f t="shared" si="7"/>
        <v/>
      </c>
      <c r="O19" s="42" t="str">
        <f t="shared" si="7"/>
        <v/>
      </c>
      <c r="P19" s="42" t="str">
        <f t="shared" si="7"/>
        <v/>
      </c>
      <c r="Q19" s="42" t="str">
        <f t="shared" si="7"/>
        <v/>
      </c>
      <c r="R19" s="42" t="str">
        <f t="shared" si="7"/>
        <v/>
      </c>
      <c r="S19" s="46" t="str">
        <f t="shared" si="7"/>
        <v/>
      </c>
      <c r="T19" s="45" t="str">
        <f t="shared" si="7"/>
        <v/>
      </c>
      <c r="U19" s="42" t="str">
        <f t="shared" si="7"/>
        <v/>
      </c>
      <c r="V19" s="42" t="str">
        <f t="shared" si="7"/>
        <v/>
      </c>
      <c r="W19" s="42" t="str">
        <f t="shared" si="7"/>
        <v/>
      </c>
      <c r="X19" s="42" t="str">
        <f t="shared" si="7"/>
        <v/>
      </c>
      <c r="Y19" s="42" t="str">
        <f t="shared" si="7"/>
        <v/>
      </c>
      <c r="Z19" s="44" t="str">
        <f t="shared" si="7"/>
        <v/>
      </c>
      <c r="AA19" s="43" t="str">
        <f t="shared" si="7"/>
        <v/>
      </c>
      <c r="AB19" s="42" t="str">
        <f t="shared" si="7"/>
        <v/>
      </c>
      <c r="AC19" s="42" t="str">
        <f t="shared" si="7"/>
        <v/>
      </c>
      <c r="AD19" s="42" t="str">
        <f t="shared" si="7"/>
        <v/>
      </c>
      <c r="AE19" s="42" t="str">
        <f t="shared" si="7"/>
        <v/>
      </c>
      <c r="AF19" s="42" t="str">
        <f t="shared" si="7"/>
        <v/>
      </c>
      <c r="AG19" s="41" t="str">
        <f t="shared" si="7"/>
        <v/>
      </c>
      <c r="AH19" s="152"/>
      <c r="AI19" s="128"/>
      <c r="AJ19" s="156"/>
      <c r="AK19" s="157"/>
      <c r="AL19" s="158"/>
    </row>
    <row r="20" spans="1:38" x14ac:dyDescent="0.15">
      <c r="B20" s="118"/>
      <c r="C20" s="120"/>
      <c r="D20" s="121"/>
      <c r="E20" s="124"/>
      <c r="F20" s="39"/>
      <c r="G20" s="36"/>
      <c r="H20" s="36"/>
      <c r="I20" s="36"/>
      <c r="J20" s="36"/>
      <c r="K20" s="36"/>
      <c r="L20" s="38"/>
      <c r="M20" s="37"/>
      <c r="N20" s="36"/>
      <c r="O20" s="36"/>
      <c r="P20" s="36"/>
      <c r="Q20" s="36"/>
      <c r="R20" s="36"/>
      <c r="S20" s="40"/>
      <c r="T20" s="39"/>
      <c r="U20" s="36"/>
      <c r="V20" s="36"/>
      <c r="W20" s="36"/>
      <c r="X20" s="36"/>
      <c r="Y20" s="36"/>
      <c r="Z20" s="38"/>
      <c r="AA20" s="37"/>
      <c r="AB20" s="36"/>
      <c r="AC20" s="36"/>
      <c r="AD20" s="36"/>
      <c r="AE20" s="36"/>
      <c r="AF20" s="36"/>
      <c r="AG20" s="35"/>
      <c r="AH20" s="151">
        <f>SUM(F21:AG21)</f>
        <v>0</v>
      </c>
      <c r="AI20" s="128"/>
      <c r="AJ20" s="153"/>
      <c r="AK20" s="154"/>
      <c r="AL20" s="155"/>
    </row>
    <row r="21" spans="1:38" x14ac:dyDescent="0.15">
      <c r="B21" s="147"/>
      <c r="C21" s="148"/>
      <c r="D21" s="149"/>
      <c r="E21" s="150"/>
      <c r="F21" s="45" t="str">
        <f t="shared" ref="F21:AG21" si="8">IF(F20="","",IF(F20="①",$H$37,IF(F20="②",$H$38,IF(F20="③",$H$39,IF(F20="④",$H$40,IF(F20="⑤",$H$41,IF(F20="⑥",$H$42,IF(F20="⑦",$H$43,IF(F20="⑧",$H$44,IF(F20="⑨",$H$45,IF(F20="⑩",$H$46,IF(F20="⑪",$Q$37,IF(F20="⑫",$Q$38,IF(F20="⑬",$Q$39,IF(F20="⑭",$Q$40,IF(F20="⑮",$Q$41,IF(F20="⑯",$Q$42,IF(F20="⑰",$Q$43,IF(F20="⑱",$Q$44,IF(F20="⑲",$Q$45,IF(F20="⑳",$Q$46,"")))))))))))))))))))))</f>
        <v/>
      </c>
      <c r="G21" s="42" t="str">
        <f t="shared" si="8"/>
        <v/>
      </c>
      <c r="H21" s="42" t="str">
        <f t="shared" si="8"/>
        <v/>
      </c>
      <c r="I21" s="42" t="str">
        <f t="shared" si="8"/>
        <v/>
      </c>
      <c r="J21" s="42" t="str">
        <f t="shared" si="8"/>
        <v/>
      </c>
      <c r="K21" s="42" t="str">
        <f t="shared" si="8"/>
        <v/>
      </c>
      <c r="L21" s="44" t="str">
        <f t="shared" si="8"/>
        <v/>
      </c>
      <c r="M21" s="43" t="str">
        <f t="shared" si="8"/>
        <v/>
      </c>
      <c r="N21" s="42" t="str">
        <f t="shared" si="8"/>
        <v/>
      </c>
      <c r="O21" s="42" t="str">
        <f t="shared" si="8"/>
        <v/>
      </c>
      <c r="P21" s="42" t="str">
        <f t="shared" si="8"/>
        <v/>
      </c>
      <c r="Q21" s="42" t="str">
        <f t="shared" si="8"/>
        <v/>
      </c>
      <c r="R21" s="42" t="str">
        <f t="shared" si="8"/>
        <v/>
      </c>
      <c r="S21" s="46" t="str">
        <f t="shared" si="8"/>
        <v/>
      </c>
      <c r="T21" s="45" t="str">
        <f t="shared" si="8"/>
        <v/>
      </c>
      <c r="U21" s="42" t="str">
        <f t="shared" si="8"/>
        <v/>
      </c>
      <c r="V21" s="42" t="str">
        <f t="shared" si="8"/>
        <v/>
      </c>
      <c r="W21" s="42" t="str">
        <f t="shared" si="8"/>
        <v/>
      </c>
      <c r="X21" s="42" t="str">
        <f t="shared" si="8"/>
        <v/>
      </c>
      <c r="Y21" s="42" t="str">
        <f t="shared" si="8"/>
        <v/>
      </c>
      <c r="Z21" s="44" t="str">
        <f t="shared" si="8"/>
        <v/>
      </c>
      <c r="AA21" s="43" t="str">
        <f t="shared" si="8"/>
        <v/>
      </c>
      <c r="AB21" s="42" t="str">
        <f t="shared" si="8"/>
        <v/>
      </c>
      <c r="AC21" s="42" t="str">
        <f t="shared" si="8"/>
        <v/>
      </c>
      <c r="AD21" s="42" t="str">
        <f t="shared" si="8"/>
        <v/>
      </c>
      <c r="AE21" s="42" t="str">
        <f t="shared" si="8"/>
        <v/>
      </c>
      <c r="AF21" s="42" t="str">
        <f t="shared" si="8"/>
        <v/>
      </c>
      <c r="AG21" s="41" t="str">
        <f t="shared" si="8"/>
        <v/>
      </c>
      <c r="AH21" s="152"/>
      <c r="AI21" s="128"/>
      <c r="AJ21" s="156"/>
      <c r="AK21" s="157"/>
      <c r="AL21" s="158"/>
    </row>
    <row r="22" spans="1:38" x14ac:dyDescent="0.15">
      <c r="B22" s="118"/>
      <c r="C22" s="120"/>
      <c r="D22" s="121"/>
      <c r="E22" s="124"/>
      <c r="F22" s="39"/>
      <c r="G22" s="36"/>
      <c r="H22" s="36"/>
      <c r="I22" s="36"/>
      <c r="J22" s="36"/>
      <c r="K22" s="36"/>
      <c r="L22" s="38"/>
      <c r="M22" s="37"/>
      <c r="N22" s="36"/>
      <c r="O22" s="36"/>
      <c r="P22" s="36"/>
      <c r="Q22" s="36"/>
      <c r="R22" s="36"/>
      <c r="S22" s="40"/>
      <c r="T22" s="39"/>
      <c r="U22" s="36"/>
      <c r="V22" s="36"/>
      <c r="W22" s="36"/>
      <c r="X22" s="36"/>
      <c r="Y22" s="36"/>
      <c r="Z22" s="38"/>
      <c r="AA22" s="37"/>
      <c r="AB22" s="36"/>
      <c r="AC22" s="36"/>
      <c r="AD22" s="36"/>
      <c r="AE22" s="36"/>
      <c r="AF22" s="36"/>
      <c r="AG22" s="35"/>
      <c r="AH22" s="151">
        <f>SUM(F23:AG23)</f>
        <v>0</v>
      </c>
      <c r="AI22" s="128"/>
      <c r="AJ22" s="153"/>
      <c r="AK22" s="154"/>
      <c r="AL22" s="155"/>
    </row>
    <row r="23" spans="1:38" x14ac:dyDescent="0.15">
      <c r="B23" s="147"/>
      <c r="C23" s="148"/>
      <c r="D23" s="149"/>
      <c r="E23" s="150"/>
      <c r="F23" s="45" t="str">
        <f t="shared" ref="F23:AG23" si="9">IF(F22="","",IF(F22="①",$H$37,IF(F22="②",$H$38,IF(F22="③",$H$39,IF(F22="④",$H$40,IF(F22="⑤",$H$41,IF(F22="⑥",$H$42,IF(F22="⑦",$H$43,IF(F22="⑧",$H$44,IF(F22="⑨",$H$45,IF(F22="⑩",$H$46,IF(F22="⑪",$Q$37,IF(F22="⑫",$Q$38,IF(F22="⑬",$Q$39,IF(F22="⑭",$Q$40,IF(F22="⑮",$Q$41,IF(F22="⑯",$Q$42,IF(F22="⑰",$Q$43,IF(F22="⑱",$Q$44,IF(F22="⑲",$Q$45,IF(F22="⑳",$Q$46,"")))))))))))))))))))))</f>
        <v/>
      </c>
      <c r="G23" s="42" t="str">
        <f t="shared" si="9"/>
        <v/>
      </c>
      <c r="H23" s="42" t="str">
        <f t="shared" si="9"/>
        <v/>
      </c>
      <c r="I23" s="42" t="str">
        <f t="shared" si="9"/>
        <v/>
      </c>
      <c r="J23" s="42" t="str">
        <f t="shared" si="9"/>
        <v/>
      </c>
      <c r="K23" s="42" t="str">
        <f t="shared" si="9"/>
        <v/>
      </c>
      <c r="L23" s="44" t="str">
        <f t="shared" si="9"/>
        <v/>
      </c>
      <c r="M23" s="43" t="str">
        <f t="shared" si="9"/>
        <v/>
      </c>
      <c r="N23" s="42" t="str">
        <f t="shared" si="9"/>
        <v/>
      </c>
      <c r="O23" s="42" t="str">
        <f t="shared" si="9"/>
        <v/>
      </c>
      <c r="P23" s="42" t="str">
        <f t="shared" si="9"/>
        <v/>
      </c>
      <c r="Q23" s="42" t="str">
        <f t="shared" si="9"/>
        <v/>
      </c>
      <c r="R23" s="42" t="str">
        <f t="shared" si="9"/>
        <v/>
      </c>
      <c r="S23" s="46" t="str">
        <f t="shared" si="9"/>
        <v/>
      </c>
      <c r="T23" s="45" t="str">
        <f t="shared" si="9"/>
        <v/>
      </c>
      <c r="U23" s="42" t="str">
        <f t="shared" si="9"/>
        <v/>
      </c>
      <c r="V23" s="42" t="str">
        <f t="shared" si="9"/>
        <v/>
      </c>
      <c r="W23" s="42" t="str">
        <f t="shared" si="9"/>
        <v/>
      </c>
      <c r="X23" s="42" t="str">
        <f t="shared" si="9"/>
        <v/>
      </c>
      <c r="Y23" s="42" t="str">
        <f t="shared" si="9"/>
        <v/>
      </c>
      <c r="Z23" s="44" t="str">
        <f t="shared" si="9"/>
        <v/>
      </c>
      <c r="AA23" s="43" t="str">
        <f t="shared" si="9"/>
        <v/>
      </c>
      <c r="AB23" s="42" t="str">
        <f t="shared" si="9"/>
        <v/>
      </c>
      <c r="AC23" s="42" t="str">
        <f t="shared" si="9"/>
        <v/>
      </c>
      <c r="AD23" s="42" t="str">
        <f t="shared" si="9"/>
        <v/>
      </c>
      <c r="AE23" s="42" t="str">
        <f t="shared" si="9"/>
        <v/>
      </c>
      <c r="AF23" s="42" t="str">
        <f t="shared" si="9"/>
        <v/>
      </c>
      <c r="AG23" s="41" t="str">
        <f t="shared" si="9"/>
        <v/>
      </c>
      <c r="AH23" s="152"/>
      <c r="AI23" s="128"/>
      <c r="AJ23" s="156"/>
      <c r="AK23" s="157"/>
      <c r="AL23" s="158"/>
    </row>
    <row r="24" spans="1:38" x14ac:dyDescent="0.15">
      <c r="B24" s="118"/>
      <c r="C24" s="120"/>
      <c r="D24" s="121"/>
      <c r="E24" s="124"/>
      <c r="F24" s="39"/>
      <c r="G24" s="36"/>
      <c r="H24" s="36"/>
      <c r="I24" s="36"/>
      <c r="J24" s="36"/>
      <c r="K24" s="36"/>
      <c r="L24" s="38"/>
      <c r="M24" s="37"/>
      <c r="N24" s="36"/>
      <c r="O24" s="36"/>
      <c r="P24" s="36"/>
      <c r="Q24" s="36"/>
      <c r="R24" s="36"/>
      <c r="S24" s="40"/>
      <c r="T24" s="39"/>
      <c r="U24" s="36"/>
      <c r="V24" s="36"/>
      <c r="W24" s="36"/>
      <c r="X24" s="36"/>
      <c r="Y24" s="36"/>
      <c r="Z24" s="38"/>
      <c r="AA24" s="37"/>
      <c r="AB24" s="36"/>
      <c r="AC24" s="36"/>
      <c r="AD24" s="36"/>
      <c r="AE24" s="36"/>
      <c r="AF24" s="36"/>
      <c r="AG24" s="35"/>
      <c r="AH24" s="151">
        <f>SUM(F25:AG25)</f>
        <v>0</v>
      </c>
      <c r="AI24" s="128"/>
      <c r="AJ24" s="153"/>
      <c r="AK24" s="154"/>
      <c r="AL24" s="155"/>
    </row>
    <row r="25" spans="1:38" x14ac:dyDescent="0.15">
      <c r="B25" s="147"/>
      <c r="C25" s="148"/>
      <c r="D25" s="149"/>
      <c r="E25" s="150"/>
      <c r="F25" s="45" t="str">
        <f t="shared" ref="F25:AG25" si="10">IF(F24="","",IF(F24="①",$H$37,IF(F24="②",$H$38,IF(F24="③",$H$39,IF(F24="④",$H$40,IF(F24="⑤",$H$41,IF(F24="⑥",$H$42,IF(F24="⑦",$H$43,IF(F24="⑧",$H$44,IF(F24="⑨",$H$45,IF(F24="⑩",$H$46,IF(F24="⑪",$Q$37,IF(F24="⑫",$Q$38,IF(F24="⑬",$Q$39,IF(F24="⑭",$Q$40,IF(F24="⑮",$Q$41,IF(F24="⑯",$Q$42,IF(F24="⑰",$Q$43,IF(F24="⑱",$Q$44,IF(F24="⑲",$Q$45,IF(F24="⑳",$Q$46,"")))))))))))))))))))))</f>
        <v/>
      </c>
      <c r="G25" s="42" t="str">
        <f t="shared" si="10"/>
        <v/>
      </c>
      <c r="H25" s="42" t="str">
        <f t="shared" si="10"/>
        <v/>
      </c>
      <c r="I25" s="42" t="str">
        <f t="shared" si="10"/>
        <v/>
      </c>
      <c r="J25" s="42" t="str">
        <f t="shared" si="10"/>
        <v/>
      </c>
      <c r="K25" s="42" t="str">
        <f t="shared" si="10"/>
        <v/>
      </c>
      <c r="L25" s="44" t="str">
        <f t="shared" si="10"/>
        <v/>
      </c>
      <c r="M25" s="43" t="str">
        <f t="shared" si="10"/>
        <v/>
      </c>
      <c r="N25" s="42" t="str">
        <f t="shared" si="10"/>
        <v/>
      </c>
      <c r="O25" s="42" t="str">
        <f t="shared" si="10"/>
        <v/>
      </c>
      <c r="P25" s="42" t="str">
        <f t="shared" si="10"/>
        <v/>
      </c>
      <c r="Q25" s="42" t="str">
        <f t="shared" si="10"/>
        <v/>
      </c>
      <c r="R25" s="42" t="str">
        <f t="shared" si="10"/>
        <v/>
      </c>
      <c r="S25" s="46" t="str">
        <f t="shared" si="10"/>
        <v/>
      </c>
      <c r="T25" s="45" t="str">
        <f t="shared" si="10"/>
        <v/>
      </c>
      <c r="U25" s="42" t="str">
        <f t="shared" si="10"/>
        <v/>
      </c>
      <c r="V25" s="42" t="str">
        <f t="shared" si="10"/>
        <v/>
      </c>
      <c r="W25" s="42" t="str">
        <f t="shared" si="10"/>
        <v/>
      </c>
      <c r="X25" s="42" t="str">
        <f t="shared" si="10"/>
        <v/>
      </c>
      <c r="Y25" s="42" t="str">
        <f t="shared" si="10"/>
        <v/>
      </c>
      <c r="Z25" s="44" t="str">
        <f t="shared" si="10"/>
        <v/>
      </c>
      <c r="AA25" s="43" t="str">
        <f t="shared" si="10"/>
        <v/>
      </c>
      <c r="AB25" s="42" t="str">
        <f t="shared" si="10"/>
        <v/>
      </c>
      <c r="AC25" s="42" t="str">
        <f t="shared" si="10"/>
        <v/>
      </c>
      <c r="AD25" s="42" t="str">
        <f t="shared" si="10"/>
        <v/>
      </c>
      <c r="AE25" s="42" t="str">
        <f t="shared" si="10"/>
        <v/>
      </c>
      <c r="AF25" s="42" t="str">
        <f t="shared" si="10"/>
        <v/>
      </c>
      <c r="AG25" s="41" t="str">
        <f t="shared" si="10"/>
        <v/>
      </c>
      <c r="AH25" s="152"/>
      <c r="AI25" s="128"/>
      <c r="AJ25" s="156"/>
      <c r="AK25" s="157"/>
      <c r="AL25" s="158"/>
    </row>
    <row r="26" spans="1:38" x14ac:dyDescent="0.15">
      <c r="B26" s="118"/>
      <c r="C26" s="120"/>
      <c r="D26" s="121"/>
      <c r="E26" s="124"/>
      <c r="F26" s="39"/>
      <c r="G26" s="36"/>
      <c r="H26" s="36"/>
      <c r="I26" s="36"/>
      <c r="J26" s="36"/>
      <c r="K26" s="36"/>
      <c r="L26" s="38"/>
      <c r="M26" s="37"/>
      <c r="N26" s="36"/>
      <c r="O26" s="36"/>
      <c r="P26" s="36"/>
      <c r="Q26" s="36"/>
      <c r="R26" s="36"/>
      <c r="S26" s="40"/>
      <c r="T26" s="39"/>
      <c r="U26" s="36"/>
      <c r="V26" s="36"/>
      <c r="W26" s="36"/>
      <c r="X26" s="36"/>
      <c r="Y26" s="36"/>
      <c r="Z26" s="38"/>
      <c r="AA26" s="37"/>
      <c r="AB26" s="36"/>
      <c r="AC26" s="36"/>
      <c r="AD26" s="36"/>
      <c r="AE26" s="36"/>
      <c r="AF26" s="36"/>
      <c r="AG26" s="35"/>
      <c r="AH26" s="151">
        <f>SUM(F27:AG27)</f>
        <v>0</v>
      </c>
      <c r="AI26" s="128"/>
      <c r="AJ26" s="153"/>
      <c r="AK26" s="154"/>
      <c r="AL26" s="155"/>
    </row>
    <row r="27" spans="1:38" x14ac:dyDescent="0.15">
      <c r="B27" s="147"/>
      <c r="C27" s="148"/>
      <c r="D27" s="149"/>
      <c r="E27" s="150"/>
      <c r="F27" s="45" t="str">
        <f t="shared" ref="F27:AG27" si="11">IF(F26="","",IF(F26="①",$H$37,IF(F26="②",$H$38,IF(F26="③",$H$39,IF(F26="④",$H$40,IF(F26="⑤",$H$41,IF(F26="⑥",$H$42,IF(F26="⑦",$H$43,IF(F26="⑧",$H$44,IF(F26="⑨",$H$45,IF(F26="⑩",$H$46,IF(F26="⑪",$Q$37,IF(F26="⑫",$Q$38,IF(F26="⑬",$Q$39,IF(F26="⑭",$Q$40,IF(F26="⑮",$Q$41,IF(F26="⑯",$Q$42,IF(F26="⑰",$Q$43,IF(F26="⑱",$Q$44,IF(F26="⑲",$Q$45,IF(F26="⑳",$Q$46,"")))))))))))))))))))))</f>
        <v/>
      </c>
      <c r="G27" s="42" t="str">
        <f t="shared" si="11"/>
        <v/>
      </c>
      <c r="H27" s="42" t="str">
        <f t="shared" si="11"/>
        <v/>
      </c>
      <c r="I27" s="42" t="str">
        <f t="shared" si="11"/>
        <v/>
      </c>
      <c r="J27" s="42" t="str">
        <f t="shared" si="11"/>
        <v/>
      </c>
      <c r="K27" s="42" t="str">
        <f t="shared" si="11"/>
        <v/>
      </c>
      <c r="L27" s="44" t="str">
        <f t="shared" si="11"/>
        <v/>
      </c>
      <c r="M27" s="43" t="str">
        <f t="shared" si="11"/>
        <v/>
      </c>
      <c r="N27" s="42" t="str">
        <f t="shared" si="11"/>
        <v/>
      </c>
      <c r="O27" s="42" t="str">
        <f t="shared" si="11"/>
        <v/>
      </c>
      <c r="P27" s="42" t="str">
        <f t="shared" si="11"/>
        <v/>
      </c>
      <c r="Q27" s="42" t="str">
        <f t="shared" si="11"/>
        <v/>
      </c>
      <c r="R27" s="42" t="str">
        <f t="shared" si="11"/>
        <v/>
      </c>
      <c r="S27" s="46" t="str">
        <f t="shared" si="11"/>
        <v/>
      </c>
      <c r="T27" s="45" t="str">
        <f t="shared" si="11"/>
        <v/>
      </c>
      <c r="U27" s="42" t="str">
        <f t="shared" si="11"/>
        <v/>
      </c>
      <c r="V27" s="42" t="str">
        <f t="shared" si="11"/>
        <v/>
      </c>
      <c r="W27" s="42" t="str">
        <f t="shared" si="11"/>
        <v/>
      </c>
      <c r="X27" s="42" t="str">
        <f t="shared" si="11"/>
        <v/>
      </c>
      <c r="Y27" s="42" t="str">
        <f t="shared" si="11"/>
        <v/>
      </c>
      <c r="Z27" s="44" t="str">
        <f t="shared" si="11"/>
        <v/>
      </c>
      <c r="AA27" s="43" t="str">
        <f t="shared" si="11"/>
        <v/>
      </c>
      <c r="AB27" s="42" t="str">
        <f t="shared" si="11"/>
        <v/>
      </c>
      <c r="AC27" s="42" t="str">
        <f t="shared" si="11"/>
        <v/>
      </c>
      <c r="AD27" s="42" t="str">
        <f t="shared" si="11"/>
        <v/>
      </c>
      <c r="AE27" s="42" t="str">
        <f t="shared" si="11"/>
        <v/>
      </c>
      <c r="AF27" s="42" t="str">
        <f t="shared" si="11"/>
        <v/>
      </c>
      <c r="AG27" s="41" t="str">
        <f t="shared" si="11"/>
        <v/>
      </c>
      <c r="AH27" s="152"/>
      <c r="AI27" s="128"/>
      <c r="AJ27" s="156"/>
      <c r="AK27" s="157"/>
      <c r="AL27" s="158"/>
    </row>
    <row r="28" spans="1:38" x14ac:dyDescent="0.15">
      <c r="B28" s="118"/>
      <c r="C28" s="120"/>
      <c r="D28" s="121"/>
      <c r="E28" s="124"/>
      <c r="F28" s="39"/>
      <c r="G28" s="36"/>
      <c r="H28" s="36"/>
      <c r="I28" s="36"/>
      <c r="J28" s="36"/>
      <c r="K28" s="36"/>
      <c r="L28" s="38"/>
      <c r="M28" s="37"/>
      <c r="N28" s="36"/>
      <c r="O28" s="36"/>
      <c r="P28" s="36"/>
      <c r="Q28" s="36"/>
      <c r="R28" s="36"/>
      <c r="S28" s="40"/>
      <c r="T28" s="39"/>
      <c r="U28" s="36"/>
      <c r="V28" s="36"/>
      <c r="W28" s="36"/>
      <c r="X28" s="36"/>
      <c r="Y28" s="36"/>
      <c r="Z28" s="38"/>
      <c r="AA28" s="37"/>
      <c r="AB28" s="36"/>
      <c r="AC28" s="36"/>
      <c r="AD28" s="36"/>
      <c r="AE28" s="36"/>
      <c r="AF28" s="36"/>
      <c r="AG28" s="35"/>
      <c r="AH28" s="126">
        <f>SUM(F29:AG29)</f>
        <v>0</v>
      </c>
      <c r="AI28" s="128"/>
      <c r="AJ28" s="153"/>
      <c r="AK28" s="154"/>
      <c r="AL28" s="155"/>
    </row>
    <row r="29" spans="1:38" ht="15" thickBot="1" x14ac:dyDescent="0.2">
      <c r="B29" s="119"/>
      <c r="C29" s="122"/>
      <c r="D29" s="123"/>
      <c r="E29" s="125"/>
      <c r="F29" s="33" t="str">
        <f t="shared" ref="F29:AG29" si="12">IF(F28="","",IF(F28="①",$H$37,IF(F28="②",$H$38,IF(F28="③",$H$39,IF(F28="④",$H$40,IF(F28="⑤",$H$41,IF(F28="⑥",$H$42,IF(F28="⑦",$H$43,IF(F28="⑧",$H$44,IF(F28="⑨",$H$45,IF(F28="⑩",$H$46,IF(F28="⑪",$Q$37,IF(F28="⑫",$Q$38,IF(F28="⑬",$Q$39,IF(F28="⑭",$Q$40,IF(F28="⑮",$Q$41,IF(F28="⑯",$Q$42,IF(F28="⑰",$Q$43,IF(F28="⑱",$Q$44,IF(F28="⑲",$Q$45,IF(F28="⑳",$Q$46,"")))))))))))))))))))))</f>
        <v/>
      </c>
      <c r="G29" s="30" t="str">
        <f t="shared" si="12"/>
        <v/>
      </c>
      <c r="H29" s="30" t="str">
        <f t="shared" si="12"/>
        <v/>
      </c>
      <c r="I29" s="30" t="str">
        <f t="shared" si="12"/>
        <v/>
      </c>
      <c r="J29" s="30" t="str">
        <f t="shared" si="12"/>
        <v/>
      </c>
      <c r="K29" s="30" t="str">
        <f t="shared" si="12"/>
        <v/>
      </c>
      <c r="L29" s="32" t="str">
        <f t="shared" si="12"/>
        <v/>
      </c>
      <c r="M29" s="31" t="str">
        <f t="shared" si="12"/>
        <v/>
      </c>
      <c r="N29" s="30" t="str">
        <f t="shared" si="12"/>
        <v/>
      </c>
      <c r="O29" s="30" t="str">
        <f t="shared" si="12"/>
        <v/>
      </c>
      <c r="P29" s="30" t="str">
        <f t="shared" si="12"/>
        <v/>
      </c>
      <c r="Q29" s="30" t="str">
        <f t="shared" si="12"/>
        <v/>
      </c>
      <c r="R29" s="30" t="str">
        <f t="shared" si="12"/>
        <v/>
      </c>
      <c r="S29" s="34" t="str">
        <f t="shared" si="12"/>
        <v/>
      </c>
      <c r="T29" s="33" t="str">
        <f t="shared" si="12"/>
        <v/>
      </c>
      <c r="U29" s="30" t="str">
        <f t="shared" si="12"/>
        <v/>
      </c>
      <c r="V29" s="30" t="str">
        <f t="shared" si="12"/>
        <v/>
      </c>
      <c r="W29" s="30" t="str">
        <f t="shared" si="12"/>
        <v/>
      </c>
      <c r="X29" s="30" t="str">
        <f t="shared" si="12"/>
        <v/>
      </c>
      <c r="Y29" s="30" t="str">
        <f t="shared" si="12"/>
        <v/>
      </c>
      <c r="Z29" s="32" t="str">
        <f t="shared" si="12"/>
        <v/>
      </c>
      <c r="AA29" s="31" t="str">
        <f t="shared" si="12"/>
        <v/>
      </c>
      <c r="AB29" s="30" t="str">
        <f t="shared" si="12"/>
        <v/>
      </c>
      <c r="AC29" s="30" t="str">
        <f t="shared" si="12"/>
        <v/>
      </c>
      <c r="AD29" s="30" t="str">
        <f t="shared" si="12"/>
        <v/>
      </c>
      <c r="AE29" s="30" t="str">
        <f t="shared" si="12"/>
        <v/>
      </c>
      <c r="AF29" s="30" t="str">
        <f t="shared" si="12"/>
        <v/>
      </c>
      <c r="AG29" s="29" t="str">
        <f t="shared" si="12"/>
        <v/>
      </c>
      <c r="AH29" s="127"/>
      <c r="AI29" s="129"/>
      <c r="AJ29" s="184"/>
      <c r="AK29" s="185"/>
      <c r="AL29" s="186"/>
    </row>
    <row r="30" spans="1:38" x14ac:dyDescent="0.15">
      <c r="B30" s="10"/>
      <c r="C30" s="10"/>
      <c r="D30" s="10"/>
      <c r="E30" s="10"/>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3"/>
      <c r="AI30" s="27"/>
      <c r="AJ30" s="26"/>
      <c r="AK30" s="26"/>
      <c r="AL30" s="26"/>
    </row>
    <row r="31" spans="1:38" ht="17.25" x14ac:dyDescent="0.15">
      <c r="A31" s="23"/>
      <c r="B31" s="25" t="s">
        <v>49</v>
      </c>
      <c r="C31" s="23">
        <v>1</v>
      </c>
      <c r="D31" s="22" t="s">
        <v>91</v>
      </c>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1"/>
      <c r="AL31" s="24" t="s">
        <v>48</v>
      </c>
    </row>
    <row r="32" spans="1:38" x14ac:dyDescent="0.15">
      <c r="A32" s="23"/>
      <c r="B32" s="23"/>
      <c r="C32" s="23">
        <v>2</v>
      </c>
      <c r="D32" s="22" t="s">
        <v>75</v>
      </c>
      <c r="E32" s="22"/>
      <c r="F32" s="22"/>
      <c r="G32" s="22"/>
      <c r="H32" s="22"/>
      <c r="I32" s="22"/>
      <c r="J32" s="22"/>
      <c r="K32" s="22"/>
      <c r="M32" s="101"/>
      <c r="N32" s="102" t="s">
        <v>97</v>
      </c>
      <c r="O32" s="221">
        <v>65</v>
      </c>
      <c r="P32" s="221"/>
      <c r="Q32" s="90" t="s">
        <v>93</v>
      </c>
      <c r="R32" s="22"/>
      <c r="T32" s="80"/>
      <c r="U32" s="80"/>
      <c r="V32" s="100" t="s">
        <v>98</v>
      </c>
      <c r="W32" s="221">
        <v>20</v>
      </c>
      <c r="X32" s="221"/>
      <c r="Y32" s="90" t="s">
        <v>93</v>
      </c>
      <c r="AA32" s="22"/>
      <c r="AB32" s="22"/>
      <c r="AC32" s="22"/>
      <c r="AD32" s="22"/>
      <c r="AE32" s="22"/>
      <c r="AF32" s="22"/>
      <c r="AG32" s="22"/>
      <c r="AH32" s="22"/>
      <c r="AI32" s="22"/>
      <c r="AJ32" s="22"/>
      <c r="AK32" s="22"/>
      <c r="AL32" s="23"/>
    </row>
    <row r="33" spans="1:38" x14ac:dyDescent="0.15">
      <c r="A33" s="23"/>
      <c r="B33" s="23"/>
      <c r="C33" s="23">
        <v>3</v>
      </c>
      <c r="D33" s="22" t="s">
        <v>47</v>
      </c>
      <c r="E33" s="22"/>
      <c r="F33" s="22"/>
      <c r="G33" s="22"/>
      <c r="H33" s="22"/>
      <c r="I33" s="22"/>
      <c r="J33" s="22"/>
      <c r="K33" s="22"/>
      <c r="L33" s="22"/>
      <c r="M33" s="22"/>
      <c r="N33" s="22"/>
      <c r="O33" s="22"/>
      <c r="P33" s="22"/>
      <c r="Q33" s="22"/>
      <c r="R33" s="22"/>
      <c r="S33" s="22"/>
      <c r="T33" s="22"/>
      <c r="U33" s="22"/>
      <c r="V33" s="22"/>
      <c r="W33" s="221">
        <v>40</v>
      </c>
      <c r="X33" s="221"/>
      <c r="Y33" s="220" t="s">
        <v>94</v>
      </c>
      <c r="Z33" s="220"/>
      <c r="AA33" s="220"/>
      <c r="AB33" s="22"/>
      <c r="AC33" s="22"/>
      <c r="AD33" s="22"/>
      <c r="AE33" s="22"/>
      <c r="AF33" s="22"/>
      <c r="AG33" s="22"/>
      <c r="AH33" s="22"/>
      <c r="AI33" s="22"/>
      <c r="AJ33" s="22"/>
      <c r="AK33" s="22"/>
      <c r="AL33" s="21"/>
    </row>
    <row r="34" spans="1:38" x14ac:dyDescent="0.15">
      <c r="B34" s="19"/>
      <c r="C34" s="18">
        <v>4</v>
      </c>
      <c r="D34" s="217" t="s">
        <v>46</v>
      </c>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0"/>
      <c r="AH34" s="20"/>
      <c r="AI34" s="20"/>
      <c r="AJ34" s="20"/>
      <c r="AK34" s="8"/>
    </row>
    <row r="35" spans="1:38" ht="15" thickBot="1" x14ac:dyDescent="0.2">
      <c r="B35" s="19"/>
      <c r="C35" s="18"/>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130" t="s">
        <v>45</v>
      </c>
      <c r="AH35" s="130"/>
      <c r="AI35" s="130"/>
      <c r="AJ35" s="130"/>
      <c r="AK35" s="130"/>
      <c r="AL35" s="130"/>
    </row>
    <row r="36" spans="1:38" ht="15" thickBot="1" x14ac:dyDescent="0.2">
      <c r="B36" s="17" t="s">
        <v>44</v>
      </c>
      <c r="C36" s="222" t="s">
        <v>43</v>
      </c>
      <c r="D36" s="223"/>
      <c r="E36" s="223"/>
      <c r="F36" s="223"/>
      <c r="G36" s="224"/>
      <c r="H36" s="225" t="s">
        <v>42</v>
      </c>
      <c r="I36" s="258"/>
      <c r="J36" s="226"/>
      <c r="K36" s="222" t="s">
        <v>43</v>
      </c>
      <c r="L36" s="223"/>
      <c r="M36" s="223"/>
      <c r="N36" s="223"/>
      <c r="O36" s="223"/>
      <c r="P36" s="223"/>
      <c r="Q36" s="225" t="s">
        <v>42</v>
      </c>
      <c r="R36" s="258"/>
      <c r="S36" s="226"/>
      <c r="V36" s="8"/>
      <c r="W36" s="130" t="s">
        <v>41</v>
      </c>
      <c r="X36" s="130"/>
      <c r="Y36" s="130"/>
      <c r="Z36" s="130"/>
      <c r="AA36" s="130"/>
      <c r="AB36" s="130"/>
      <c r="AC36" s="130"/>
      <c r="AD36" s="130"/>
      <c r="AE36" s="130"/>
      <c r="AF36" s="130"/>
      <c r="AG36" s="14"/>
      <c r="AH36" s="134" t="s">
        <v>40</v>
      </c>
      <c r="AI36" s="135"/>
      <c r="AJ36" s="135"/>
      <c r="AK36" s="135"/>
      <c r="AL36" s="136"/>
    </row>
    <row r="37" spans="1:38" ht="15" thickBot="1" x14ac:dyDescent="0.2">
      <c r="B37" s="10"/>
      <c r="C37" s="16" t="s">
        <v>39</v>
      </c>
      <c r="D37" s="231" t="s">
        <v>73</v>
      </c>
      <c r="E37" s="227"/>
      <c r="F37" s="227"/>
      <c r="G37" s="228"/>
      <c r="H37" s="254">
        <v>1</v>
      </c>
      <c r="I37" s="255"/>
      <c r="J37" s="256"/>
      <c r="K37" s="15" t="s">
        <v>38</v>
      </c>
      <c r="L37" s="231" t="s">
        <v>10</v>
      </c>
      <c r="M37" s="227"/>
      <c r="N37" s="227"/>
      <c r="O37" s="227"/>
      <c r="P37" s="227"/>
      <c r="Q37" s="254"/>
      <c r="R37" s="255"/>
      <c r="S37" s="256"/>
      <c r="V37" s="8"/>
      <c r="W37" s="8"/>
      <c r="X37" s="8"/>
      <c r="Y37" s="137" t="s">
        <v>37</v>
      </c>
      <c r="Z37" s="138"/>
      <c r="AA37" s="138"/>
      <c r="AB37" s="138"/>
      <c r="AC37" s="138"/>
      <c r="AD37" s="139"/>
      <c r="AE37" s="8"/>
      <c r="AF37" s="8"/>
      <c r="AG37" s="14"/>
      <c r="AH37" s="257" t="s">
        <v>71</v>
      </c>
      <c r="AI37" s="116"/>
      <c r="AJ37" s="116"/>
      <c r="AK37" s="116"/>
      <c r="AL37" s="117"/>
    </row>
    <row r="38" spans="1:38" x14ac:dyDescent="0.15">
      <c r="B38" s="10"/>
      <c r="C38" s="6" t="s">
        <v>36</v>
      </c>
      <c r="D38" s="236" t="s">
        <v>74</v>
      </c>
      <c r="E38" s="144"/>
      <c r="F38" s="144"/>
      <c r="G38" s="145"/>
      <c r="H38" s="237">
        <v>7</v>
      </c>
      <c r="I38" s="247"/>
      <c r="J38" s="238"/>
      <c r="K38" s="6" t="s">
        <v>35</v>
      </c>
      <c r="L38" s="236" t="s">
        <v>10</v>
      </c>
      <c r="M38" s="144"/>
      <c r="N38" s="144"/>
      <c r="O38" s="144"/>
      <c r="P38" s="144"/>
      <c r="Q38" s="237"/>
      <c r="R38" s="247"/>
      <c r="S38" s="238"/>
      <c r="V38" s="8"/>
      <c r="W38" s="8"/>
      <c r="X38" s="8"/>
      <c r="Y38" s="13" t="s">
        <v>34</v>
      </c>
      <c r="Z38" s="131" t="s">
        <v>33</v>
      </c>
      <c r="AA38" s="132"/>
      <c r="AB38" s="132"/>
      <c r="AC38" s="132"/>
      <c r="AD38" s="133"/>
      <c r="AE38" s="8"/>
      <c r="AF38" s="8"/>
      <c r="AG38" s="8"/>
      <c r="AH38" s="109" t="s">
        <v>24</v>
      </c>
      <c r="AI38" s="110"/>
      <c r="AJ38" s="110"/>
      <c r="AK38" s="110"/>
      <c r="AL38" s="111"/>
    </row>
    <row r="39" spans="1:38" ht="15" thickBot="1" x14ac:dyDescent="0.2">
      <c r="B39" s="10"/>
      <c r="C39" s="6" t="s">
        <v>32</v>
      </c>
      <c r="D39" s="236" t="s">
        <v>71</v>
      </c>
      <c r="E39" s="144"/>
      <c r="F39" s="144"/>
      <c r="G39" s="145"/>
      <c r="H39" s="251">
        <v>8</v>
      </c>
      <c r="I39" s="252"/>
      <c r="J39" s="253"/>
      <c r="K39" s="6" t="s">
        <v>31</v>
      </c>
      <c r="L39" s="236" t="s">
        <v>10</v>
      </c>
      <c r="M39" s="144"/>
      <c r="N39" s="144"/>
      <c r="O39" s="144"/>
      <c r="P39" s="144"/>
      <c r="Q39" s="251"/>
      <c r="R39" s="252"/>
      <c r="S39" s="253"/>
      <c r="V39" s="8"/>
      <c r="W39" s="8"/>
      <c r="X39" s="8"/>
      <c r="Y39" s="12" t="s">
        <v>30</v>
      </c>
      <c r="Z39" s="112" t="s">
        <v>29</v>
      </c>
      <c r="AA39" s="113"/>
      <c r="AB39" s="113"/>
      <c r="AC39" s="113"/>
      <c r="AD39" s="114"/>
      <c r="AE39" s="8"/>
      <c r="AF39" s="8"/>
      <c r="AG39" s="8"/>
      <c r="AH39" s="115" t="s">
        <v>72</v>
      </c>
      <c r="AI39" s="116"/>
      <c r="AJ39" s="116"/>
      <c r="AK39" s="116"/>
      <c r="AL39" s="117"/>
    </row>
    <row r="40" spans="1:38" x14ac:dyDescent="0.15">
      <c r="B40" s="10"/>
      <c r="C40" s="6" t="s">
        <v>28</v>
      </c>
      <c r="D40" s="236" t="s">
        <v>87</v>
      </c>
      <c r="E40" s="144"/>
      <c r="F40" s="144"/>
      <c r="G40" s="145"/>
      <c r="H40" s="237">
        <v>3</v>
      </c>
      <c r="I40" s="247"/>
      <c r="J40" s="238"/>
      <c r="K40" s="6" t="s">
        <v>27</v>
      </c>
      <c r="L40" s="236" t="s">
        <v>10</v>
      </c>
      <c r="M40" s="144"/>
      <c r="N40" s="144"/>
      <c r="O40" s="144"/>
      <c r="P40" s="144"/>
      <c r="Q40" s="237"/>
      <c r="R40" s="247"/>
      <c r="S40" s="238"/>
      <c r="V40" s="8"/>
      <c r="W40" s="8"/>
      <c r="X40" s="8"/>
      <c r="Y40" s="11" t="s">
        <v>26</v>
      </c>
      <c r="Z40" s="106" t="s">
        <v>25</v>
      </c>
      <c r="AA40" s="107"/>
      <c r="AB40" s="107"/>
      <c r="AC40" s="107"/>
      <c r="AD40" s="108"/>
      <c r="AE40" s="8"/>
      <c r="AF40" s="8"/>
      <c r="AG40" s="8"/>
      <c r="AH40" s="83"/>
      <c r="AI40" s="84"/>
      <c r="AJ40" s="84"/>
      <c r="AK40" s="84"/>
      <c r="AL40" s="84"/>
    </row>
    <row r="41" spans="1:38" ht="15" thickBot="1" x14ac:dyDescent="0.2">
      <c r="B41" s="10"/>
      <c r="C41" s="6" t="s">
        <v>23</v>
      </c>
      <c r="D41" s="236" t="s">
        <v>10</v>
      </c>
      <c r="E41" s="144"/>
      <c r="F41" s="144"/>
      <c r="G41" s="145"/>
      <c r="H41" s="248"/>
      <c r="I41" s="249"/>
      <c r="J41" s="250"/>
      <c r="K41" s="7" t="s">
        <v>22</v>
      </c>
      <c r="L41" s="236" t="s">
        <v>10</v>
      </c>
      <c r="M41" s="144"/>
      <c r="N41" s="144"/>
      <c r="O41" s="144"/>
      <c r="P41" s="144"/>
      <c r="Q41" s="248"/>
      <c r="R41" s="249"/>
      <c r="S41" s="250"/>
      <c r="V41" s="8"/>
      <c r="W41" s="8"/>
      <c r="X41" s="8"/>
      <c r="Y41" s="9" t="s">
        <v>21</v>
      </c>
      <c r="Z41" s="103" t="s">
        <v>20</v>
      </c>
      <c r="AA41" s="104"/>
      <c r="AB41" s="104"/>
      <c r="AC41" s="104"/>
      <c r="AD41" s="105"/>
      <c r="AE41" s="8"/>
      <c r="AF41" s="8"/>
      <c r="AG41" s="8"/>
      <c r="AH41" s="81"/>
      <c r="AI41" s="82"/>
      <c r="AJ41" s="82"/>
      <c r="AK41" s="82"/>
      <c r="AL41" s="82"/>
    </row>
    <row r="42" spans="1:38" x14ac:dyDescent="0.15">
      <c r="C42" s="6" t="s">
        <v>19</v>
      </c>
      <c r="D42" s="236" t="s">
        <v>10</v>
      </c>
      <c r="E42" s="144"/>
      <c r="F42" s="144"/>
      <c r="G42" s="145"/>
      <c r="H42" s="237"/>
      <c r="I42" s="247"/>
      <c r="J42" s="238"/>
      <c r="K42" s="7" t="s">
        <v>18</v>
      </c>
      <c r="L42" s="236" t="s">
        <v>10</v>
      </c>
      <c r="M42" s="144"/>
      <c r="N42" s="144"/>
      <c r="O42" s="144"/>
      <c r="P42" s="144"/>
      <c r="Q42" s="237"/>
      <c r="R42" s="247"/>
      <c r="S42" s="238"/>
    </row>
    <row r="43" spans="1:38" x14ac:dyDescent="0.15">
      <c r="C43" s="6" t="s">
        <v>17</v>
      </c>
      <c r="D43" s="236" t="s">
        <v>10</v>
      </c>
      <c r="E43" s="144"/>
      <c r="F43" s="144"/>
      <c r="G43" s="145"/>
      <c r="H43" s="237"/>
      <c r="I43" s="247"/>
      <c r="J43" s="238"/>
      <c r="K43" s="7" t="s">
        <v>16</v>
      </c>
      <c r="L43" s="236" t="s">
        <v>10</v>
      </c>
      <c r="M43" s="144"/>
      <c r="N43" s="144"/>
      <c r="O43" s="144"/>
      <c r="P43" s="144"/>
      <c r="Q43" s="237"/>
      <c r="R43" s="247"/>
      <c r="S43" s="238"/>
    </row>
    <row r="44" spans="1:38" x14ac:dyDescent="0.15">
      <c r="C44" s="6" t="s">
        <v>15</v>
      </c>
      <c r="D44" s="236" t="s">
        <v>10</v>
      </c>
      <c r="E44" s="144"/>
      <c r="F44" s="144"/>
      <c r="G44" s="145"/>
      <c r="H44" s="142"/>
      <c r="I44" s="246"/>
      <c r="J44" s="143"/>
      <c r="K44" s="5" t="s">
        <v>14</v>
      </c>
      <c r="L44" s="236" t="s">
        <v>10</v>
      </c>
      <c r="M44" s="144"/>
      <c r="N44" s="144"/>
      <c r="O44" s="144"/>
      <c r="P44" s="144"/>
      <c r="Q44" s="142"/>
      <c r="R44" s="246"/>
      <c r="S44" s="143"/>
    </row>
    <row r="45" spans="1:38" x14ac:dyDescent="0.15">
      <c r="C45" s="6" t="s">
        <v>13</v>
      </c>
      <c r="D45" s="236" t="s">
        <v>10</v>
      </c>
      <c r="E45" s="144"/>
      <c r="F45" s="144"/>
      <c r="G45" s="145"/>
      <c r="H45" s="142"/>
      <c r="I45" s="246"/>
      <c r="J45" s="143"/>
      <c r="K45" s="5" t="s">
        <v>12</v>
      </c>
      <c r="L45" s="236"/>
      <c r="M45" s="144"/>
      <c r="N45" s="144"/>
      <c r="O45" s="144"/>
      <c r="P45" s="144"/>
      <c r="Q45" s="142"/>
      <c r="R45" s="246"/>
      <c r="S45" s="143"/>
    </row>
    <row r="46" spans="1:38" ht="15" thickBot="1" x14ac:dyDescent="0.2">
      <c r="C46" s="4" t="s">
        <v>11</v>
      </c>
      <c r="D46" s="239" t="s">
        <v>10</v>
      </c>
      <c r="E46" s="232"/>
      <c r="F46" s="232"/>
      <c r="G46" s="233"/>
      <c r="H46" s="240"/>
      <c r="I46" s="241"/>
      <c r="J46" s="242"/>
      <c r="K46" s="3" t="s">
        <v>9</v>
      </c>
      <c r="L46" s="239" t="s">
        <v>8</v>
      </c>
      <c r="M46" s="232"/>
      <c r="N46" s="232"/>
      <c r="O46" s="232"/>
      <c r="P46" s="232"/>
      <c r="Q46" s="243" t="s">
        <v>7</v>
      </c>
      <c r="R46" s="244"/>
      <c r="S46" s="245"/>
    </row>
    <row r="48" spans="1:38" hidden="1" x14ac:dyDescent="0.15">
      <c r="G48" s="2">
        <v>1</v>
      </c>
      <c r="H48" s="2" t="s">
        <v>6</v>
      </c>
    </row>
    <row r="49" spans="7:8" hidden="1" x14ac:dyDescent="0.15">
      <c r="G49" s="2">
        <v>2</v>
      </c>
      <c r="H49" s="2" t="s">
        <v>5</v>
      </c>
    </row>
    <row r="50" spans="7:8" hidden="1" x14ac:dyDescent="0.15">
      <c r="G50" s="2">
        <v>3</v>
      </c>
      <c r="H50" s="2" t="s">
        <v>4</v>
      </c>
    </row>
    <row r="51" spans="7:8" hidden="1" x14ac:dyDescent="0.15">
      <c r="G51" s="2">
        <v>4</v>
      </c>
      <c r="H51" s="2" t="s">
        <v>3</v>
      </c>
    </row>
    <row r="52" spans="7:8" hidden="1" x14ac:dyDescent="0.15">
      <c r="G52" s="2">
        <v>5</v>
      </c>
      <c r="H52" s="2" t="s">
        <v>2</v>
      </c>
    </row>
    <row r="53" spans="7:8" hidden="1" x14ac:dyDescent="0.15">
      <c r="G53" s="2">
        <v>6</v>
      </c>
      <c r="H53" s="2" t="s">
        <v>1</v>
      </c>
    </row>
    <row r="54" spans="7:8" hidden="1" x14ac:dyDescent="0.15">
      <c r="G54" s="2">
        <v>7</v>
      </c>
      <c r="H54" s="2" t="s">
        <v>0</v>
      </c>
    </row>
  </sheetData>
  <mergeCells count="143">
    <mergeCell ref="K2:M2"/>
    <mergeCell ref="N2:O2"/>
    <mergeCell ref="Q2:R2"/>
    <mergeCell ref="Y2:AC2"/>
    <mergeCell ref="AE2:AK2"/>
    <mergeCell ref="Y3:AC3"/>
    <mergeCell ref="AE3:AK3"/>
    <mergeCell ref="AA4:AG4"/>
    <mergeCell ref="AH4:AH7"/>
    <mergeCell ref="AI4:AI7"/>
    <mergeCell ref="AJ4:AL7"/>
    <mergeCell ref="B8:B9"/>
    <mergeCell ref="C8:D9"/>
    <mergeCell ref="E8:E9"/>
    <mergeCell ref="AH8:AH9"/>
    <mergeCell ref="AI8:AI9"/>
    <mergeCell ref="AJ8:AL9"/>
    <mergeCell ref="B4:B7"/>
    <mergeCell ref="C4:D7"/>
    <mergeCell ref="E4:E7"/>
    <mergeCell ref="F4:L4"/>
    <mergeCell ref="M4:S4"/>
    <mergeCell ref="T4:Z4"/>
    <mergeCell ref="B12:B13"/>
    <mergeCell ref="C12:D13"/>
    <mergeCell ref="E12:E13"/>
    <mergeCell ref="AH12:AH13"/>
    <mergeCell ref="AI12:AI13"/>
    <mergeCell ref="AJ12:AL13"/>
    <mergeCell ref="B10:B11"/>
    <mergeCell ref="C10:D11"/>
    <mergeCell ref="E10:E11"/>
    <mergeCell ref="AH10:AH11"/>
    <mergeCell ref="AI10:AI11"/>
    <mergeCell ref="AJ10:AL11"/>
    <mergeCell ref="B16:B17"/>
    <mergeCell ref="C16:D17"/>
    <mergeCell ref="E16:E17"/>
    <mergeCell ref="AH16:AH17"/>
    <mergeCell ref="AI16:AI17"/>
    <mergeCell ref="AJ16:AL17"/>
    <mergeCell ref="B14:B15"/>
    <mergeCell ref="C14:D15"/>
    <mergeCell ref="E14:E15"/>
    <mergeCell ref="AH14:AH15"/>
    <mergeCell ref="AI14:AI15"/>
    <mergeCell ref="AJ14:AL15"/>
    <mergeCell ref="B20:B21"/>
    <mergeCell ref="C20:D21"/>
    <mergeCell ref="E20:E21"/>
    <mergeCell ref="AH20:AH21"/>
    <mergeCell ref="AI20:AI21"/>
    <mergeCell ref="AJ20:AL21"/>
    <mergeCell ref="B18:B19"/>
    <mergeCell ref="C18:D19"/>
    <mergeCell ref="E18:E19"/>
    <mergeCell ref="AH18:AH19"/>
    <mergeCell ref="AI18:AI19"/>
    <mergeCell ref="AJ18:AL19"/>
    <mergeCell ref="B24:B25"/>
    <mergeCell ref="C24:D25"/>
    <mergeCell ref="E24:E25"/>
    <mergeCell ref="AH24:AH25"/>
    <mergeCell ref="AI24:AI25"/>
    <mergeCell ref="AJ24:AL25"/>
    <mergeCell ref="B22:B23"/>
    <mergeCell ref="C22:D23"/>
    <mergeCell ref="E22:E23"/>
    <mergeCell ref="AH22:AH23"/>
    <mergeCell ref="AI22:AI23"/>
    <mergeCell ref="AJ22:AL23"/>
    <mergeCell ref="B26:B27"/>
    <mergeCell ref="C26:D27"/>
    <mergeCell ref="E26:E27"/>
    <mergeCell ref="AH26:AH27"/>
    <mergeCell ref="AI26:AI27"/>
    <mergeCell ref="AJ26:AL27"/>
    <mergeCell ref="B28:B29"/>
    <mergeCell ref="C28:D29"/>
    <mergeCell ref="E28:E29"/>
    <mergeCell ref="AH28:AH29"/>
    <mergeCell ref="AI28:AI29"/>
    <mergeCell ref="AJ28:AL29"/>
    <mergeCell ref="D34:AF35"/>
    <mergeCell ref="AG35:AL35"/>
    <mergeCell ref="C36:G36"/>
    <mergeCell ref="H36:J36"/>
    <mergeCell ref="K36:P36"/>
    <mergeCell ref="Q36:S36"/>
    <mergeCell ref="W36:AF36"/>
    <mergeCell ref="AH36:AL36"/>
    <mergeCell ref="O32:P32"/>
    <mergeCell ref="W32:X32"/>
    <mergeCell ref="W33:X33"/>
    <mergeCell ref="Y33:AA33"/>
    <mergeCell ref="AH39:AL39"/>
    <mergeCell ref="D38:G38"/>
    <mergeCell ref="H38:J38"/>
    <mergeCell ref="L38:P38"/>
    <mergeCell ref="Q38:S38"/>
    <mergeCell ref="Z38:AD38"/>
    <mergeCell ref="AH38:AL38"/>
    <mergeCell ref="D37:G37"/>
    <mergeCell ref="H37:J37"/>
    <mergeCell ref="L37:P37"/>
    <mergeCell ref="Q37:S37"/>
    <mergeCell ref="Y37:AD37"/>
    <mergeCell ref="AH37:AL37"/>
    <mergeCell ref="Z40:AD40"/>
    <mergeCell ref="D41:G41"/>
    <mergeCell ref="H41:J41"/>
    <mergeCell ref="L41:P41"/>
    <mergeCell ref="Q41:S41"/>
    <mergeCell ref="Z41:AD41"/>
    <mergeCell ref="D39:G39"/>
    <mergeCell ref="H39:J39"/>
    <mergeCell ref="L39:P39"/>
    <mergeCell ref="Q39:S39"/>
    <mergeCell ref="Z39:AD39"/>
    <mergeCell ref="D42:G42"/>
    <mergeCell ref="H42:J42"/>
    <mergeCell ref="L42:P42"/>
    <mergeCell ref="Q42:S42"/>
    <mergeCell ref="D43:G43"/>
    <mergeCell ref="H43:J43"/>
    <mergeCell ref="L43:P43"/>
    <mergeCell ref="Q43:S43"/>
    <mergeCell ref="D40:G40"/>
    <mergeCell ref="H40:J40"/>
    <mergeCell ref="L40:P40"/>
    <mergeCell ref="Q40:S40"/>
    <mergeCell ref="D46:G46"/>
    <mergeCell ref="H46:J46"/>
    <mergeCell ref="L46:P46"/>
    <mergeCell ref="Q46:S46"/>
    <mergeCell ref="D44:G44"/>
    <mergeCell ref="H44:J44"/>
    <mergeCell ref="L44:P44"/>
    <mergeCell ref="Q44:S44"/>
    <mergeCell ref="D45:G45"/>
    <mergeCell ref="H45:J45"/>
    <mergeCell ref="L45:P45"/>
    <mergeCell ref="Q45:S45"/>
  </mergeCells>
  <phoneticPr fontId="2"/>
  <pageMargins left="0.78740157480314965" right="0.19685039370078741" top="0.52" bottom="0.48" header="0.51181102362204722" footer="0.51181102362204722"/>
  <pageSetup paperSize="9" scale="8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勤務表（参考様式1）</vt:lpstr>
      <vt:lpstr>勤務表（参考様式1） (記載例)</vt:lpstr>
      <vt:lpstr>'勤務表（参考様式1）'!Print_Area</vt:lpstr>
      <vt:lpstr>'勤務表（参考様式1） (記載例)'!Print_Area</vt:lpstr>
    </vt:vector>
  </TitlesOfParts>
  <Company>町田市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町田市役所</cp:lastModifiedBy>
  <cp:lastPrinted>2025-04-02T05:08:32Z</cp:lastPrinted>
  <dcterms:created xsi:type="dcterms:W3CDTF">2016-04-18T10:26:20Z</dcterms:created>
  <dcterms:modified xsi:type="dcterms:W3CDTF">2025-04-02T05:08:37Z</dcterms:modified>
</cp:coreProperties>
</file>