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5-13" sheetId="1" r:id="rId1"/>
  </sheets>
  <externalReferences>
    <externalReference r:id="rId4"/>
  </externalReferences>
  <definedNames>
    <definedName name="_xlnm.Print_Area" localSheetId="0">'5-13'!$A$1:$J$79</definedName>
  </definedNames>
  <calcPr fullCalcOnLoad="1"/>
</workbook>
</file>

<file path=xl/sharedStrings.xml><?xml version="1.0" encoding="utf-8"?>
<sst xmlns="http://schemas.openxmlformats.org/spreadsheetml/2006/main" count="281" uniqueCount="188">
  <si>
    <t>13．主要公園面積、所在地等</t>
  </si>
  <si>
    <t>　（面積単位　㎡)</t>
  </si>
  <si>
    <t>公園名</t>
  </si>
  <si>
    <t>所在地</t>
  </si>
  <si>
    <t>面積</t>
  </si>
  <si>
    <t>設置年月日</t>
  </si>
  <si>
    <t xml:space="preserve"> 1. 街　区　公　園</t>
  </si>
  <si>
    <t>鶴川鶴の子児童</t>
  </si>
  <si>
    <t>公園</t>
  </si>
  <si>
    <t>8.</t>
  </si>
  <si>
    <t>南つくし野やなぎ</t>
  </si>
  <si>
    <t>〃</t>
  </si>
  <si>
    <t>11.</t>
  </si>
  <si>
    <t>南つくし野こうま</t>
  </si>
  <si>
    <t>　　   〃　　2丁目30番地1</t>
  </si>
  <si>
    <t>玉川学園なかよし</t>
  </si>
  <si>
    <t>玉川学園6丁目2383番地１</t>
  </si>
  <si>
    <t>12.</t>
  </si>
  <si>
    <t>金森わさび田児童</t>
  </si>
  <si>
    <t>金森東3丁目1073番</t>
  </si>
  <si>
    <t>能ケ谷町平和台第2児童公園</t>
  </si>
  <si>
    <t>能ケ谷7丁目1598番地225</t>
  </si>
  <si>
    <t>3.</t>
  </si>
  <si>
    <t>成瀬台庚申塚</t>
  </si>
  <si>
    <t>成瀬台2丁目31番地</t>
  </si>
  <si>
    <t>2.</t>
  </si>
  <si>
    <t>成瀬台</t>
  </si>
  <si>
    <t xml:space="preserve">    〃 　3丁目7番地</t>
  </si>
  <si>
    <t>ゆうき山</t>
  </si>
  <si>
    <t>金井町2882番地2</t>
  </si>
  <si>
    <t>南成瀬中央</t>
  </si>
  <si>
    <t>南成瀬1丁目10番地</t>
  </si>
  <si>
    <t>成瀬うさぎ谷戸</t>
  </si>
  <si>
    <t>西成瀬1丁目2738番3</t>
  </si>
  <si>
    <t>成瀬観性寺</t>
  </si>
  <si>
    <t xml:space="preserve">   〃  　2丁目2741番1</t>
  </si>
  <si>
    <t>小山田桜台児童</t>
  </si>
  <si>
    <t>小山田桜台1丁目8番地3</t>
  </si>
  <si>
    <t>1.</t>
  </si>
  <si>
    <t>三輪ゆりの木通り</t>
  </si>
  <si>
    <t>三輪緑山3丁目14番地</t>
  </si>
  <si>
    <t>三輪さくら通り</t>
  </si>
  <si>
    <t>　　 〃     2丁目19番地</t>
  </si>
  <si>
    <t>7.</t>
  </si>
  <si>
    <t>金井森の丘</t>
  </si>
  <si>
    <t>金井6丁目1255番地133</t>
  </si>
  <si>
    <t>10.</t>
  </si>
  <si>
    <t>小山田桜台こぶし児童</t>
  </si>
  <si>
    <t>小山田桜台2丁目16番地33</t>
  </si>
  <si>
    <t>成瀬東</t>
  </si>
  <si>
    <t>成瀬3丁目6番地1</t>
  </si>
  <si>
    <t>9.</t>
  </si>
  <si>
    <t>21ヶ所</t>
  </si>
  <si>
    <t>鶴川中央</t>
  </si>
  <si>
    <t>鶴川6丁目6番</t>
  </si>
  <si>
    <t>つくし野セントラルパーク</t>
  </si>
  <si>
    <t>つくし野3丁目19番地</t>
  </si>
  <si>
    <t>山崎町1563番地</t>
  </si>
  <si>
    <t>三輪町539番地72</t>
  </si>
  <si>
    <t>小山田桜台1丁目19番地1</t>
  </si>
  <si>
    <t>本町田1966番1</t>
  </si>
  <si>
    <t>山崎町1025番地1</t>
  </si>
  <si>
    <t>三輪緑山3丁目21番地</t>
  </si>
  <si>
    <t>高ケ坂7丁目1043番</t>
  </si>
  <si>
    <t>金井2丁目6番</t>
  </si>
  <si>
    <t>下小山田町2805番地</t>
  </si>
  <si>
    <t>小山ヶ丘5丁目4番</t>
  </si>
  <si>
    <t>成瀬3丁目16番地1</t>
  </si>
  <si>
    <t>金森東1丁目1076番2</t>
  </si>
  <si>
    <t>4.</t>
  </si>
  <si>
    <t>能ケ谷4丁目3036番地3</t>
  </si>
  <si>
    <t>真光寺2丁目2番1号</t>
  </si>
  <si>
    <t>広袴3丁目4番1</t>
  </si>
  <si>
    <t>小山ヶ丘1丁目1番</t>
  </si>
  <si>
    <t>　  〃　　 5丁目8番</t>
  </si>
  <si>
    <t xml:space="preserve">    〃      3丁目1番1</t>
  </si>
  <si>
    <t>南大谷1140番１</t>
  </si>
  <si>
    <t>西成瀬3丁目3084番</t>
  </si>
  <si>
    <t>図師町84番地2</t>
  </si>
  <si>
    <t>三輪緑山4丁目1番地18</t>
  </si>
  <si>
    <t>小山ヶ丘5丁目38番</t>
  </si>
  <si>
    <t>小野路町2023番1</t>
  </si>
  <si>
    <t>薬師台3丁目3番20号</t>
  </si>
  <si>
    <t>6.</t>
  </si>
  <si>
    <t>上小山田町3045番1</t>
  </si>
  <si>
    <t>本町田2864番地1</t>
  </si>
  <si>
    <t>忠生1丁目3番地1</t>
  </si>
  <si>
    <t>野津田町2035番地</t>
  </si>
  <si>
    <t>相原町2018番</t>
  </si>
  <si>
    <t>旭町3丁目20番</t>
  </si>
  <si>
    <t>鶴間3丁目1番地1</t>
  </si>
  <si>
    <t>野津田町3270番地</t>
  </si>
  <si>
    <t>原町田5丁目1679番</t>
  </si>
  <si>
    <t>野津田町2274番地1</t>
  </si>
  <si>
    <t>南成瀬5丁目8番地</t>
  </si>
  <si>
    <t>西成瀬1丁目2663番9</t>
  </si>
  <si>
    <t>原町田6丁目1234番4</t>
  </si>
  <si>
    <t xml:space="preserve">   〃   1丁目853番25</t>
  </si>
  <si>
    <t>資料　都市づくり部公園緑地課</t>
  </si>
  <si>
    <t>(2019年4月1日現在)</t>
  </si>
  <si>
    <t>都市公園</t>
  </si>
  <si>
    <t>534ヶ所</t>
  </si>
  <si>
    <t>493ヶ所</t>
  </si>
  <si>
    <t>鶴川3丁目23番、24番</t>
  </si>
  <si>
    <t>南つくし野3丁目14番地</t>
  </si>
  <si>
    <t>〃</t>
  </si>
  <si>
    <t>〃</t>
  </si>
  <si>
    <t>公園</t>
  </si>
  <si>
    <t>能ケ谷いずみ</t>
  </si>
  <si>
    <t>能ケ谷5丁目3023番地7</t>
  </si>
  <si>
    <t>3.</t>
  </si>
  <si>
    <t>小山多摩境</t>
  </si>
  <si>
    <t>小山ヶ丘3丁目18番</t>
  </si>
  <si>
    <t>8.</t>
  </si>
  <si>
    <t>真光寺宮の下</t>
  </si>
  <si>
    <t>真光寺町1114番1</t>
  </si>
  <si>
    <t>10.</t>
  </si>
  <si>
    <t>根岸</t>
  </si>
  <si>
    <t>〃</t>
  </si>
  <si>
    <t>根岸1丁目16番1</t>
  </si>
  <si>
    <t>7.</t>
  </si>
  <si>
    <t>根岸日向根</t>
  </si>
  <si>
    <t>根岸町1006番5</t>
  </si>
  <si>
    <t>7.</t>
  </si>
  <si>
    <t>上小山田風の丘</t>
  </si>
  <si>
    <t>上小山田町3018番地</t>
  </si>
  <si>
    <t>12.</t>
  </si>
  <si>
    <t>外 469ヶ所</t>
  </si>
  <si>
    <t>2. 近　隣　公　園　</t>
  </si>
  <si>
    <t>山崎自然</t>
  </si>
  <si>
    <t>恩廻</t>
  </si>
  <si>
    <t>谷戸池</t>
  </si>
  <si>
    <t>木曽山崎</t>
  </si>
  <si>
    <t>山崎</t>
  </si>
  <si>
    <t>三輪中央</t>
  </si>
  <si>
    <t>松葉</t>
  </si>
  <si>
    <t>金井遊歩</t>
  </si>
  <si>
    <t>下小山田山王林</t>
  </si>
  <si>
    <t>小山白山</t>
  </si>
  <si>
    <t>〃</t>
  </si>
  <si>
    <t>成瀬奈良谷戸</t>
  </si>
  <si>
    <t>松葉谷戸</t>
  </si>
  <si>
    <t>能ケ谷空と緑の森</t>
  </si>
  <si>
    <t>真光寺</t>
  </si>
  <si>
    <t>広袴</t>
  </si>
  <si>
    <t>小山馬場谷戸</t>
  </si>
  <si>
    <t>小山田端自然</t>
  </si>
  <si>
    <t>小山上沼</t>
  </si>
  <si>
    <t>南大谷</t>
  </si>
  <si>
    <t>3. 地　区　公　園</t>
  </si>
  <si>
    <t>7ヶ所</t>
  </si>
  <si>
    <t>かしの木山自然</t>
  </si>
  <si>
    <t>4.</t>
  </si>
  <si>
    <t>図師日影坂下</t>
  </si>
  <si>
    <t>〃</t>
  </si>
  <si>
    <t>沢谷戸自然</t>
  </si>
  <si>
    <t>〃</t>
  </si>
  <si>
    <t>三ツ目山</t>
  </si>
  <si>
    <t>小野路</t>
  </si>
  <si>
    <t>山王塚</t>
  </si>
  <si>
    <t>上小山田みつやせせらぎ</t>
  </si>
  <si>
    <t>〃</t>
  </si>
  <si>
    <t>4. 総　合　公　園</t>
  </si>
  <si>
    <t>4ヶ所</t>
  </si>
  <si>
    <t>日向山</t>
  </si>
  <si>
    <t>忠生</t>
  </si>
  <si>
    <t>〃</t>
  </si>
  <si>
    <t>野津田</t>
  </si>
  <si>
    <t>〃</t>
  </si>
  <si>
    <t>相原中央</t>
  </si>
  <si>
    <t>〃</t>
  </si>
  <si>
    <t>4.</t>
  </si>
  <si>
    <t>5. 運　動　公　園</t>
  </si>
  <si>
    <t>2ヶ所</t>
  </si>
  <si>
    <t>町田中央</t>
  </si>
  <si>
    <t>鶴間</t>
  </si>
  <si>
    <t>〃</t>
  </si>
  <si>
    <t>6. 特　殊　公　園</t>
  </si>
  <si>
    <t>5ヶ所</t>
  </si>
  <si>
    <t>薬師池</t>
  </si>
  <si>
    <t>芹ヶ谷</t>
  </si>
  <si>
    <t>民権の森</t>
  </si>
  <si>
    <t>堂之坂</t>
  </si>
  <si>
    <t>公苑</t>
  </si>
  <si>
    <t>鞍掛の松</t>
  </si>
  <si>
    <t>7. 広　場　公　園</t>
  </si>
  <si>
    <t>まちだの泉</t>
  </si>
  <si>
    <t>原町田境橋広場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</si>
</sst>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0&quot;年4月1日現在)&quot;"/>
    <numFmt numFmtId="177" formatCode="###\ ###\ ##0.00_ "/>
    <numFmt numFmtId="178" formatCode="#,##0.00_ "/>
    <numFmt numFmtId="179" formatCode="##0&quot;.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trike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Fill="1">
      <alignment vertical="center"/>
      <protection/>
    </xf>
    <xf numFmtId="49" fontId="2" fillId="0" borderId="0" xfId="60" applyNumberFormat="1" applyFont="1" applyFill="1">
      <alignment vertical="center"/>
      <protection/>
    </xf>
    <xf numFmtId="0" fontId="2" fillId="0" borderId="0" xfId="60" applyFont="1" applyAlignment="1">
      <alignment/>
      <protection/>
    </xf>
    <xf numFmtId="0" fontId="2" fillId="0" borderId="0" xfId="60" applyFont="1" applyFill="1" applyAlignment="1">
      <alignment vertical="top"/>
      <protection/>
    </xf>
    <xf numFmtId="0" fontId="2" fillId="0" borderId="0" xfId="60" applyFont="1" applyAlignment="1">
      <alignment vertical="top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0" xfId="60" applyFont="1" applyAlignment="1">
      <alignment horizontal="right" indent="1"/>
      <protection/>
    </xf>
    <xf numFmtId="0" fontId="2" fillId="0" borderId="11" xfId="60" applyFont="1" applyBorder="1" applyAlignment="1">
      <alignment/>
      <protection/>
    </xf>
    <xf numFmtId="177" fontId="2" fillId="0" borderId="0" xfId="60" applyNumberFormat="1" applyFont="1" applyAlignment="1">
      <alignment horizontal="right"/>
      <protection/>
    </xf>
    <xf numFmtId="178" fontId="2" fillId="0" borderId="0" xfId="60" applyNumberFormat="1" applyFont="1" applyBorder="1" applyAlignment="1">
      <alignment/>
      <protection/>
    </xf>
    <xf numFmtId="49" fontId="2" fillId="0" borderId="0" xfId="60" applyNumberFormat="1" applyFont="1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Alignment="1">
      <alignment wrapText="1"/>
      <protection/>
    </xf>
    <xf numFmtId="0" fontId="2" fillId="0" borderId="0" xfId="60" applyFont="1" applyAlignment="1">
      <alignment horizontal="right" wrapText="1"/>
      <protection/>
    </xf>
    <xf numFmtId="0" fontId="2" fillId="0" borderId="0" xfId="60" applyFont="1" applyAlignment="1">
      <alignment horizontal="distributed"/>
      <protection/>
    </xf>
    <xf numFmtId="177" fontId="2" fillId="0" borderId="0" xfId="60" applyNumberFormat="1" applyFont="1" applyAlignment="1">
      <alignment/>
      <protection/>
    </xf>
    <xf numFmtId="179" fontId="2" fillId="0" borderId="0" xfId="60" applyNumberFormat="1" applyFont="1" applyBorder="1" applyAlignment="1">
      <alignment horizontal="right"/>
      <protection/>
    </xf>
    <xf numFmtId="49" fontId="2" fillId="0" borderId="0" xfId="60" applyNumberFormat="1" applyFont="1" applyBorder="1" applyAlignment="1">
      <alignment horizontal="right"/>
      <protection/>
    </xf>
    <xf numFmtId="0" fontId="2" fillId="0" borderId="0" xfId="60" applyNumberFormat="1" applyFont="1" applyBorder="1" applyAlignment="1">
      <alignment horizontal="right"/>
      <protection/>
    </xf>
    <xf numFmtId="0" fontId="2" fillId="0" borderId="0" xfId="60" applyFont="1" applyAlignment="1">
      <alignment shrinkToFit="1"/>
      <protection/>
    </xf>
    <xf numFmtId="49" fontId="2" fillId="0" borderId="0" xfId="60" applyNumberFormat="1" applyFont="1" applyAlignment="1">
      <alignment/>
      <protection/>
    </xf>
    <xf numFmtId="0" fontId="2" fillId="0" borderId="12" xfId="60" applyFont="1" applyBorder="1" applyAlignment="1">
      <alignment horizontal="distributed"/>
      <protection/>
    </xf>
    <xf numFmtId="178" fontId="2" fillId="0" borderId="0" xfId="60" applyNumberFormat="1" applyFont="1" applyAlignment="1">
      <alignment/>
      <protection/>
    </xf>
    <xf numFmtId="177" fontId="2" fillId="0" borderId="0" xfId="60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13" xfId="60" applyFont="1" applyBorder="1" applyAlignment="1">
      <alignment/>
      <protection/>
    </xf>
    <xf numFmtId="177" fontId="2" fillId="0" borderId="13" xfId="60" applyNumberFormat="1" applyFont="1" applyBorder="1" applyAlignment="1">
      <alignment/>
      <protection/>
    </xf>
    <xf numFmtId="49" fontId="2" fillId="0" borderId="13" xfId="60" applyNumberFormat="1" applyFont="1" applyBorder="1" applyAlignment="1">
      <alignment horizontal="right"/>
      <protection/>
    </xf>
    <xf numFmtId="0" fontId="2" fillId="0" borderId="13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horizontal="distributed"/>
      <protection/>
    </xf>
    <xf numFmtId="49" fontId="2" fillId="0" borderId="0" xfId="60" applyNumberFormat="1" applyFont="1">
      <alignment vertical="center"/>
      <protection/>
    </xf>
    <xf numFmtId="179" fontId="2" fillId="0" borderId="0" xfId="60" applyNumberFormat="1" applyFont="1" applyAlignment="1">
      <alignment horizontal="right"/>
      <protection/>
    </xf>
    <xf numFmtId="49" fontId="2" fillId="0" borderId="0" xfId="60" applyNumberFormat="1" applyFont="1" applyAlignment="1">
      <alignment horizontal="right"/>
      <protection/>
    </xf>
    <xf numFmtId="0" fontId="2" fillId="0" borderId="0" xfId="60" applyNumberFormat="1" applyFont="1" applyAlignment="1">
      <alignment horizontal="right"/>
      <protection/>
    </xf>
    <xf numFmtId="0" fontId="2" fillId="0" borderId="0" xfId="60" applyNumberFormat="1" applyFont="1" applyAlignment="1">
      <alignment/>
      <protection/>
    </xf>
    <xf numFmtId="177" fontId="2" fillId="0" borderId="0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shrinkToFit="1"/>
      <protection/>
    </xf>
    <xf numFmtId="0" fontId="4" fillId="0" borderId="0" xfId="60" applyFont="1" applyAlignment="1">
      <alignment horizontal="distributed"/>
      <protection/>
    </xf>
    <xf numFmtId="0" fontId="2" fillId="0" borderId="13" xfId="60" applyFont="1" applyBorder="1" applyAlignment="1">
      <alignment horizontal="distributed"/>
      <protection/>
    </xf>
    <xf numFmtId="0" fontId="2" fillId="0" borderId="14" xfId="60" applyFont="1" applyBorder="1" applyAlignment="1">
      <alignment/>
      <protection/>
    </xf>
    <xf numFmtId="0" fontId="2" fillId="0" borderId="0" xfId="60" applyFont="1" applyFill="1" applyAlignment="1">
      <alignment horizontal="right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6" xfId="60" applyFont="1" applyBorder="1" applyAlignment="1">
      <alignment horizontal="distributed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distributed"/>
      <protection/>
    </xf>
    <xf numFmtId="0" fontId="2" fillId="0" borderId="18" xfId="60" applyFont="1" applyBorder="1" applyAlignment="1">
      <alignment/>
      <protection/>
    </xf>
    <xf numFmtId="49" fontId="2" fillId="0" borderId="0" xfId="60" applyNumberFormat="1" applyFont="1" applyAlignment="1">
      <alignment wrapText="1"/>
      <protection/>
    </xf>
    <xf numFmtId="0" fontId="2" fillId="0" borderId="0" xfId="60" applyFont="1" applyAlignment="1">
      <alignment wrapText="1"/>
      <protection/>
    </xf>
    <xf numFmtId="0" fontId="2" fillId="0" borderId="0" xfId="60" applyFont="1" applyAlignment="1">
      <alignment/>
      <protection/>
    </xf>
    <xf numFmtId="0" fontId="2" fillId="0" borderId="0" xfId="60" applyFont="1" applyAlignment="1">
      <alignment horizontal="distributed"/>
      <protection/>
    </xf>
    <xf numFmtId="0" fontId="2" fillId="0" borderId="0" xfId="60" applyFont="1" applyAlignment="1">
      <alignment shrinkToFit="1"/>
      <protection/>
    </xf>
    <xf numFmtId="0" fontId="2" fillId="0" borderId="0" xfId="60" applyFont="1" applyAlignment="1">
      <alignment horizontal="left"/>
      <protection/>
    </xf>
    <xf numFmtId="49" fontId="2" fillId="0" borderId="0" xfId="60" applyNumberFormat="1" applyFont="1" applyAlignment="1">
      <alignment/>
      <protection/>
    </xf>
    <xf numFmtId="0" fontId="2" fillId="0" borderId="12" xfId="60" applyFont="1" applyBorder="1" applyAlignment="1">
      <alignment horizontal="left"/>
      <protection/>
    </xf>
    <xf numFmtId="0" fontId="2" fillId="0" borderId="0" xfId="60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60" applyFont="1" applyBorder="1" applyAlignment="1">
      <alignment shrinkToFit="1"/>
      <protection/>
    </xf>
    <xf numFmtId="0" fontId="0" fillId="0" borderId="0" xfId="0" applyFont="1" applyAlignment="1">
      <alignment/>
    </xf>
    <xf numFmtId="0" fontId="2" fillId="0" borderId="13" xfId="60" applyFont="1" applyBorder="1" applyAlignment="1">
      <alignment/>
      <protection/>
    </xf>
    <xf numFmtId="0" fontId="2" fillId="0" borderId="13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.都市施設～1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2&#21495;&#30010;&#30000;&#24066;&#32113;&#35336;&#26360;_2018&#24180;(H30)&#30330;&#34892;\02_&#20837;&#21147;&#29992;&#21407;&#31295;&#65288;Excel&#29256;&#65289;\&#31532;52&#21495;&#32113;&#35336;&#26360;05(&#37117;&#24066;&#26045;&#3537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11"/>
      <sheetName val="P.112"/>
      <sheetName val="P.113"/>
      <sheetName val="P.114"/>
      <sheetName val="P.115"/>
      <sheetName val="P.116"/>
      <sheetName val="P.117"/>
      <sheetName val="P.118"/>
      <sheetName val="P.119"/>
      <sheetName val="P.120"/>
      <sheetName val="Sheet1"/>
      <sheetName val="5-1"/>
      <sheetName val="5-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タ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625" style="1" customWidth="1"/>
    <col min="3" max="3" width="11.625" style="1" customWidth="1"/>
    <col min="4" max="4" width="6.625" style="1" customWidth="1"/>
    <col min="5" max="5" width="9.50390625" style="1" customWidth="1"/>
    <col min="6" max="6" width="32.625" style="1" customWidth="1"/>
    <col min="7" max="7" width="14.125" style="1" customWidth="1"/>
    <col min="8" max="8" width="6.625" style="1" customWidth="1"/>
    <col min="9" max="9" width="5.375" style="32" customWidth="1"/>
    <col min="10" max="10" width="5.375" style="1" customWidth="1"/>
    <col min="11" max="11" width="12.75390625" style="1" bestFit="1" customWidth="1"/>
    <col min="12" max="12" width="10.25390625" style="1" bestFit="1" customWidth="1"/>
    <col min="13" max="16384" width="9.00390625" style="1" customWidth="1"/>
  </cols>
  <sheetData>
    <row r="1" spans="1:10" ht="19.5" customHeight="1">
      <c r="A1" s="1" t="s">
        <v>0</v>
      </c>
      <c r="G1" s="2"/>
      <c r="H1" s="2"/>
      <c r="I1" s="3"/>
      <c r="J1" s="2"/>
    </row>
    <row r="2" spans="2:11" ht="19.5" customHeight="1" thickBot="1">
      <c r="B2" s="4" t="s">
        <v>1</v>
      </c>
      <c r="C2" s="4"/>
      <c r="D2" s="4"/>
      <c r="E2" s="4"/>
      <c r="F2" s="5"/>
      <c r="G2" s="64" t="s">
        <v>99</v>
      </c>
      <c r="H2" s="64"/>
      <c r="I2" s="64"/>
      <c r="J2" s="64"/>
      <c r="K2" s="6"/>
    </row>
    <row r="3" spans="1:10" ht="19.5" customHeight="1">
      <c r="A3" s="43" t="s">
        <v>2</v>
      </c>
      <c r="B3" s="44"/>
      <c r="C3" s="44"/>
      <c r="D3" s="44"/>
      <c r="E3" s="45"/>
      <c r="F3" s="7" t="s">
        <v>3</v>
      </c>
      <c r="G3" s="7" t="s">
        <v>4</v>
      </c>
      <c r="H3" s="46" t="s">
        <v>5</v>
      </c>
      <c r="I3" s="47"/>
      <c r="J3" s="47"/>
    </row>
    <row r="4" spans="1:10" s="4" customFormat="1" ht="24" customHeight="1">
      <c r="A4" s="48" t="s">
        <v>100</v>
      </c>
      <c r="B4" s="49"/>
      <c r="C4" s="49"/>
      <c r="E4" s="8" t="s">
        <v>101</v>
      </c>
      <c r="F4" s="9"/>
      <c r="G4" s="10">
        <v>2459202.88</v>
      </c>
      <c r="H4" s="11"/>
      <c r="I4" s="12"/>
      <c r="J4" s="13"/>
    </row>
    <row r="5" spans="1:11" s="4" customFormat="1" ht="24" customHeight="1">
      <c r="A5" s="50" t="s">
        <v>6</v>
      </c>
      <c r="B5" s="51"/>
      <c r="C5" s="51"/>
      <c r="D5" s="15"/>
      <c r="E5" s="16" t="s">
        <v>102</v>
      </c>
      <c r="F5" s="9"/>
      <c r="G5" s="10">
        <v>647089.1</v>
      </c>
      <c r="H5" s="11"/>
      <c r="I5" s="12"/>
      <c r="J5" s="13"/>
      <c r="K5" s="5"/>
    </row>
    <row r="6" spans="2:11" s="4" customFormat="1" ht="19.5" customHeight="1">
      <c r="B6" s="52" t="s">
        <v>7</v>
      </c>
      <c r="C6" s="52"/>
      <c r="D6" s="52"/>
      <c r="E6" s="16" t="s">
        <v>8</v>
      </c>
      <c r="F6" s="9" t="s">
        <v>103</v>
      </c>
      <c r="G6" s="17">
        <v>7298.73</v>
      </c>
      <c r="H6" s="18">
        <v>1968</v>
      </c>
      <c r="I6" s="19" t="s">
        <v>9</v>
      </c>
      <c r="J6" s="20">
        <v>1</v>
      </c>
      <c r="K6" s="17"/>
    </row>
    <row r="7" spans="2:10" s="4" customFormat="1" ht="15.75" customHeight="1">
      <c r="B7" s="52" t="s">
        <v>10</v>
      </c>
      <c r="C7" s="52"/>
      <c r="D7" s="52"/>
      <c r="E7" s="16" t="s">
        <v>11</v>
      </c>
      <c r="F7" s="9" t="s">
        <v>104</v>
      </c>
      <c r="G7" s="17">
        <v>6369.87</v>
      </c>
      <c r="H7" s="18">
        <v>1971</v>
      </c>
      <c r="I7" s="19" t="s">
        <v>12</v>
      </c>
      <c r="J7" s="20">
        <v>17</v>
      </c>
    </row>
    <row r="8" spans="2:11" s="4" customFormat="1" ht="15.75" customHeight="1">
      <c r="B8" s="52" t="s">
        <v>13</v>
      </c>
      <c r="C8" s="52"/>
      <c r="D8" s="52"/>
      <c r="E8" s="16" t="s">
        <v>105</v>
      </c>
      <c r="F8" s="9" t="s">
        <v>14</v>
      </c>
      <c r="G8" s="17">
        <v>5204.42</v>
      </c>
      <c r="H8" s="18"/>
      <c r="I8" s="19" t="s">
        <v>11</v>
      </c>
      <c r="J8" s="20"/>
      <c r="K8" s="13"/>
    </row>
    <row r="9" spans="2:10" s="4" customFormat="1" ht="15.75" customHeight="1">
      <c r="B9" s="52" t="s">
        <v>15</v>
      </c>
      <c r="C9" s="52"/>
      <c r="D9" s="52"/>
      <c r="E9" s="16" t="s">
        <v>106</v>
      </c>
      <c r="F9" s="9" t="s">
        <v>16</v>
      </c>
      <c r="G9" s="17">
        <v>8066.59</v>
      </c>
      <c r="H9" s="18">
        <v>1972</v>
      </c>
      <c r="I9" s="19" t="s">
        <v>17</v>
      </c>
      <c r="J9" s="20">
        <v>27</v>
      </c>
    </row>
    <row r="10" spans="2:10" s="4" customFormat="1" ht="15.75" customHeight="1">
      <c r="B10" s="52" t="s">
        <v>18</v>
      </c>
      <c r="C10" s="52"/>
      <c r="D10" s="52"/>
      <c r="E10" s="16" t="s">
        <v>105</v>
      </c>
      <c r="F10" s="9" t="s">
        <v>19</v>
      </c>
      <c r="G10" s="17">
        <v>5078.51</v>
      </c>
      <c r="H10" s="18"/>
      <c r="I10" s="19" t="s">
        <v>11</v>
      </c>
      <c r="J10" s="20"/>
    </row>
    <row r="11" spans="2:10" s="4" customFormat="1" ht="19.5" customHeight="1">
      <c r="B11" s="53" t="s">
        <v>20</v>
      </c>
      <c r="C11" s="52"/>
      <c r="D11" s="52"/>
      <c r="E11" s="52"/>
      <c r="F11" s="9" t="s">
        <v>21</v>
      </c>
      <c r="G11" s="17">
        <v>5992.74</v>
      </c>
      <c r="H11" s="18">
        <v>1974</v>
      </c>
      <c r="I11" s="19" t="s">
        <v>22</v>
      </c>
      <c r="J11" s="20">
        <v>7</v>
      </c>
    </row>
    <row r="12" spans="2:10" s="4" customFormat="1" ht="15.75" customHeight="1">
      <c r="B12" s="52" t="s">
        <v>23</v>
      </c>
      <c r="C12" s="52"/>
      <c r="D12" s="52"/>
      <c r="E12" s="16" t="s">
        <v>107</v>
      </c>
      <c r="F12" s="9" t="s">
        <v>24</v>
      </c>
      <c r="G12" s="17">
        <v>11766.82</v>
      </c>
      <c r="H12" s="18">
        <v>1975</v>
      </c>
      <c r="I12" s="19" t="s">
        <v>25</v>
      </c>
      <c r="J12" s="20">
        <v>10</v>
      </c>
    </row>
    <row r="13" spans="2:10" s="4" customFormat="1" ht="15.75" customHeight="1">
      <c r="B13" s="52" t="s">
        <v>26</v>
      </c>
      <c r="C13" s="52"/>
      <c r="D13" s="52"/>
      <c r="E13" s="16" t="s">
        <v>105</v>
      </c>
      <c r="F13" s="9" t="s">
        <v>27</v>
      </c>
      <c r="G13" s="17">
        <v>5723.92</v>
      </c>
      <c r="H13" s="18"/>
      <c r="I13" s="19" t="s">
        <v>11</v>
      </c>
      <c r="J13" s="20"/>
    </row>
    <row r="14" spans="2:10" s="4" customFormat="1" ht="15.75" customHeight="1">
      <c r="B14" s="52" t="s">
        <v>28</v>
      </c>
      <c r="C14" s="52"/>
      <c r="D14" s="52"/>
      <c r="E14" s="16" t="s">
        <v>106</v>
      </c>
      <c r="F14" s="9" t="s">
        <v>29</v>
      </c>
      <c r="G14" s="17">
        <v>7282.02</v>
      </c>
      <c r="H14" s="18">
        <v>1979</v>
      </c>
      <c r="I14" s="19" t="s">
        <v>22</v>
      </c>
      <c r="J14" s="20">
        <v>31</v>
      </c>
    </row>
    <row r="15" spans="2:10" s="4" customFormat="1" ht="19.5" customHeight="1">
      <c r="B15" s="52" t="s">
        <v>30</v>
      </c>
      <c r="C15" s="52"/>
      <c r="D15" s="52"/>
      <c r="E15" s="16" t="s">
        <v>105</v>
      </c>
      <c r="F15" s="9" t="s">
        <v>31</v>
      </c>
      <c r="G15" s="17">
        <v>5397.29</v>
      </c>
      <c r="H15" s="18"/>
      <c r="I15" s="19" t="s">
        <v>11</v>
      </c>
      <c r="J15" s="20"/>
    </row>
    <row r="16" spans="2:10" s="4" customFormat="1" ht="15.75" customHeight="1">
      <c r="B16" s="52" t="s">
        <v>32</v>
      </c>
      <c r="C16" s="52"/>
      <c r="D16" s="52"/>
      <c r="E16" s="16" t="s">
        <v>105</v>
      </c>
      <c r="F16" s="9" t="s">
        <v>33</v>
      </c>
      <c r="G16" s="17">
        <v>8309.6</v>
      </c>
      <c r="H16" s="18">
        <v>1984</v>
      </c>
      <c r="I16" s="19" t="s">
        <v>12</v>
      </c>
      <c r="J16" s="20">
        <v>23</v>
      </c>
    </row>
    <row r="17" spans="2:10" s="4" customFormat="1" ht="15.75" customHeight="1">
      <c r="B17" s="52" t="s">
        <v>34</v>
      </c>
      <c r="C17" s="52"/>
      <c r="D17" s="52"/>
      <c r="E17" s="16" t="s">
        <v>106</v>
      </c>
      <c r="F17" s="9" t="s">
        <v>35</v>
      </c>
      <c r="G17" s="17">
        <v>5148.15</v>
      </c>
      <c r="H17" s="18"/>
      <c r="I17" s="19" t="s">
        <v>11</v>
      </c>
      <c r="J17" s="20"/>
    </row>
    <row r="18" spans="2:10" s="4" customFormat="1" ht="15.75" customHeight="1">
      <c r="B18" s="52" t="s">
        <v>36</v>
      </c>
      <c r="C18" s="52"/>
      <c r="D18" s="52"/>
      <c r="E18" s="16" t="s">
        <v>106</v>
      </c>
      <c r="F18" s="9" t="s">
        <v>37</v>
      </c>
      <c r="G18" s="17">
        <v>9944.85</v>
      </c>
      <c r="H18" s="18">
        <v>1985</v>
      </c>
      <c r="I18" s="19" t="s">
        <v>38</v>
      </c>
      <c r="J18" s="20">
        <v>1</v>
      </c>
    </row>
    <row r="19" spans="2:11" s="4" customFormat="1" ht="15.75" customHeight="1">
      <c r="B19" s="52" t="s">
        <v>39</v>
      </c>
      <c r="C19" s="52"/>
      <c r="D19" s="52"/>
      <c r="E19" s="16" t="s">
        <v>105</v>
      </c>
      <c r="F19" s="9" t="s">
        <v>40</v>
      </c>
      <c r="G19" s="17">
        <v>5104.99</v>
      </c>
      <c r="H19" s="18">
        <v>1987</v>
      </c>
      <c r="I19" s="19" t="s">
        <v>38</v>
      </c>
      <c r="J19" s="20">
        <v>1</v>
      </c>
      <c r="K19" s="13"/>
    </row>
    <row r="20" spans="2:10" s="4" customFormat="1" ht="19.5" customHeight="1">
      <c r="B20" s="52" t="s">
        <v>41</v>
      </c>
      <c r="C20" s="52"/>
      <c r="D20" s="52"/>
      <c r="E20" s="16" t="s">
        <v>106</v>
      </c>
      <c r="F20" s="9" t="s">
        <v>42</v>
      </c>
      <c r="G20" s="17">
        <v>8277.08</v>
      </c>
      <c r="H20" s="18">
        <v>1988</v>
      </c>
      <c r="I20" s="19" t="s">
        <v>43</v>
      </c>
      <c r="J20" s="20">
        <v>1</v>
      </c>
    </row>
    <row r="21" spans="2:10" s="4" customFormat="1" ht="15.75" customHeight="1">
      <c r="B21" s="52" t="s">
        <v>44</v>
      </c>
      <c r="C21" s="52"/>
      <c r="D21" s="52"/>
      <c r="E21" s="16" t="s">
        <v>105</v>
      </c>
      <c r="F21" s="9" t="s">
        <v>45</v>
      </c>
      <c r="G21" s="17">
        <v>6037.99</v>
      </c>
      <c r="H21" s="18">
        <v>1988</v>
      </c>
      <c r="I21" s="19" t="s">
        <v>46</v>
      </c>
      <c r="J21" s="20">
        <v>1</v>
      </c>
    </row>
    <row r="22" spans="2:10" s="4" customFormat="1" ht="15.75" customHeight="1">
      <c r="B22" s="54" t="s">
        <v>47</v>
      </c>
      <c r="C22" s="54"/>
      <c r="D22" s="54"/>
      <c r="E22" s="16" t="s">
        <v>106</v>
      </c>
      <c r="F22" s="9" t="s">
        <v>48</v>
      </c>
      <c r="G22" s="17">
        <v>6629.34</v>
      </c>
      <c r="H22" s="18">
        <v>1993</v>
      </c>
      <c r="I22" s="19" t="s">
        <v>43</v>
      </c>
      <c r="J22" s="20">
        <v>8</v>
      </c>
    </row>
    <row r="23" spans="2:10" s="4" customFormat="1" ht="15.75" customHeight="1">
      <c r="B23" s="52" t="s">
        <v>49</v>
      </c>
      <c r="C23" s="52"/>
      <c r="D23" s="52"/>
      <c r="E23" s="16" t="s">
        <v>106</v>
      </c>
      <c r="F23" s="9" t="s">
        <v>50</v>
      </c>
      <c r="G23" s="17">
        <v>5108.86</v>
      </c>
      <c r="H23" s="18">
        <v>1997</v>
      </c>
      <c r="I23" s="19" t="s">
        <v>51</v>
      </c>
      <c r="J23" s="20">
        <v>17</v>
      </c>
    </row>
    <row r="24" spans="2:10" s="4" customFormat="1" ht="15.75" customHeight="1">
      <c r="B24" s="4" t="s">
        <v>108</v>
      </c>
      <c r="E24" s="16" t="s">
        <v>105</v>
      </c>
      <c r="F24" s="9" t="s">
        <v>109</v>
      </c>
      <c r="G24" s="17">
        <v>7330.09</v>
      </c>
      <c r="H24" s="18">
        <v>2004</v>
      </c>
      <c r="I24" s="19" t="s">
        <v>110</v>
      </c>
      <c r="J24" s="20">
        <v>12</v>
      </c>
    </row>
    <row r="25" spans="2:10" s="4" customFormat="1" ht="15.75" customHeight="1">
      <c r="B25" s="4" t="s">
        <v>111</v>
      </c>
      <c r="E25" s="16" t="s">
        <v>105</v>
      </c>
      <c r="F25" s="9" t="s">
        <v>112</v>
      </c>
      <c r="G25" s="17">
        <v>5956.16</v>
      </c>
      <c r="H25" s="18">
        <v>2004</v>
      </c>
      <c r="I25" s="19" t="s">
        <v>113</v>
      </c>
      <c r="J25" s="20">
        <v>3</v>
      </c>
    </row>
    <row r="26" spans="2:10" s="4" customFormat="1" ht="15.75" customHeight="1">
      <c r="B26" s="4" t="s">
        <v>114</v>
      </c>
      <c r="E26" s="16" t="s">
        <v>105</v>
      </c>
      <c r="F26" s="9" t="s">
        <v>115</v>
      </c>
      <c r="G26" s="17">
        <v>5635.43</v>
      </c>
      <c r="H26" s="18">
        <v>2005</v>
      </c>
      <c r="I26" s="19" t="s">
        <v>116</v>
      </c>
      <c r="J26" s="20">
        <v>19</v>
      </c>
    </row>
    <row r="27" spans="2:10" s="4" customFormat="1" ht="15.75" customHeight="1">
      <c r="B27" s="4" t="s">
        <v>117</v>
      </c>
      <c r="E27" s="16" t="s">
        <v>118</v>
      </c>
      <c r="F27" s="9" t="s">
        <v>119</v>
      </c>
      <c r="G27" s="17">
        <v>7510.05</v>
      </c>
      <c r="H27" s="18">
        <v>2007</v>
      </c>
      <c r="I27" s="19" t="s">
        <v>120</v>
      </c>
      <c r="J27" s="20">
        <v>19</v>
      </c>
    </row>
    <row r="28" spans="2:10" s="4" customFormat="1" ht="15.75" customHeight="1">
      <c r="B28" s="4" t="s">
        <v>121</v>
      </c>
      <c r="E28" s="16" t="s">
        <v>106</v>
      </c>
      <c r="F28" s="9" t="s">
        <v>122</v>
      </c>
      <c r="G28" s="17">
        <v>11002.25</v>
      </c>
      <c r="H28" s="18">
        <v>2007</v>
      </c>
      <c r="I28" s="19" t="s">
        <v>123</v>
      </c>
      <c r="J28" s="20">
        <v>19</v>
      </c>
    </row>
    <row r="29" spans="2:10" s="4" customFormat="1" ht="15.75" customHeight="1">
      <c r="B29" s="4" t="s">
        <v>124</v>
      </c>
      <c r="E29" s="16" t="s">
        <v>105</v>
      </c>
      <c r="F29" s="9" t="s">
        <v>125</v>
      </c>
      <c r="G29" s="17">
        <v>7919.86</v>
      </c>
      <c r="H29" s="18">
        <v>2007</v>
      </c>
      <c r="I29" s="19" t="s">
        <v>126</v>
      </c>
      <c r="J29" s="20">
        <v>12</v>
      </c>
    </row>
    <row r="30" spans="2:10" s="4" customFormat="1" ht="15.75" customHeight="1">
      <c r="B30" s="55" t="s">
        <v>127</v>
      </c>
      <c r="C30" s="55"/>
      <c r="D30" s="55"/>
      <c r="F30" s="9"/>
      <c r="G30" s="10">
        <v>478993.49</v>
      </c>
      <c r="H30" s="18"/>
      <c r="I30" s="19"/>
      <c r="J30" s="20"/>
    </row>
    <row r="31" spans="1:11" s="4" customFormat="1" ht="24" customHeight="1">
      <c r="A31" s="56" t="s">
        <v>128</v>
      </c>
      <c r="B31" s="52"/>
      <c r="C31" s="52"/>
      <c r="D31" s="14"/>
      <c r="E31" s="16" t="s">
        <v>52</v>
      </c>
      <c r="F31" s="9"/>
      <c r="G31" s="10">
        <f>SUM(G32:G52)</f>
        <v>401809.73</v>
      </c>
      <c r="H31" s="18"/>
      <c r="I31" s="19"/>
      <c r="J31" s="20"/>
      <c r="K31" s="17"/>
    </row>
    <row r="32" spans="2:10" s="4" customFormat="1" ht="19.5" customHeight="1">
      <c r="B32" s="52" t="s">
        <v>53</v>
      </c>
      <c r="C32" s="52"/>
      <c r="D32" s="52"/>
      <c r="E32" s="16" t="s">
        <v>107</v>
      </c>
      <c r="F32" s="9" t="s">
        <v>54</v>
      </c>
      <c r="G32" s="17">
        <v>19719</v>
      </c>
      <c r="H32" s="18">
        <v>1968</v>
      </c>
      <c r="I32" s="19" t="s">
        <v>9</v>
      </c>
      <c r="J32" s="20">
        <v>1</v>
      </c>
    </row>
    <row r="33" spans="2:10" s="4" customFormat="1" ht="15.75" customHeight="1">
      <c r="B33" s="55" t="s">
        <v>55</v>
      </c>
      <c r="C33" s="55"/>
      <c r="D33" s="55"/>
      <c r="E33" s="57"/>
      <c r="F33" s="9" t="s">
        <v>56</v>
      </c>
      <c r="G33" s="17">
        <v>17226</v>
      </c>
      <c r="H33" s="18">
        <v>1968</v>
      </c>
      <c r="I33" s="19" t="s">
        <v>46</v>
      </c>
      <c r="J33" s="20">
        <v>16</v>
      </c>
    </row>
    <row r="34" spans="2:10" s="4" customFormat="1" ht="15.75" customHeight="1">
      <c r="B34" s="52" t="s">
        <v>129</v>
      </c>
      <c r="C34" s="52"/>
      <c r="D34" s="52"/>
      <c r="E34" s="16" t="s">
        <v>107</v>
      </c>
      <c r="F34" s="9" t="s">
        <v>57</v>
      </c>
      <c r="G34" s="17">
        <v>14705.15</v>
      </c>
      <c r="H34" s="18">
        <v>1977</v>
      </c>
      <c r="I34" s="19" t="s">
        <v>51</v>
      </c>
      <c r="J34" s="20">
        <v>1</v>
      </c>
    </row>
    <row r="35" spans="2:10" s="4" customFormat="1" ht="15.75" customHeight="1">
      <c r="B35" s="52" t="s">
        <v>130</v>
      </c>
      <c r="C35" s="52"/>
      <c r="D35" s="52"/>
      <c r="E35" s="16" t="s">
        <v>106</v>
      </c>
      <c r="F35" s="9" t="s">
        <v>58</v>
      </c>
      <c r="G35" s="17">
        <v>7494.21</v>
      </c>
      <c r="H35" s="18">
        <v>1984</v>
      </c>
      <c r="I35" s="19" t="s">
        <v>38</v>
      </c>
      <c r="J35" s="20">
        <v>1</v>
      </c>
    </row>
    <row r="36" spans="2:10" s="4" customFormat="1" ht="15.75" customHeight="1">
      <c r="B36" s="52" t="s">
        <v>131</v>
      </c>
      <c r="C36" s="52"/>
      <c r="D36" s="52"/>
      <c r="E36" s="16" t="s">
        <v>106</v>
      </c>
      <c r="F36" s="9" t="s">
        <v>59</v>
      </c>
      <c r="G36" s="17">
        <v>29565.08</v>
      </c>
      <c r="H36" s="18">
        <v>1985</v>
      </c>
      <c r="I36" s="19" t="s">
        <v>38</v>
      </c>
      <c r="J36" s="20">
        <v>1</v>
      </c>
    </row>
    <row r="37" spans="2:10" s="4" customFormat="1" ht="19.5" customHeight="1">
      <c r="B37" s="52" t="s">
        <v>132</v>
      </c>
      <c r="C37" s="52"/>
      <c r="D37" s="52"/>
      <c r="E37" s="16" t="s">
        <v>106</v>
      </c>
      <c r="F37" s="9" t="s">
        <v>60</v>
      </c>
      <c r="G37" s="17">
        <v>20391.6</v>
      </c>
      <c r="H37" s="18">
        <v>1985</v>
      </c>
      <c r="I37" s="19" t="s">
        <v>46</v>
      </c>
      <c r="J37" s="20">
        <v>1</v>
      </c>
    </row>
    <row r="38" spans="2:12" s="4" customFormat="1" ht="15.75" customHeight="1">
      <c r="B38" s="52" t="s">
        <v>133</v>
      </c>
      <c r="C38" s="52"/>
      <c r="D38" s="52"/>
      <c r="E38" s="16" t="s">
        <v>118</v>
      </c>
      <c r="F38" s="9" t="s">
        <v>61</v>
      </c>
      <c r="G38" s="17">
        <v>10000.31</v>
      </c>
      <c r="H38" s="18">
        <v>1986</v>
      </c>
      <c r="I38" s="19" t="s">
        <v>38</v>
      </c>
      <c r="J38" s="20">
        <v>1</v>
      </c>
      <c r="L38" s="22"/>
    </row>
    <row r="39" spans="2:12" s="4" customFormat="1" ht="15.75" customHeight="1">
      <c r="B39" s="52" t="s">
        <v>134</v>
      </c>
      <c r="C39" s="52"/>
      <c r="D39" s="52"/>
      <c r="E39" s="16" t="s">
        <v>105</v>
      </c>
      <c r="F39" s="9" t="s">
        <v>62</v>
      </c>
      <c r="G39" s="17">
        <v>9282.41</v>
      </c>
      <c r="H39" s="18">
        <v>1987</v>
      </c>
      <c r="I39" s="19" t="s">
        <v>38</v>
      </c>
      <c r="J39" s="20">
        <v>1</v>
      </c>
      <c r="L39" s="22"/>
    </row>
    <row r="40" spans="2:12" s="4" customFormat="1" ht="15.75" customHeight="1">
      <c r="B40" s="52" t="s">
        <v>135</v>
      </c>
      <c r="C40" s="52"/>
      <c r="D40" s="52"/>
      <c r="E40" s="16" t="s">
        <v>118</v>
      </c>
      <c r="F40" s="9" t="s">
        <v>63</v>
      </c>
      <c r="G40" s="17">
        <v>10679</v>
      </c>
      <c r="H40" s="18">
        <v>1989</v>
      </c>
      <c r="I40" s="19" t="s">
        <v>38</v>
      </c>
      <c r="J40" s="20">
        <v>1</v>
      </c>
      <c r="L40" s="22"/>
    </row>
    <row r="41" spans="2:12" s="4" customFormat="1" ht="15.75" customHeight="1">
      <c r="B41" s="52" t="s">
        <v>136</v>
      </c>
      <c r="C41" s="52"/>
      <c r="D41" s="52"/>
      <c r="E41" s="16" t="s">
        <v>106</v>
      </c>
      <c r="F41" s="9" t="s">
        <v>64</v>
      </c>
      <c r="G41" s="17">
        <v>10931.47</v>
      </c>
      <c r="H41" s="18">
        <v>1991</v>
      </c>
      <c r="I41" s="19" t="s">
        <v>38</v>
      </c>
      <c r="J41" s="20">
        <v>1</v>
      </c>
      <c r="L41" s="22"/>
    </row>
    <row r="42" spans="2:12" s="4" customFormat="1" ht="19.5" customHeight="1">
      <c r="B42" s="52" t="s">
        <v>137</v>
      </c>
      <c r="C42" s="52"/>
      <c r="D42" s="52"/>
      <c r="E42" s="16" t="s">
        <v>118</v>
      </c>
      <c r="F42" s="9" t="s">
        <v>65</v>
      </c>
      <c r="G42" s="17">
        <v>15426.94</v>
      </c>
      <c r="H42" s="18">
        <v>1997</v>
      </c>
      <c r="I42" s="19" t="s">
        <v>22</v>
      </c>
      <c r="J42" s="20">
        <v>28</v>
      </c>
      <c r="L42" s="22"/>
    </row>
    <row r="43" spans="2:12" s="4" customFormat="1" ht="15.75" customHeight="1">
      <c r="B43" s="52" t="s">
        <v>138</v>
      </c>
      <c r="C43" s="52"/>
      <c r="D43" s="52"/>
      <c r="E43" s="16" t="s">
        <v>139</v>
      </c>
      <c r="F43" s="9" t="s">
        <v>66</v>
      </c>
      <c r="G43" s="17">
        <v>23817.4</v>
      </c>
      <c r="H43" s="18">
        <v>1997</v>
      </c>
      <c r="I43" s="19" t="s">
        <v>43</v>
      </c>
      <c r="J43" s="20">
        <v>31</v>
      </c>
      <c r="L43" s="22"/>
    </row>
    <row r="44" spans="2:12" s="4" customFormat="1" ht="15.75" customHeight="1">
      <c r="B44" s="52" t="s">
        <v>140</v>
      </c>
      <c r="C44" s="52"/>
      <c r="D44" s="52"/>
      <c r="E44" s="16" t="s">
        <v>139</v>
      </c>
      <c r="F44" s="9" t="s">
        <v>67</v>
      </c>
      <c r="G44" s="10">
        <v>15621.97</v>
      </c>
      <c r="H44" s="18">
        <v>1997</v>
      </c>
      <c r="I44" s="19" t="s">
        <v>51</v>
      </c>
      <c r="J44" s="20">
        <v>17</v>
      </c>
      <c r="L44" s="22"/>
    </row>
    <row r="45" spans="2:12" s="4" customFormat="1" ht="15.75" customHeight="1">
      <c r="B45" s="52" t="s">
        <v>141</v>
      </c>
      <c r="C45" s="52"/>
      <c r="D45" s="52"/>
      <c r="E45" s="23" t="s">
        <v>118</v>
      </c>
      <c r="F45" s="4" t="s">
        <v>68</v>
      </c>
      <c r="G45" s="17">
        <v>24681.77</v>
      </c>
      <c r="H45" s="18">
        <v>2003</v>
      </c>
      <c r="I45" s="19" t="s">
        <v>69</v>
      </c>
      <c r="J45" s="20">
        <v>16</v>
      </c>
      <c r="L45" s="22"/>
    </row>
    <row r="46" spans="2:12" s="4" customFormat="1" ht="15.75" customHeight="1">
      <c r="B46" s="52" t="s">
        <v>142</v>
      </c>
      <c r="C46" s="52"/>
      <c r="D46" s="52"/>
      <c r="E46" s="23" t="s">
        <v>139</v>
      </c>
      <c r="F46" s="4" t="s">
        <v>70</v>
      </c>
      <c r="G46" s="17">
        <v>28608.37</v>
      </c>
      <c r="H46" s="18">
        <v>2004</v>
      </c>
      <c r="I46" s="19" t="s">
        <v>22</v>
      </c>
      <c r="J46" s="20">
        <v>12</v>
      </c>
      <c r="K46" s="24"/>
      <c r="L46" s="22"/>
    </row>
    <row r="47" spans="2:12" s="4" customFormat="1" ht="19.5" customHeight="1">
      <c r="B47" s="58" t="s">
        <v>143</v>
      </c>
      <c r="C47" s="58"/>
      <c r="D47" s="58"/>
      <c r="E47" s="23" t="s">
        <v>11</v>
      </c>
      <c r="F47" s="13" t="s">
        <v>71</v>
      </c>
      <c r="G47" s="25">
        <v>37593.33</v>
      </c>
      <c r="H47" s="18">
        <v>2004</v>
      </c>
      <c r="I47" s="19" t="s">
        <v>22</v>
      </c>
      <c r="J47" s="20">
        <v>17</v>
      </c>
      <c r="L47" s="22"/>
    </row>
    <row r="48" spans="1:12" s="4" customFormat="1" ht="15.75" customHeight="1">
      <c r="A48" s="13"/>
      <c r="B48" s="58" t="s">
        <v>144</v>
      </c>
      <c r="C48" s="59"/>
      <c r="D48" s="59"/>
      <c r="E48" s="23" t="s">
        <v>11</v>
      </c>
      <c r="F48" s="13" t="s">
        <v>72</v>
      </c>
      <c r="G48" s="25">
        <v>18000.16</v>
      </c>
      <c r="H48" s="18">
        <v>2004</v>
      </c>
      <c r="I48" s="19" t="s">
        <v>69</v>
      </c>
      <c r="J48" s="20">
        <v>5</v>
      </c>
      <c r="L48" s="22"/>
    </row>
    <row r="49" spans="1:12" s="4" customFormat="1" ht="15.75" customHeight="1">
      <c r="A49" s="13"/>
      <c r="B49" s="59" t="s">
        <v>145</v>
      </c>
      <c r="C49" s="59"/>
      <c r="D49" s="59"/>
      <c r="E49" s="23" t="s">
        <v>11</v>
      </c>
      <c r="F49" s="13" t="s">
        <v>73</v>
      </c>
      <c r="G49" s="25">
        <v>20695.33</v>
      </c>
      <c r="H49" s="18">
        <v>2004</v>
      </c>
      <c r="I49" s="19" t="s">
        <v>9</v>
      </c>
      <c r="J49" s="20">
        <v>3</v>
      </c>
      <c r="L49" s="22"/>
    </row>
    <row r="50" spans="1:12" s="4" customFormat="1" ht="15.75" customHeight="1">
      <c r="A50" s="13"/>
      <c r="B50" s="59" t="s">
        <v>146</v>
      </c>
      <c r="C50" s="59"/>
      <c r="D50" s="59"/>
      <c r="E50" s="23" t="s">
        <v>11</v>
      </c>
      <c r="F50" s="13" t="s">
        <v>74</v>
      </c>
      <c r="G50" s="25">
        <v>21455.3</v>
      </c>
      <c r="H50" s="18">
        <v>2004</v>
      </c>
      <c r="I50" s="19" t="s">
        <v>9</v>
      </c>
      <c r="J50" s="20">
        <v>3</v>
      </c>
      <c r="L50" s="22"/>
    </row>
    <row r="51" spans="1:12" s="4" customFormat="1" ht="15.75" customHeight="1">
      <c r="A51" s="13"/>
      <c r="B51" s="60" t="s">
        <v>147</v>
      </c>
      <c r="C51" s="60"/>
      <c r="D51" s="60"/>
      <c r="E51" s="23" t="s">
        <v>139</v>
      </c>
      <c r="F51" s="13" t="s">
        <v>75</v>
      </c>
      <c r="G51" s="25">
        <v>34599.3</v>
      </c>
      <c r="H51" s="18">
        <v>2004</v>
      </c>
      <c r="I51" s="19" t="s">
        <v>9</v>
      </c>
      <c r="J51" s="20">
        <v>3</v>
      </c>
      <c r="L51" s="22"/>
    </row>
    <row r="52" spans="1:12" s="4" customFormat="1" ht="19.5" customHeight="1">
      <c r="A52" s="13"/>
      <c r="B52" s="26" t="s">
        <v>148</v>
      </c>
      <c r="C52" s="26"/>
      <c r="D52" s="26"/>
      <c r="E52" s="23" t="s">
        <v>11</v>
      </c>
      <c r="F52" s="13" t="s">
        <v>76</v>
      </c>
      <c r="G52" s="25">
        <v>11315.63</v>
      </c>
      <c r="H52" s="18">
        <v>2006</v>
      </c>
      <c r="I52" s="19" t="s">
        <v>69</v>
      </c>
      <c r="J52" s="20">
        <v>24</v>
      </c>
      <c r="L52" s="22"/>
    </row>
    <row r="53" spans="1:10" s="4" customFormat="1" ht="24" customHeight="1">
      <c r="A53" s="22" t="s">
        <v>149</v>
      </c>
      <c r="D53" s="21"/>
      <c r="E53" s="16" t="s">
        <v>150</v>
      </c>
      <c r="F53" s="9"/>
      <c r="G53" s="10">
        <f>SUM(G54:G60)</f>
        <v>340947.35000000003</v>
      </c>
      <c r="H53" s="19"/>
      <c r="I53" s="19"/>
      <c r="J53" s="20"/>
    </row>
    <row r="54" spans="2:12" s="4" customFormat="1" ht="15.75" customHeight="1">
      <c r="B54" s="56" t="s">
        <v>151</v>
      </c>
      <c r="C54" s="52"/>
      <c r="D54" s="52"/>
      <c r="E54" s="16" t="s">
        <v>107</v>
      </c>
      <c r="F54" s="9" t="s">
        <v>77</v>
      </c>
      <c r="G54" s="17">
        <v>55085.61</v>
      </c>
      <c r="H54" s="33">
        <v>1988</v>
      </c>
      <c r="I54" s="34" t="s">
        <v>152</v>
      </c>
      <c r="J54" s="35">
        <v>1</v>
      </c>
      <c r="L54" s="36"/>
    </row>
    <row r="55" spans="2:12" s="4" customFormat="1" ht="19.5" customHeight="1">
      <c r="B55" s="52" t="s">
        <v>153</v>
      </c>
      <c r="C55" s="52"/>
      <c r="D55" s="52"/>
      <c r="E55" s="16" t="s">
        <v>154</v>
      </c>
      <c r="F55" s="9" t="s">
        <v>78</v>
      </c>
      <c r="G55" s="17">
        <v>37669.55</v>
      </c>
      <c r="H55" s="33">
        <v>1996</v>
      </c>
      <c r="I55" s="34" t="s">
        <v>69</v>
      </c>
      <c r="J55" s="35">
        <v>5</v>
      </c>
      <c r="L55" s="22"/>
    </row>
    <row r="56" spans="1:12" s="4" customFormat="1" ht="15.75" customHeight="1">
      <c r="A56" s="13"/>
      <c r="B56" s="58" t="s">
        <v>155</v>
      </c>
      <c r="C56" s="58"/>
      <c r="D56" s="58"/>
      <c r="E56" s="31" t="s">
        <v>156</v>
      </c>
      <c r="F56" s="9" t="s">
        <v>79</v>
      </c>
      <c r="G56" s="25">
        <v>31248.13</v>
      </c>
      <c r="H56" s="18">
        <v>1997</v>
      </c>
      <c r="I56" s="19" t="s">
        <v>17</v>
      </c>
      <c r="J56" s="20">
        <v>1</v>
      </c>
      <c r="L56" s="22"/>
    </row>
    <row r="57" spans="1:12" s="4" customFormat="1" ht="15.75" customHeight="1">
      <c r="A57" s="13"/>
      <c r="B57" s="58" t="s">
        <v>157</v>
      </c>
      <c r="C57" s="58"/>
      <c r="D57" s="58"/>
      <c r="E57" s="31" t="s">
        <v>156</v>
      </c>
      <c r="F57" s="9" t="s">
        <v>80</v>
      </c>
      <c r="G57" s="37">
        <v>76825.63</v>
      </c>
      <c r="H57" s="18">
        <v>2004</v>
      </c>
      <c r="I57" s="19" t="s">
        <v>9</v>
      </c>
      <c r="J57" s="20">
        <v>3</v>
      </c>
      <c r="L57" s="22"/>
    </row>
    <row r="58" spans="1:12" s="4" customFormat="1" ht="15.75" customHeight="1">
      <c r="A58" s="13"/>
      <c r="B58" s="13" t="s">
        <v>158</v>
      </c>
      <c r="C58" s="13"/>
      <c r="D58" s="13"/>
      <c r="E58" s="31" t="s">
        <v>156</v>
      </c>
      <c r="F58" s="9" t="s">
        <v>81</v>
      </c>
      <c r="G58" s="25">
        <v>76219.88</v>
      </c>
      <c r="H58" s="18">
        <v>2006</v>
      </c>
      <c r="I58" s="19" t="s">
        <v>69</v>
      </c>
      <c r="J58" s="20">
        <v>10</v>
      </c>
      <c r="L58" s="22"/>
    </row>
    <row r="59" spans="1:12" s="4" customFormat="1" ht="15.75" customHeight="1">
      <c r="A59" s="13"/>
      <c r="B59" s="13" t="s">
        <v>159</v>
      </c>
      <c r="C59" s="13"/>
      <c r="D59" s="13"/>
      <c r="E59" s="31" t="s">
        <v>156</v>
      </c>
      <c r="F59" s="9" t="s">
        <v>82</v>
      </c>
      <c r="G59" s="25">
        <v>32084.75</v>
      </c>
      <c r="H59" s="18">
        <v>2006</v>
      </c>
      <c r="I59" s="19" t="s">
        <v>83</v>
      </c>
      <c r="J59" s="20">
        <v>16</v>
      </c>
      <c r="L59" s="22"/>
    </row>
    <row r="60" spans="1:12" s="4" customFormat="1" ht="15.75" customHeight="1">
      <c r="A60" s="13"/>
      <c r="B60" s="61" t="s">
        <v>160</v>
      </c>
      <c r="C60" s="61"/>
      <c r="D60" s="61"/>
      <c r="E60" s="31" t="s">
        <v>161</v>
      </c>
      <c r="F60" s="9" t="s">
        <v>84</v>
      </c>
      <c r="G60" s="25">
        <v>31813.8</v>
      </c>
      <c r="H60" s="18">
        <v>2007</v>
      </c>
      <c r="I60" s="19" t="s">
        <v>17</v>
      </c>
      <c r="J60" s="20">
        <v>12</v>
      </c>
      <c r="L60" s="22"/>
    </row>
    <row r="61" spans="1:12" s="4" customFormat="1" ht="24" customHeight="1">
      <c r="A61" s="12" t="s">
        <v>162</v>
      </c>
      <c r="B61" s="13"/>
      <c r="C61" s="13"/>
      <c r="D61" s="38"/>
      <c r="E61" s="31" t="s">
        <v>163</v>
      </c>
      <c r="F61" s="9"/>
      <c r="G61" s="25">
        <f>SUM(G62:G65)</f>
        <v>709626.01</v>
      </c>
      <c r="H61" s="18"/>
      <c r="I61" s="19"/>
      <c r="J61" s="20"/>
      <c r="K61" s="24"/>
      <c r="L61" s="36"/>
    </row>
    <row r="62" spans="2:12" s="4" customFormat="1" ht="19.5" customHeight="1">
      <c r="B62" s="56" t="s">
        <v>164</v>
      </c>
      <c r="C62" s="52"/>
      <c r="D62" s="52"/>
      <c r="E62" s="16" t="s">
        <v>107</v>
      </c>
      <c r="F62" s="9" t="s">
        <v>85</v>
      </c>
      <c r="G62" s="17">
        <v>72227.09</v>
      </c>
      <c r="H62" s="33">
        <v>1971</v>
      </c>
      <c r="I62" s="34" t="s">
        <v>17</v>
      </c>
      <c r="J62" s="35">
        <v>13</v>
      </c>
      <c r="L62" s="36"/>
    </row>
    <row r="63" spans="2:12" s="4" customFormat="1" ht="15.75" customHeight="1">
      <c r="B63" s="56" t="s">
        <v>165</v>
      </c>
      <c r="C63" s="52"/>
      <c r="D63" s="52"/>
      <c r="E63" s="16" t="s">
        <v>166</v>
      </c>
      <c r="F63" s="9" t="s">
        <v>86</v>
      </c>
      <c r="G63" s="17">
        <v>81899.03</v>
      </c>
      <c r="H63" s="33">
        <v>1977</v>
      </c>
      <c r="I63" s="34" t="s">
        <v>22</v>
      </c>
      <c r="J63" s="35">
        <v>31</v>
      </c>
      <c r="L63" s="36"/>
    </row>
    <row r="64" spans="2:12" s="4" customFormat="1" ht="15.75" customHeight="1">
      <c r="B64" s="56" t="s">
        <v>167</v>
      </c>
      <c r="C64" s="52"/>
      <c r="D64" s="52"/>
      <c r="E64" s="16" t="s">
        <v>168</v>
      </c>
      <c r="F64" s="9" t="s">
        <v>87</v>
      </c>
      <c r="G64" s="17">
        <v>398268.98</v>
      </c>
      <c r="H64" s="33">
        <v>1990</v>
      </c>
      <c r="I64" s="34" t="s">
        <v>46</v>
      </c>
      <c r="J64" s="35">
        <v>1</v>
      </c>
      <c r="K64" s="24"/>
      <c r="L64" s="22"/>
    </row>
    <row r="65" spans="2:12" s="4" customFormat="1" ht="15.75" customHeight="1">
      <c r="B65" s="22" t="s">
        <v>169</v>
      </c>
      <c r="E65" s="16" t="s">
        <v>170</v>
      </c>
      <c r="F65" s="9" t="s">
        <v>88</v>
      </c>
      <c r="G65" s="17">
        <v>157230.91</v>
      </c>
      <c r="H65" s="33">
        <v>2005</v>
      </c>
      <c r="I65" s="34" t="s">
        <v>171</v>
      </c>
      <c r="J65" s="35">
        <v>16</v>
      </c>
      <c r="K65" s="24"/>
      <c r="L65" s="22"/>
    </row>
    <row r="66" spans="1:12" s="4" customFormat="1" ht="24" customHeight="1">
      <c r="A66" s="22" t="s">
        <v>172</v>
      </c>
      <c r="D66" s="21"/>
      <c r="E66" s="16" t="s">
        <v>173</v>
      </c>
      <c r="F66" s="9"/>
      <c r="G66" s="17">
        <v>84109.56</v>
      </c>
      <c r="H66" s="33"/>
      <c r="I66" s="34"/>
      <c r="J66" s="35"/>
      <c r="L66" s="36"/>
    </row>
    <row r="67" spans="2:12" s="4" customFormat="1" ht="19.5" customHeight="1">
      <c r="B67" s="56" t="s">
        <v>174</v>
      </c>
      <c r="C67" s="52"/>
      <c r="D67" s="52"/>
      <c r="E67" s="16" t="s">
        <v>107</v>
      </c>
      <c r="F67" s="9" t="s">
        <v>89</v>
      </c>
      <c r="G67" s="17">
        <v>31921</v>
      </c>
      <c r="H67" s="33">
        <v>1970</v>
      </c>
      <c r="I67" s="34" t="s">
        <v>17</v>
      </c>
      <c r="J67" s="35">
        <v>28</v>
      </c>
      <c r="L67" s="36"/>
    </row>
    <row r="68" spans="2:12" s="4" customFormat="1" ht="15.75" customHeight="1">
      <c r="B68" s="56" t="s">
        <v>175</v>
      </c>
      <c r="C68" s="52"/>
      <c r="D68" s="52"/>
      <c r="E68" s="16" t="s">
        <v>176</v>
      </c>
      <c r="F68" s="9" t="s">
        <v>90</v>
      </c>
      <c r="G68" s="17">
        <v>52188.56</v>
      </c>
      <c r="H68" s="33">
        <v>1979</v>
      </c>
      <c r="I68" s="34" t="s">
        <v>43</v>
      </c>
      <c r="J68" s="35">
        <v>1</v>
      </c>
      <c r="L68" s="36"/>
    </row>
    <row r="69" spans="1:12" s="4" customFormat="1" ht="24" customHeight="1">
      <c r="A69" s="22" t="s">
        <v>177</v>
      </c>
      <c r="D69" s="21"/>
      <c r="E69" s="16" t="s">
        <v>178</v>
      </c>
      <c r="F69" s="9"/>
      <c r="G69" s="17">
        <f>SUM(G70:G71)+SUM(G72:G74)</f>
        <v>275445.17</v>
      </c>
      <c r="H69" s="33"/>
      <c r="I69" s="34"/>
      <c r="J69" s="35"/>
      <c r="L69" s="36"/>
    </row>
    <row r="70" spans="2:12" s="4" customFormat="1" ht="19.5" customHeight="1">
      <c r="B70" s="56" t="s">
        <v>179</v>
      </c>
      <c r="C70" s="52"/>
      <c r="D70" s="52"/>
      <c r="E70" s="16" t="s">
        <v>107</v>
      </c>
      <c r="F70" s="9" t="s">
        <v>91</v>
      </c>
      <c r="G70" s="17">
        <v>141654.28</v>
      </c>
      <c r="H70" s="33">
        <v>1976</v>
      </c>
      <c r="I70" s="34" t="s">
        <v>69</v>
      </c>
      <c r="J70" s="35">
        <v>1</v>
      </c>
      <c r="L70" s="36"/>
    </row>
    <row r="71" spans="2:12" s="4" customFormat="1" ht="15.75" customHeight="1">
      <c r="B71" s="56" t="s">
        <v>180</v>
      </c>
      <c r="C71" s="52"/>
      <c r="D71" s="52"/>
      <c r="E71" s="16" t="s">
        <v>156</v>
      </c>
      <c r="F71" s="9" t="s">
        <v>92</v>
      </c>
      <c r="G71" s="17">
        <v>113651.48</v>
      </c>
      <c r="H71" s="33">
        <v>1982</v>
      </c>
      <c r="I71" s="34" t="s">
        <v>69</v>
      </c>
      <c r="J71" s="35">
        <v>1</v>
      </c>
      <c r="L71" s="36"/>
    </row>
    <row r="72" spans="2:12" s="4" customFormat="1" ht="15.75" customHeight="1">
      <c r="B72" s="56" t="s">
        <v>181</v>
      </c>
      <c r="C72" s="52"/>
      <c r="D72" s="52"/>
      <c r="E72" s="16" t="s">
        <v>170</v>
      </c>
      <c r="F72" s="9" t="s">
        <v>93</v>
      </c>
      <c r="G72" s="17">
        <v>14407.2</v>
      </c>
      <c r="H72" s="33">
        <v>1990</v>
      </c>
      <c r="I72" s="34" t="s">
        <v>38</v>
      </c>
      <c r="J72" s="35">
        <v>1</v>
      </c>
      <c r="L72" s="22"/>
    </row>
    <row r="73" spans="2:12" s="4" customFormat="1" ht="15.75" customHeight="1">
      <c r="B73" s="56" t="s">
        <v>182</v>
      </c>
      <c r="C73" s="52"/>
      <c r="D73" s="52"/>
      <c r="E73" s="16" t="s">
        <v>183</v>
      </c>
      <c r="F73" s="9" t="s">
        <v>94</v>
      </c>
      <c r="G73" s="17">
        <v>5444</v>
      </c>
      <c r="H73" s="33">
        <v>1990</v>
      </c>
      <c r="I73" s="34" t="s">
        <v>69</v>
      </c>
      <c r="J73" s="35">
        <v>1</v>
      </c>
      <c r="L73" s="22"/>
    </row>
    <row r="74" spans="2:12" s="4" customFormat="1" ht="15.75" customHeight="1">
      <c r="B74" s="56" t="s">
        <v>184</v>
      </c>
      <c r="C74" s="62"/>
      <c r="D74" s="62"/>
      <c r="E74" s="16" t="s">
        <v>107</v>
      </c>
      <c r="F74" s="9" t="s">
        <v>95</v>
      </c>
      <c r="G74" s="17">
        <v>288.21</v>
      </c>
      <c r="H74" s="33">
        <v>2004</v>
      </c>
      <c r="I74" s="34" t="s">
        <v>69</v>
      </c>
      <c r="J74" s="35">
        <v>5</v>
      </c>
      <c r="L74" s="22"/>
    </row>
    <row r="75" spans="1:12" s="4" customFormat="1" ht="24" customHeight="1">
      <c r="A75" s="22" t="s">
        <v>185</v>
      </c>
      <c r="D75" s="21"/>
      <c r="E75" s="16" t="s">
        <v>173</v>
      </c>
      <c r="F75" s="9"/>
      <c r="G75" s="17">
        <v>175.96</v>
      </c>
      <c r="H75" s="33"/>
      <c r="I75" s="34"/>
      <c r="J75" s="35"/>
      <c r="L75" s="36"/>
    </row>
    <row r="76" spans="2:12" s="4" customFormat="1" ht="19.5" customHeight="1">
      <c r="B76" s="52" t="s">
        <v>186</v>
      </c>
      <c r="C76" s="52"/>
      <c r="D76" s="52"/>
      <c r="E76" s="39"/>
      <c r="F76" s="9" t="s">
        <v>96</v>
      </c>
      <c r="G76" s="17">
        <v>26.95</v>
      </c>
      <c r="H76" s="33">
        <v>1999</v>
      </c>
      <c r="I76" s="34" t="s">
        <v>17</v>
      </c>
      <c r="J76" s="35">
        <v>28</v>
      </c>
      <c r="L76" s="22"/>
    </row>
    <row r="77" spans="2:12" s="4" customFormat="1" ht="15.75" customHeight="1">
      <c r="B77" s="4" t="s">
        <v>187</v>
      </c>
      <c r="E77" s="39"/>
      <c r="F77" s="9" t="s">
        <v>97</v>
      </c>
      <c r="G77" s="17">
        <v>149.01</v>
      </c>
      <c r="H77" s="33">
        <v>2000</v>
      </c>
      <c r="I77" s="34" t="s">
        <v>46</v>
      </c>
      <c r="J77" s="35">
        <v>12</v>
      </c>
      <c r="L77" s="22"/>
    </row>
    <row r="78" spans="1:10" s="4" customFormat="1" ht="4.5" customHeight="1" thickBot="1">
      <c r="A78" s="27"/>
      <c r="B78" s="63"/>
      <c r="C78" s="63"/>
      <c r="D78" s="63"/>
      <c r="E78" s="40"/>
      <c r="F78" s="41"/>
      <c r="G78" s="28"/>
      <c r="H78" s="29"/>
      <c r="I78" s="29"/>
      <c r="J78" s="30"/>
    </row>
    <row r="79" spans="7:10" ht="15.75" customHeight="1">
      <c r="G79" s="4"/>
      <c r="H79" s="4"/>
      <c r="I79" s="22"/>
      <c r="J79" s="42" t="s">
        <v>98</v>
      </c>
    </row>
  </sheetData>
  <sheetProtection/>
  <mergeCells count="62">
    <mergeCell ref="B72:D72"/>
    <mergeCell ref="B73:D73"/>
    <mergeCell ref="B74:D74"/>
    <mergeCell ref="B76:D76"/>
    <mergeCell ref="B78:D78"/>
    <mergeCell ref="B63:D63"/>
    <mergeCell ref="B64:D64"/>
    <mergeCell ref="B67:D67"/>
    <mergeCell ref="B68:D68"/>
    <mergeCell ref="B70:D70"/>
    <mergeCell ref="B49:D49"/>
    <mergeCell ref="B50:D50"/>
    <mergeCell ref="B51:D51"/>
    <mergeCell ref="B71:D71"/>
    <mergeCell ref="B54:D54"/>
    <mergeCell ref="B55:D55"/>
    <mergeCell ref="B56:D56"/>
    <mergeCell ref="B57:D57"/>
    <mergeCell ref="B60:D60"/>
    <mergeCell ref="B62:D62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A31:C31"/>
    <mergeCell ref="B32:D32"/>
    <mergeCell ref="B33:E33"/>
    <mergeCell ref="B34:D34"/>
    <mergeCell ref="B35:D35"/>
    <mergeCell ref="B36:D36"/>
    <mergeCell ref="B19:D19"/>
    <mergeCell ref="B20:D20"/>
    <mergeCell ref="B21:D21"/>
    <mergeCell ref="B22:D22"/>
    <mergeCell ref="B23:D23"/>
    <mergeCell ref="B30:D30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E11"/>
    <mergeCell ref="B12:D12"/>
    <mergeCell ref="G2:J2"/>
    <mergeCell ref="A3:E3"/>
    <mergeCell ref="H3:J3"/>
    <mergeCell ref="A4:C4"/>
    <mergeCell ref="A5:C5"/>
    <mergeCell ref="B6:D6"/>
  </mergeCells>
  <printOptions/>
  <pageMargins left="0.75" right="0.75" top="1" bottom="1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2018-12-20T04:44:02Z</dcterms:created>
  <dcterms:modified xsi:type="dcterms:W3CDTF">2019-12-10T01:42:18Z</dcterms:modified>
  <cp:category/>
  <cp:version/>
  <cp:contentType/>
  <cp:contentStatus/>
</cp:coreProperties>
</file>