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45" windowWidth="4830" windowHeight="8730" tabRatio="813" activeTab="0"/>
  </bookViews>
  <sheets>
    <sheet name="9-11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<sst xmlns="http://schemas.openxmlformats.org/spreadsheetml/2006/main" count="33" uniqueCount="32">
  <si>
    <t xml:space="preserve">総　　数 </t>
  </si>
  <si>
    <t xml:space="preserve">       （単位  面積㎡）</t>
  </si>
  <si>
    <t xml:space="preserve">戸数 </t>
  </si>
  <si>
    <t>団地名</t>
  </si>
  <si>
    <t>棟数</t>
  </si>
  <si>
    <t>建設年度</t>
  </si>
  <si>
    <t>所在地</t>
  </si>
  <si>
    <t>うち分譲</t>
  </si>
  <si>
    <t>町田山崎</t>
  </si>
  <si>
    <t>1968～69</t>
  </si>
  <si>
    <t>町田山崎第二</t>
  </si>
  <si>
    <t>山崎町</t>
  </si>
  <si>
    <t>藤の台</t>
  </si>
  <si>
    <t>本町田・金井町</t>
  </si>
  <si>
    <t>成瀬駅前ハイツ</t>
  </si>
  <si>
    <t>南成瀬</t>
  </si>
  <si>
    <t>鶴川</t>
  </si>
  <si>
    <t>小山田桜台</t>
  </si>
  <si>
    <t>小山田桜台</t>
  </si>
  <si>
    <t>1983～87</t>
  </si>
  <si>
    <t>町田もみじ台</t>
  </si>
  <si>
    <t>図師町</t>
  </si>
  <si>
    <t>真光寺町</t>
  </si>
  <si>
    <t>（2010年3月31日現在）</t>
  </si>
  <si>
    <t>注: 賃貸住宅の一部に用途廃止があった為、藤の台団地の戸数減</t>
  </si>
  <si>
    <t xml:space="preserve"> 11. (独)都市再生機構住宅棟数、土地面積及び建設年度等</t>
  </si>
  <si>
    <t>1979～90</t>
  </si>
  <si>
    <t>1967～69</t>
  </si>
  <si>
    <t>土地面積</t>
  </si>
  <si>
    <t>レーベンスガルテン鶴川</t>
  </si>
  <si>
    <t>鶴川</t>
  </si>
  <si>
    <t>資料  (独)都市再生機構東日本支社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</si>
</sst>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yyyy\ &quot;年&quot;"/>
    <numFmt numFmtId="183" formatCode="yyyy&quot;年&quot;"/>
    <numFmt numFmtId="184" formatCode="#,##0.00_ "/>
    <numFmt numFmtId="185" formatCode="#,##0.0;&quot;△ &quot;#,##0.0"/>
    <numFmt numFmtId="186" formatCode="0.00_ "/>
    <numFmt numFmtId="187" formatCode="0_);[Red]\(0\)"/>
    <numFmt numFmtId="188" formatCode="\-"/>
    <numFmt numFmtId="189" formatCode="#,##0;[Red]#,##0"/>
    <numFmt numFmtId="190" formatCode="###\ ##0_ "/>
    <numFmt numFmtId="191" formatCode="###\ ###\ ##0"/>
    <numFmt numFmtId="192" formatCode="##\ ###\ ##0_ "/>
    <numFmt numFmtId="193" formatCode="##\ ###\ ##0"/>
    <numFmt numFmtId="194" formatCode="###\ ##0.0"/>
    <numFmt numFmtId="195" formatCode="##\ ##0.00"/>
    <numFmt numFmtId="196" formatCode="###\ ###\ ##0_ "/>
    <numFmt numFmtId="197" formatCode="#\ ##0.0;&quot;△ &quot;#\ ##0.0"/>
    <numFmt numFmtId="198" formatCode="###\ ##0"/>
    <numFmt numFmtId="199" formatCode="0\-0_ "/>
    <numFmt numFmtId="200" formatCode="0\-00_ "/>
    <numFmt numFmtId="201" formatCode="\-_ "/>
    <numFmt numFmtId="202" formatCode="yyyy&quot;～&quot;"/>
    <numFmt numFmtId="203" formatCode="_##\ ###\ ###\ ###\ ##0"/>
    <numFmt numFmtId="204" formatCode="_ * #,##0;_ * \-#,##0;_ * &quot;-&quot;;@\ "/>
    <numFmt numFmtId="205" formatCode="* #,##0;_ * \-#,##0;_ * &quot;-&quot;;_ @"/>
    <numFmt numFmtId="206" formatCode="&quot;r&quot;###\ ##0"/>
    <numFmt numFmtId="207" formatCode="_ * #,##0;_ * \-#,##0;_ * &quot;-&quot;;_ @"/>
    <numFmt numFmtId="208" formatCode="0.0;[Red]0.0"/>
    <numFmt numFmtId="209" formatCode="##0.0;&quot;-&quot;#0.0"/>
    <numFmt numFmtId="210" formatCode="_*\ ##\ ###\ ##0;_ * \-#\ ##0;_ * &quot;-&quot;;_ @"/>
    <numFmt numFmtId="211" formatCode="_*\ ##\ ###\ ##0__\ ;_ * \-#\ ##0;_ * &quot;-&quot;;_ @"/>
    <numFmt numFmtId="212" formatCode="&quot;万円&quot;"/>
    <numFmt numFmtId="213" formatCode="_*\ ##\ ###\ ##0;_ * \-#\ ##0;_ * &quot;-&quot;;@"/>
    <numFmt numFmtId="214" formatCode="*____ #,##0;_ * \-#,##0;_ * &quot;-&quot;;___ @"/>
    <numFmt numFmtId="215" formatCode="* #,##0;_ * \-#,##0;_ * &quot;-&quot;;__\ @"/>
    <numFmt numFmtId="216" formatCode="&quot;r&quot;\ ###\ ##0"/>
    <numFmt numFmtId="217" formatCode="_*\ ##0______________;_ * \-#\ ##0;* &quot;-&quot;;@"/>
    <numFmt numFmtId="218" formatCode="* #\ ##0;_ * \-#,##0;_ * &quot;-&quot;;____________\ @"/>
    <numFmt numFmtId="219" formatCode="@_ "/>
    <numFmt numFmtId="220" formatCode="&quot;…&quot;_ "/>
    <numFmt numFmtId="221" formatCode="_*\ ##\ ###\ ##0;_ * ##\ ##0;_ * &quot;-&quot;;_ @"/>
    <numFmt numFmtId="222" formatCode="###,###,##0;&quot;-&quot;##,###,##0"/>
    <numFmt numFmtId="223" formatCode="##,###,##0;&quot;-&quot;#,###,##0"/>
    <numFmt numFmtId="224" formatCode="###,##0.00;&quot;-&quot;##,##0.00"/>
    <numFmt numFmtId="225" formatCode="0.00;[Red]0.00"/>
    <numFmt numFmtId="226" formatCode="####&quot;年&quot;"/>
    <numFmt numFmtId="227" formatCode="###0&quot;年&quot;&quot;度&quot;"/>
    <numFmt numFmtId="228" formatCode="#\ ##0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4" fillId="0" borderId="10" xfId="0" applyNumberFormat="1" applyFont="1" applyBorder="1" applyAlignment="1" applyProtection="1">
      <alignment vertical="center"/>
      <protection locked="0"/>
    </xf>
    <xf numFmtId="176" fontId="4" fillId="0" borderId="11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applyProtection="1">
      <alignment horizontal="right"/>
      <protection locked="0"/>
    </xf>
    <xf numFmtId="0" fontId="4" fillId="0" borderId="12" xfId="0" applyNumberFormat="1" applyFont="1" applyBorder="1" applyAlignment="1" applyProtection="1">
      <alignment horizontal="distributed"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right"/>
      <protection locked="0"/>
    </xf>
    <xf numFmtId="0" fontId="4" fillId="0" borderId="11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176" fontId="5" fillId="0" borderId="0" xfId="0" applyNumberFormat="1" applyFont="1" applyAlignment="1">
      <alignment/>
    </xf>
    <xf numFmtId="191" fontId="4" fillId="0" borderId="0" xfId="0" applyNumberFormat="1" applyFont="1" applyBorder="1" applyAlignment="1" applyProtection="1">
      <alignment vertical="center"/>
      <protection/>
    </xf>
    <xf numFmtId="191" fontId="4" fillId="0" borderId="0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Fill="1" applyAlignment="1">
      <alignment/>
    </xf>
    <xf numFmtId="191" fontId="4" fillId="0" borderId="0" xfId="0" applyNumberFormat="1" applyFont="1" applyAlignment="1" applyProtection="1">
      <alignment vertical="center"/>
      <protection locked="0"/>
    </xf>
    <xf numFmtId="188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distributed" vertical="center"/>
      <protection locked="0"/>
    </xf>
    <xf numFmtId="0" fontId="4" fillId="0" borderId="0" xfId="0" applyNumberFormat="1" applyFont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1" xfId="0" applyNumberFormat="1" applyFont="1" applyBorder="1" applyAlignment="1" applyProtection="1">
      <alignment horizontal="left" vertical="center" shrinkToFit="1"/>
      <protection locked="0"/>
    </xf>
    <xf numFmtId="191" fontId="4" fillId="0" borderId="11" xfId="0" applyNumberFormat="1" applyFont="1" applyBorder="1" applyAlignment="1" applyProtection="1">
      <alignment vertical="center"/>
      <protection locked="0"/>
    </xf>
    <xf numFmtId="0" fontId="4" fillId="0" borderId="11" xfId="0" applyNumberFormat="1" applyFont="1" applyBorder="1" applyAlignment="1" applyProtection="1">
      <alignment horizontal="left" vertical="center"/>
      <protection locked="0"/>
    </xf>
    <xf numFmtId="191" fontId="4" fillId="0" borderId="14" xfId="0" applyNumberFormat="1" applyFont="1" applyBorder="1" applyAlignment="1" applyProtection="1">
      <alignment vertical="center"/>
      <protection locked="0"/>
    </xf>
    <xf numFmtId="0" fontId="4" fillId="0" borderId="15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16" xfId="0" applyNumberFormat="1" applyFont="1" applyBorder="1" applyAlignment="1" applyProtection="1">
      <alignment horizontal="distributed" vertical="center"/>
      <protection locked="0"/>
    </xf>
    <xf numFmtId="0" fontId="4" fillId="0" borderId="12" xfId="0" applyNumberFormat="1" applyFont="1" applyBorder="1" applyAlignment="1" applyProtection="1">
      <alignment horizontal="distributed" vertical="center"/>
      <protection locked="0"/>
    </xf>
    <xf numFmtId="0" fontId="4" fillId="0" borderId="17" xfId="0" applyNumberFormat="1" applyFont="1" applyBorder="1" applyAlignment="1" applyProtection="1">
      <alignment horizontal="distributed" vertical="center"/>
      <protection locked="0"/>
    </xf>
    <xf numFmtId="0" fontId="4" fillId="0" borderId="18" xfId="0" applyNumberFormat="1" applyFont="1" applyBorder="1" applyAlignment="1" applyProtection="1">
      <alignment horizontal="distributed" vertical="center"/>
      <protection locked="0"/>
    </xf>
    <xf numFmtId="0" fontId="4" fillId="0" borderId="19" xfId="0" applyNumberFormat="1" applyFont="1" applyBorder="1" applyAlignment="1" applyProtection="1">
      <alignment horizontal="distributed" vertical="center"/>
      <protection locked="0"/>
    </xf>
    <xf numFmtId="0" fontId="4" fillId="0" borderId="20" xfId="0" applyFont="1" applyBorder="1" applyAlignment="1" applyProtection="1">
      <alignment horizontal="distributed" vertical="center"/>
      <protection locked="0"/>
    </xf>
    <xf numFmtId="0" fontId="4" fillId="0" borderId="21" xfId="0" applyNumberFormat="1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0" fontId="4" fillId="0" borderId="20" xfId="0" applyNumberFormat="1" applyFont="1" applyBorder="1" applyAlignment="1" applyProtection="1">
      <alignment horizontal="distributed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1:M16"/>
  <sheetViews>
    <sheetView tabSelected="1" workbookViewId="0" topLeftCell="A1">
      <selection activeCell="A1" sqref="A1"/>
    </sheetView>
  </sheetViews>
  <sheetFormatPr defaultColWidth="8.75390625" defaultRowHeight="13.5"/>
  <cols>
    <col min="1" max="1" width="1.875" style="2" customWidth="1"/>
    <col min="2" max="2" width="2.50390625" style="2" customWidth="1"/>
    <col min="3" max="3" width="15.00390625" style="2" customWidth="1"/>
    <col min="4" max="4" width="8.75390625" style="2" customWidth="1"/>
    <col min="5" max="7" width="9.625" style="2" customWidth="1"/>
    <col min="8" max="8" width="2.00390625" style="2" customWidth="1"/>
    <col min="9" max="9" width="10.125" style="2" customWidth="1"/>
    <col min="10" max="11" width="16.00390625" style="2" customWidth="1"/>
    <col min="12" max="242" width="8.75390625" style="3" customWidth="1"/>
    <col min="243" max="16384" width="8.75390625" style="3" customWidth="1"/>
  </cols>
  <sheetData>
    <row r="1" spans="1:13" ht="17.25" customHeight="1">
      <c r="A1" s="1" t="s">
        <v>25</v>
      </c>
      <c r="B1" s="1"/>
      <c r="K1" s="17"/>
      <c r="M1" s="14"/>
    </row>
    <row r="2" spans="1:11" ht="16.5" customHeight="1" thickBot="1">
      <c r="A2" s="6" t="s">
        <v>1</v>
      </c>
      <c r="B2" s="7"/>
      <c r="C2" s="1"/>
      <c r="K2" s="8" t="s">
        <v>23</v>
      </c>
    </row>
    <row r="3" spans="1:12" ht="6" customHeight="1">
      <c r="A3" s="33" t="s">
        <v>3</v>
      </c>
      <c r="B3" s="33"/>
      <c r="C3" s="33"/>
      <c r="D3" s="34"/>
      <c r="E3" s="39" t="s">
        <v>4</v>
      </c>
      <c r="F3" s="37" t="s">
        <v>2</v>
      </c>
      <c r="G3" s="9"/>
      <c r="H3" s="37" t="s">
        <v>5</v>
      </c>
      <c r="I3" s="34"/>
      <c r="J3" s="39" t="s">
        <v>6</v>
      </c>
      <c r="K3" s="37" t="s">
        <v>28</v>
      </c>
      <c r="L3" s="22"/>
    </row>
    <row r="4" spans="1:12" ht="16.5" customHeight="1">
      <c r="A4" s="35"/>
      <c r="B4" s="35"/>
      <c r="C4" s="35"/>
      <c r="D4" s="36"/>
      <c r="E4" s="40"/>
      <c r="F4" s="38"/>
      <c r="G4" s="24" t="s">
        <v>7</v>
      </c>
      <c r="H4" s="41"/>
      <c r="I4" s="36"/>
      <c r="J4" s="40"/>
      <c r="K4" s="38"/>
      <c r="L4" s="22"/>
    </row>
    <row r="5" spans="2:11" s="21" customFormat="1" ht="24" customHeight="1">
      <c r="B5" s="13" t="s">
        <v>0</v>
      </c>
      <c r="D5" s="31"/>
      <c r="E5" s="15">
        <f>SUM(E6:E14)</f>
        <v>705</v>
      </c>
      <c r="F5" s="15">
        <v>13058</v>
      </c>
      <c r="G5" s="15">
        <f>SUM(G6:G14)</f>
        <v>4397</v>
      </c>
      <c r="H5" s="15"/>
      <c r="I5" s="10"/>
      <c r="J5" s="32"/>
      <c r="K5" s="15">
        <f>SUM(K6:K14)</f>
        <v>1561637</v>
      </c>
    </row>
    <row r="6" spans="3:13" s="21" customFormat="1" ht="15.75" customHeight="1">
      <c r="C6" s="25" t="s">
        <v>8</v>
      </c>
      <c r="D6" s="5"/>
      <c r="E6" s="18">
        <v>128</v>
      </c>
      <c r="F6" s="18">
        <v>4220</v>
      </c>
      <c r="G6" s="18">
        <v>300</v>
      </c>
      <c r="H6" s="18"/>
      <c r="I6" s="13" t="s">
        <v>9</v>
      </c>
      <c r="J6" s="10" t="s">
        <v>11</v>
      </c>
      <c r="K6" s="18">
        <v>456193</v>
      </c>
      <c r="L6" s="23"/>
      <c r="M6" s="23"/>
    </row>
    <row r="7" spans="3:11" s="21" customFormat="1" ht="15.75" customHeight="1">
      <c r="C7" s="25" t="s">
        <v>10</v>
      </c>
      <c r="D7" s="5"/>
      <c r="E7" s="18">
        <v>11</v>
      </c>
      <c r="F7" s="18">
        <v>260</v>
      </c>
      <c r="G7" s="18">
        <v>260</v>
      </c>
      <c r="H7" s="18"/>
      <c r="I7" s="13">
        <v>1976</v>
      </c>
      <c r="J7" s="10" t="s">
        <v>11</v>
      </c>
      <c r="K7" s="18">
        <v>25840</v>
      </c>
    </row>
    <row r="8" spans="3:11" s="21" customFormat="1" ht="15.75" customHeight="1">
      <c r="C8" s="25" t="s">
        <v>12</v>
      </c>
      <c r="D8" s="5"/>
      <c r="E8" s="18">
        <v>128</v>
      </c>
      <c r="F8" s="18">
        <v>3426</v>
      </c>
      <c r="G8" s="18">
        <v>1199</v>
      </c>
      <c r="H8" s="18"/>
      <c r="I8" s="13">
        <v>1970</v>
      </c>
      <c r="J8" s="10" t="s">
        <v>13</v>
      </c>
      <c r="K8" s="18">
        <v>361313</v>
      </c>
    </row>
    <row r="9" spans="3:11" s="21" customFormat="1" ht="15.75" customHeight="1">
      <c r="C9" s="25" t="s">
        <v>14</v>
      </c>
      <c r="D9" s="5"/>
      <c r="E9" s="18">
        <v>2</v>
      </c>
      <c r="F9" s="18">
        <v>315</v>
      </c>
      <c r="G9" s="19">
        <v>0</v>
      </c>
      <c r="H9" s="19"/>
      <c r="I9" s="13" t="s">
        <v>26</v>
      </c>
      <c r="J9" s="10" t="s">
        <v>15</v>
      </c>
      <c r="K9" s="18">
        <v>11613</v>
      </c>
    </row>
    <row r="10" spans="3:11" s="21" customFormat="1" ht="15.75" customHeight="1">
      <c r="C10" s="25" t="s">
        <v>30</v>
      </c>
      <c r="D10" s="5"/>
      <c r="E10" s="18">
        <v>111</v>
      </c>
      <c r="F10" s="18">
        <v>2982</v>
      </c>
      <c r="G10" s="18">
        <v>1300</v>
      </c>
      <c r="H10" s="18"/>
      <c r="I10" s="13" t="s">
        <v>27</v>
      </c>
      <c r="J10" s="10" t="s">
        <v>16</v>
      </c>
      <c r="K10" s="18">
        <v>302118</v>
      </c>
    </row>
    <row r="11" spans="3:11" s="21" customFormat="1" ht="3.75" customHeight="1">
      <c r="C11" s="25"/>
      <c r="D11" s="5"/>
      <c r="E11" s="18"/>
      <c r="F11" s="18"/>
      <c r="G11" s="18"/>
      <c r="H11" s="18"/>
      <c r="I11" s="13"/>
      <c r="J11" s="10"/>
      <c r="K11" s="18"/>
    </row>
    <row r="12" spans="3:11" s="21" customFormat="1" ht="15.75" customHeight="1">
      <c r="C12" s="25" t="s">
        <v>17</v>
      </c>
      <c r="D12" s="5"/>
      <c r="E12" s="18">
        <v>230</v>
      </c>
      <c r="F12" s="18">
        <v>1618</v>
      </c>
      <c r="G12" s="18">
        <v>1131</v>
      </c>
      <c r="H12" s="18"/>
      <c r="I12" s="13" t="s">
        <v>19</v>
      </c>
      <c r="J12" s="10" t="s">
        <v>18</v>
      </c>
      <c r="K12" s="18">
        <v>369495</v>
      </c>
    </row>
    <row r="13" spans="3:11" s="21" customFormat="1" ht="15.75" customHeight="1">
      <c r="C13" s="25" t="s">
        <v>20</v>
      </c>
      <c r="D13" s="5"/>
      <c r="E13" s="18">
        <v>94</v>
      </c>
      <c r="F13" s="18">
        <v>122</v>
      </c>
      <c r="G13" s="18">
        <v>92</v>
      </c>
      <c r="H13" s="18"/>
      <c r="I13" s="13">
        <v>1989</v>
      </c>
      <c r="J13" s="10" t="s">
        <v>21</v>
      </c>
      <c r="K13" s="18">
        <v>24303</v>
      </c>
    </row>
    <row r="14" spans="1:13" s="21" customFormat="1" ht="15.75" customHeight="1">
      <c r="A14" s="20"/>
      <c r="B14" s="20"/>
      <c r="C14" s="13" t="s">
        <v>29</v>
      </c>
      <c r="D14" s="5"/>
      <c r="E14" s="16">
        <v>1</v>
      </c>
      <c r="F14" s="16">
        <v>115</v>
      </c>
      <c r="G14" s="16">
        <v>115</v>
      </c>
      <c r="H14" s="16"/>
      <c r="I14" s="13">
        <v>1997</v>
      </c>
      <c r="J14" s="10" t="s">
        <v>22</v>
      </c>
      <c r="K14" s="16">
        <v>10762</v>
      </c>
      <c r="L14" s="23"/>
      <c r="M14" s="23"/>
    </row>
    <row r="15" spans="1:13" s="21" customFormat="1" ht="3.75" customHeight="1" thickBot="1">
      <c r="A15" s="26"/>
      <c r="B15" s="26"/>
      <c r="C15" s="27"/>
      <c r="D15" s="12"/>
      <c r="E15" s="30"/>
      <c r="F15" s="28"/>
      <c r="G15" s="28"/>
      <c r="H15" s="28"/>
      <c r="I15" s="29"/>
      <c r="J15" s="12"/>
      <c r="K15" s="28"/>
      <c r="L15" s="23"/>
      <c r="M15" s="23"/>
    </row>
    <row r="16" spans="1:11" ht="17.25" customHeight="1">
      <c r="A16" s="4" t="s">
        <v>24</v>
      </c>
      <c r="B16" s="4"/>
      <c r="C16" s="4"/>
      <c r="D16" s="4"/>
      <c r="E16" s="4"/>
      <c r="F16" s="4"/>
      <c r="G16" s="4"/>
      <c r="H16" s="4"/>
      <c r="I16" s="4"/>
      <c r="J16" s="4"/>
      <c r="K16" s="11" t="s">
        <v>31</v>
      </c>
    </row>
  </sheetData>
  <mergeCells count="6">
    <mergeCell ref="A3:D4"/>
    <mergeCell ref="K3:K4"/>
    <mergeCell ref="J3:J4"/>
    <mergeCell ref="E3:E4"/>
    <mergeCell ref="F3:F4"/>
    <mergeCell ref="H3:I4"/>
  </mergeCells>
  <printOptions/>
  <pageMargins left="0.75" right="0.75" top="1" bottom="1" header="0.512" footer="0.512"/>
  <pageSetup horizontalDpi="200" verticalDpi="2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2011-04-22T05:09:08Z</cp:lastPrinted>
  <dcterms:created xsi:type="dcterms:W3CDTF">2004-03-03T00:43:36Z</dcterms:created>
  <dcterms:modified xsi:type="dcterms:W3CDTF">2011-08-03T04:13:52Z</dcterms:modified>
  <cp:category/>
  <cp:version/>
  <cp:contentType/>
  <cp:contentStatus/>
</cp:coreProperties>
</file>