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5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<sst xmlns="http://schemas.openxmlformats.org/spreadsheetml/2006/main" count="35" uniqueCount="35">
  <si>
    <t xml:space="preserve"> 小山田桜台</t>
  </si>
  <si>
    <t>注： 第44号より小山田桜台団地の所在地を小山田桜台とした</t>
  </si>
  <si>
    <t>　東京都住宅供給公社</t>
  </si>
  <si>
    <t>総　　　　数</t>
  </si>
  <si>
    <t>　都市再生機構</t>
  </si>
  <si>
    <t>5．住宅団地別世帯数、人口</t>
  </si>
  <si>
    <t>　森野住宅　</t>
  </si>
  <si>
    <t>　本町田住宅</t>
  </si>
  <si>
    <t xml:space="preserve"> 本町田・南大谷</t>
  </si>
  <si>
    <t>　高ケ坂住宅</t>
  </si>
  <si>
    <t xml:space="preserve"> 高ケ坂</t>
  </si>
  <si>
    <t>　町田木曽住宅</t>
  </si>
  <si>
    <t>　木曽住宅</t>
  </si>
  <si>
    <t>　境川住宅</t>
  </si>
  <si>
    <t>　真光寺住宅</t>
  </si>
  <si>
    <t>　藤の台団地</t>
  </si>
  <si>
    <t xml:space="preserve"> 本町田・金井町</t>
  </si>
  <si>
    <t>　山崎団地</t>
  </si>
  <si>
    <t xml:space="preserve"> 山崎町</t>
  </si>
  <si>
    <t>　鶴川団地</t>
  </si>
  <si>
    <t>　小山田桜台団地</t>
  </si>
  <si>
    <t xml:space="preserve"> 森野1丁目</t>
  </si>
  <si>
    <t xml:space="preserve"> 本町田・木曽東4丁目</t>
  </si>
  <si>
    <t xml:space="preserve"> 木曽東4丁目</t>
  </si>
  <si>
    <t xml:space="preserve"> 木曽東2・3丁目</t>
  </si>
  <si>
    <t xml:space="preserve"> 真光寺3丁目</t>
  </si>
  <si>
    <t xml:space="preserve"> 鶴川2・3・5・6丁目</t>
  </si>
  <si>
    <t xml:space="preserve">       (2011年1月1日現在)</t>
  </si>
  <si>
    <t>名　称・所在地</t>
  </si>
  <si>
    <t>世 帯 数</t>
  </si>
  <si>
    <t>人　　　　　　　　　　口</t>
  </si>
  <si>
    <t>総  数</t>
  </si>
  <si>
    <t>男</t>
  </si>
  <si>
    <t>女</t>
  </si>
  <si>
    <t>資料　市民部市民課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</si>
</sst>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1" xfId="21" applyFont="1" applyBorder="1" applyAlignment="1">
      <alignment vertical="top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Fill="1">
      <alignment vertical="center"/>
      <protection/>
    </xf>
    <xf numFmtId="0" fontId="4" fillId="0" borderId="0" xfId="21" applyFont="1" applyBorder="1" applyAlignment="1">
      <alignment horizontal="left" vertical="center"/>
      <protection/>
    </xf>
    <xf numFmtId="195" fontId="4" fillId="0" borderId="1" xfId="21" applyNumberFormat="1" applyFont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 vertical="center"/>
      <protection/>
    </xf>
    <xf numFmtId="195" fontId="4" fillId="0" borderId="4" xfId="21" applyNumberFormat="1" applyFont="1" applyBorder="1" applyAlignment="1">
      <alignment horizontal="right" vertical="center"/>
      <protection/>
    </xf>
    <xf numFmtId="195" fontId="4" fillId="0" borderId="1" xfId="21" applyNumberFormat="1" applyFont="1" applyFill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/>
      <protection/>
    </xf>
    <xf numFmtId="195" fontId="4" fillId="0" borderId="0" xfId="21" applyNumberFormat="1" applyFont="1" applyFill="1" applyBorder="1" applyAlignment="1">
      <alignment horizontal="right" vertical="center"/>
      <protection/>
    </xf>
    <xf numFmtId="195" fontId="4" fillId="0" borderId="0" xfId="21" applyNumberFormat="1" applyFont="1" applyFill="1" applyBorder="1" applyAlignment="1">
      <alignment horizontal="right"/>
      <protection/>
    </xf>
    <xf numFmtId="195" fontId="4" fillId="0" borderId="5" xfId="21" applyNumberFormat="1" applyFont="1" applyBorder="1" applyAlignment="1">
      <alignment horizontal="right" vertical="top"/>
      <protection/>
    </xf>
    <xf numFmtId="195" fontId="4" fillId="0" borderId="4" xfId="21" applyNumberFormat="1" applyFont="1" applyBorder="1" applyAlignment="1">
      <alignment horizontal="right"/>
      <protection/>
    </xf>
    <xf numFmtId="195" fontId="4" fillId="0" borderId="4" xfId="21" applyNumberFormat="1" applyFont="1" applyFill="1" applyBorder="1" applyAlignment="1">
      <alignment horizontal="right" vertical="center"/>
      <protection/>
    </xf>
    <xf numFmtId="195" fontId="4" fillId="0" borderId="3" xfId="21" applyNumberFormat="1" applyFont="1" applyBorder="1" applyAlignment="1">
      <alignment horizontal="right"/>
      <protection/>
    </xf>
    <xf numFmtId="195" fontId="4" fillId="0" borderId="6" xfId="21" applyNumberFormat="1" applyFont="1" applyBorder="1" applyAlignment="1">
      <alignment horizontal="right"/>
      <protection/>
    </xf>
    <xf numFmtId="0" fontId="4" fillId="0" borderId="0" xfId="21" applyFont="1" applyBorder="1" applyAlignment="1">
      <alignment horizontal="left"/>
      <protection/>
    </xf>
    <xf numFmtId="195" fontId="4" fillId="0" borderId="4" xfId="21" applyNumberFormat="1" applyFont="1" applyFill="1" applyBorder="1" applyAlignment="1">
      <alignment horizontal="right"/>
      <protection/>
    </xf>
    <xf numFmtId="0" fontId="4" fillId="0" borderId="0" xfId="21" applyFont="1" applyBorder="1" applyAlignment="1">
      <alignment horizontal="left" vertical="center" shrinkToFit="1"/>
      <protection/>
    </xf>
    <xf numFmtId="0" fontId="4" fillId="0" borderId="1" xfId="21" applyFont="1" applyBorder="1" applyAlignment="1">
      <alignment horizontal="left" vertical="top"/>
      <protection/>
    </xf>
    <xf numFmtId="0" fontId="4" fillId="0" borderId="7" xfId="21" applyFont="1" applyBorder="1" applyAlignment="1">
      <alignment horizontal="distributed" vertical="center" indent="4"/>
      <protection/>
    </xf>
    <xf numFmtId="0" fontId="4" fillId="0" borderId="8" xfId="21" applyFont="1" applyBorder="1" applyAlignment="1">
      <alignment horizontal="distributed" vertical="center" indent="4"/>
      <protection/>
    </xf>
    <xf numFmtId="0" fontId="4" fillId="0" borderId="9" xfId="21" applyFont="1" applyBorder="1" applyAlignment="1">
      <alignment horizontal="distributed" vertical="center" indent="4"/>
      <protection/>
    </xf>
    <xf numFmtId="0" fontId="4" fillId="0" borderId="10" xfId="21" applyFont="1" applyBorder="1" applyAlignment="1">
      <alignment horizontal="distributed" vertical="center" indent="4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left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7.625" style="1" bestFit="1" customWidth="1"/>
    <col min="3" max="3" width="21.50390625" style="1" bestFit="1" customWidth="1"/>
    <col min="4" max="7" width="12.50390625" style="1" customWidth="1"/>
    <col min="8" max="8" width="9.00390625" style="1" customWidth="1"/>
    <col min="9" max="9" width="18.00390625" style="1" customWidth="1"/>
    <col min="10" max="10" width="12.50390625" style="1" customWidth="1"/>
    <col min="11" max="16384" width="9.00390625" style="1" customWidth="1"/>
  </cols>
  <sheetData>
    <row r="1" spans="1:9" ht="17.25" customHeight="1">
      <c r="A1" s="1" t="s">
        <v>5</v>
      </c>
      <c r="H1" s="10"/>
      <c r="I1" s="10"/>
    </row>
    <row r="2" ht="16.5" customHeight="1" thickBot="1">
      <c r="G2" s="3" t="s">
        <v>27</v>
      </c>
    </row>
    <row r="3" spans="1:8" ht="17.25" customHeight="1">
      <c r="A3" s="28" t="s">
        <v>28</v>
      </c>
      <c r="B3" s="28"/>
      <c r="C3" s="29"/>
      <c r="D3" s="35" t="s">
        <v>29</v>
      </c>
      <c r="E3" s="35" t="s">
        <v>30</v>
      </c>
      <c r="F3" s="35"/>
      <c r="G3" s="34"/>
      <c r="H3" s="8"/>
    </row>
    <row r="4" spans="1:8" ht="17.25" customHeight="1">
      <c r="A4" s="30"/>
      <c r="B4" s="30"/>
      <c r="C4" s="31"/>
      <c r="D4" s="32"/>
      <c r="E4" s="6" t="s">
        <v>31</v>
      </c>
      <c r="F4" s="6" t="s">
        <v>32</v>
      </c>
      <c r="G4" s="7" t="s">
        <v>33</v>
      </c>
      <c r="H4" s="8"/>
    </row>
    <row r="5" spans="1:7" ht="21.75" customHeight="1">
      <c r="A5" s="33" t="s">
        <v>3</v>
      </c>
      <c r="B5" s="33"/>
      <c r="C5" s="9"/>
      <c r="D5" s="22">
        <f>D6+D14</f>
        <v>21227</v>
      </c>
      <c r="E5" s="23">
        <f>E6+E14</f>
        <v>40697</v>
      </c>
      <c r="F5" s="23">
        <f>F6+F14</f>
        <v>19781</v>
      </c>
      <c r="G5" s="23">
        <f>G6+G14</f>
        <v>20916</v>
      </c>
    </row>
    <row r="6" spans="1:7" s="4" customFormat="1" ht="21.75" customHeight="1">
      <c r="A6" s="9" t="s">
        <v>2</v>
      </c>
      <c r="B6" s="9"/>
      <c r="C6" s="9"/>
      <c r="D6" s="20">
        <f>SUM(D7:D13)</f>
        <v>10064</v>
      </c>
      <c r="E6" s="16">
        <f>SUM(E7:E13)</f>
        <v>17693</v>
      </c>
      <c r="F6" s="16">
        <f>SUM(F7:F13)</f>
        <v>8829</v>
      </c>
      <c r="G6" s="16">
        <f>SUM(G7:G13)</f>
        <v>8864</v>
      </c>
    </row>
    <row r="7" spans="1:7" ht="18" customHeight="1">
      <c r="A7" s="8"/>
      <c r="B7" s="9" t="s">
        <v>6</v>
      </c>
      <c r="C7" s="24" t="s">
        <v>21</v>
      </c>
      <c r="D7" s="20">
        <v>427</v>
      </c>
      <c r="E7" s="16">
        <v>724</v>
      </c>
      <c r="F7" s="16">
        <v>314</v>
      </c>
      <c r="G7" s="18">
        <v>410</v>
      </c>
    </row>
    <row r="8" spans="1:7" ht="18" customHeight="1">
      <c r="A8" s="8"/>
      <c r="B8" s="8" t="s">
        <v>7</v>
      </c>
      <c r="C8" s="11" t="s">
        <v>8</v>
      </c>
      <c r="D8" s="14">
        <v>893</v>
      </c>
      <c r="E8" s="13">
        <v>1525</v>
      </c>
      <c r="F8" s="13">
        <v>756</v>
      </c>
      <c r="G8" s="17">
        <v>769</v>
      </c>
    </row>
    <row r="9" spans="1:7" ht="18" customHeight="1">
      <c r="A9" s="8"/>
      <c r="B9" s="8" t="s">
        <v>9</v>
      </c>
      <c r="C9" s="11" t="s">
        <v>10</v>
      </c>
      <c r="D9" s="14">
        <v>800</v>
      </c>
      <c r="E9" s="13">
        <v>1286</v>
      </c>
      <c r="F9" s="13">
        <v>655</v>
      </c>
      <c r="G9" s="17">
        <v>631</v>
      </c>
    </row>
    <row r="10" spans="1:7" ht="18" customHeight="1">
      <c r="A10" s="8"/>
      <c r="B10" s="8" t="s">
        <v>11</v>
      </c>
      <c r="C10" s="26" t="s">
        <v>22</v>
      </c>
      <c r="D10" s="21">
        <v>4690</v>
      </c>
      <c r="E10" s="13">
        <v>8503</v>
      </c>
      <c r="F10" s="13">
        <v>4308</v>
      </c>
      <c r="G10" s="17">
        <v>4195</v>
      </c>
    </row>
    <row r="11" spans="1:7" ht="18" customHeight="1">
      <c r="A11" s="8"/>
      <c r="B11" s="8" t="s">
        <v>12</v>
      </c>
      <c r="C11" s="11" t="s">
        <v>23</v>
      </c>
      <c r="D11" s="21">
        <v>883</v>
      </c>
      <c r="E11" s="13">
        <v>1416</v>
      </c>
      <c r="F11" s="13">
        <v>707</v>
      </c>
      <c r="G11" s="17">
        <v>709</v>
      </c>
    </row>
    <row r="12" spans="1:7" ht="18" customHeight="1">
      <c r="A12" s="8"/>
      <c r="B12" s="8" t="s">
        <v>13</v>
      </c>
      <c r="C12" s="26" t="s">
        <v>24</v>
      </c>
      <c r="D12" s="21">
        <v>2229</v>
      </c>
      <c r="E12" s="13">
        <v>3939</v>
      </c>
      <c r="F12" s="13">
        <v>1952</v>
      </c>
      <c r="G12" s="17">
        <v>1987</v>
      </c>
    </row>
    <row r="13" spans="1:7" ht="18" customHeight="1">
      <c r="A13" s="8"/>
      <c r="B13" s="8" t="s">
        <v>14</v>
      </c>
      <c r="C13" s="11" t="s">
        <v>25</v>
      </c>
      <c r="D13" s="21">
        <v>142</v>
      </c>
      <c r="E13" s="13">
        <v>300</v>
      </c>
      <c r="F13" s="13">
        <v>137</v>
      </c>
      <c r="G13" s="17">
        <v>163</v>
      </c>
    </row>
    <row r="14" spans="1:7" s="4" customFormat="1" ht="21.75" customHeight="1">
      <c r="A14" s="24" t="s">
        <v>4</v>
      </c>
      <c r="B14" s="9"/>
      <c r="C14" s="24"/>
      <c r="D14" s="20">
        <f>SUM(D15:D18)</f>
        <v>11163</v>
      </c>
      <c r="E14" s="16">
        <f>SUM(E15:E18)</f>
        <v>23004</v>
      </c>
      <c r="F14" s="16">
        <f>SUM(F15:F18)</f>
        <v>10952</v>
      </c>
      <c r="G14" s="16">
        <f>SUM(G15:G18)</f>
        <v>12052</v>
      </c>
    </row>
    <row r="15" spans="1:7" ht="18" customHeight="1">
      <c r="A15" s="8"/>
      <c r="B15" s="9" t="s">
        <v>15</v>
      </c>
      <c r="C15" s="24" t="s">
        <v>16</v>
      </c>
      <c r="D15" s="25">
        <v>3178</v>
      </c>
      <c r="E15" s="16">
        <v>6173</v>
      </c>
      <c r="F15" s="16">
        <v>2983</v>
      </c>
      <c r="G15" s="18">
        <v>3190</v>
      </c>
    </row>
    <row r="16" spans="1:7" ht="18" customHeight="1">
      <c r="A16" s="8"/>
      <c r="B16" s="8" t="s">
        <v>17</v>
      </c>
      <c r="C16" s="26" t="s">
        <v>18</v>
      </c>
      <c r="D16" s="21">
        <v>3763</v>
      </c>
      <c r="E16" s="13">
        <v>7486</v>
      </c>
      <c r="F16" s="13">
        <v>3528</v>
      </c>
      <c r="G16" s="17">
        <v>3958</v>
      </c>
    </row>
    <row r="17" spans="1:7" ht="18" customHeight="1">
      <c r="A17" s="8"/>
      <c r="B17" s="8" t="s">
        <v>19</v>
      </c>
      <c r="C17" s="11" t="s">
        <v>26</v>
      </c>
      <c r="D17" s="14">
        <v>2741</v>
      </c>
      <c r="E17" s="13">
        <v>5443</v>
      </c>
      <c r="F17" s="13">
        <v>2542</v>
      </c>
      <c r="G17" s="17">
        <v>2901</v>
      </c>
    </row>
    <row r="18" spans="1:7" s="2" customFormat="1" ht="18.75" customHeight="1" thickBot="1">
      <c r="A18" s="5"/>
      <c r="B18" s="5" t="s">
        <v>20</v>
      </c>
      <c r="C18" s="27" t="s">
        <v>0</v>
      </c>
      <c r="D18" s="19">
        <v>1481</v>
      </c>
      <c r="E18" s="12">
        <v>3902</v>
      </c>
      <c r="F18" s="12">
        <v>1899</v>
      </c>
      <c r="G18" s="15">
        <v>2003</v>
      </c>
    </row>
    <row r="19" spans="1:7" ht="17.25" customHeight="1">
      <c r="A19" s="1" t="s">
        <v>1</v>
      </c>
      <c r="F19" s="4"/>
      <c r="G19" s="3" t="s">
        <v>34</v>
      </c>
    </row>
  </sheetData>
  <mergeCells count="4">
    <mergeCell ref="A3:C4"/>
    <mergeCell ref="D3:D4"/>
    <mergeCell ref="E3:G3"/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2011-08-02T05:38:52Z</dcterms:modified>
  <cp:category/>
  <cp:version/>
  <cp:contentType/>
  <cp:contentStatus/>
</cp:coreProperties>
</file>