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715" tabRatio="665" activeTab="0"/>
  </bookViews>
  <sheets>
    <sheet name="11-3(5)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<sst xmlns="http://schemas.openxmlformats.org/spreadsheetml/2006/main" count="19" uniqueCount="13">
  <si>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資料  選挙管理委員会事務局</t>
  </si>
  <si>
    <t xml:space="preserve"> 3. 選挙別投票状況                                          </t>
  </si>
  <si>
    <t xml:space="preserve">    (5) 市長選挙</t>
  </si>
  <si>
    <t xml:space="preserve">選挙期日 </t>
  </si>
  <si>
    <t>当日有権者数</t>
  </si>
  <si>
    <t>投票者数</t>
  </si>
  <si>
    <t>総数</t>
  </si>
  <si>
    <t>男</t>
  </si>
  <si>
    <t>女</t>
  </si>
  <si>
    <t>投    票    率   (％)</t>
  </si>
  <si>
    <r>
      <t xml:space="preserve">     1998. 3.</t>
    </r>
    <r>
      <rPr>
        <sz val="12"/>
        <color indexed="9"/>
        <rFont val="ＭＳ Ｐ明朝"/>
        <family val="1"/>
      </rPr>
      <t>0</t>
    </r>
    <r>
      <rPr>
        <sz val="12"/>
        <rFont val="ＭＳ Ｐ明朝"/>
        <family val="1"/>
      </rPr>
      <t>1</t>
    </r>
  </si>
  <si>
    <t xml:space="preserve">     2002. 2.24 </t>
  </si>
  <si>
    <t xml:space="preserve">     2006. 2.26 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</si>
</sst>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);[Red]\(#,##0.0\)"/>
    <numFmt numFmtId="178" formatCode="#,##0_);[Red]\(#,##0\)"/>
    <numFmt numFmtId="179" formatCode="0_ "/>
    <numFmt numFmtId="180" formatCode="#,##0.00_ "/>
    <numFmt numFmtId="181" formatCode="#,##0.000_);[Red]\(#,##0.000\)"/>
    <numFmt numFmtId="182" formatCode="0.0;&quot;△ &quot;0.0"/>
    <numFmt numFmtId="183" formatCode="0.???"/>
    <numFmt numFmtId="184" formatCode="00,000.???"/>
    <numFmt numFmtId="185" formatCode="00,000.?"/>
    <numFmt numFmtId="186" formatCode="0,000.???"/>
    <numFmt numFmtId="187" formatCode="m/d;@"/>
    <numFmt numFmtId="188" formatCode="###\ ###\ ##0"/>
    <numFmt numFmtId="189" formatCode="###\ ##0.0"/>
    <numFmt numFmtId="190" formatCode="\-"/>
    <numFmt numFmtId="191" formatCode="###\ ##0.000"/>
    <numFmt numFmtId="192" formatCode="###\ ##0.000."/>
    <numFmt numFmtId="193" formatCode="###\ ##0"/>
    <numFmt numFmtId="194" formatCode="###\ ###\ ##0_ "/>
    <numFmt numFmtId="195" formatCode="###\ ###\ ##0.0_ "/>
    <numFmt numFmtId="196" formatCode="###\ ###\ ##0.000_ "/>
    <numFmt numFmtId="197" formatCode="0;[Red]0"/>
    <numFmt numFmtId="198" formatCode="0_);[Red]\(0\)"/>
    <numFmt numFmtId="199" formatCode="0.000_);[Red]\(0.000\)"/>
    <numFmt numFmtId="200" formatCode="&quot;r&quot;###\ ##0"/>
    <numFmt numFmtId="201" formatCode="&quot;r&quot;###\ ###\ ##0"/>
    <numFmt numFmtId="202" formatCode="0;&quot;△ &quot;0"/>
    <numFmt numFmtId="203" formatCode="###\ ##0_ "/>
    <numFmt numFmtId="204" formatCode="##0_ "/>
    <numFmt numFmtId="205" formatCode="##0____"/>
    <numFmt numFmtId="206" formatCode="_0.???"/>
    <numFmt numFmtId="207" formatCode="###\ ###\ ###\ ###\ ##0"/>
    <numFmt numFmtId="208" formatCode="\(#,##0\)"/>
    <numFmt numFmtId="209" formatCode="#,##0;[Red]#,##0"/>
    <numFmt numFmtId="210" formatCode="_ &quot;\&quot;* #\ ##0_ ;_ &quot;\&quot;* \-#\ ##0_ ;_ &quot;\&quot;* &quot;-&quot;??_ ;_ @_ "/>
    <numFmt numFmtId="211" formatCode="_ * #\ ##0_ ;_ * \-#\ ##0_ ;_ * &quot;-&quot;??_ ;_ @_ "/>
    <numFmt numFmtId="212" formatCode="_ * #\ ##0_ ;_ * \-#\ ##0_ ;_ * &quot;-&quot;_ ;_ @_ "/>
    <numFmt numFmtId="213" formatCode="_ * \(#\ ##0\)_ ;_ * \(\-#\ ##0\)_ ;_ * &quot;(-)&quot;??_ ;_ @_ "/>
    <numFmt numFmtId="214" formatCode="_ * \(#\ ##0\)_ ;_ * \(\-#\ ##0\)_ ;_ * &quot;(-)&quot;??_ ;_ @"/>
    <numFmt numFmtId="215" formatCode="_ * \(#\ ##0\)_ ;_ * \(\-#\ ##0\)_ ;_ * &quot;(-)&quot;??;_ @"/>
    <numFmt numFmtId="216" formatCode="_ * #,##0_ ;_ * \-#,##0_ ;_ * &quot;(-)&quot;_ ;_ @_ "/>
    <numFmt numFmtId="217" formatCode="_ * #,##0_ ;_ * \-#,##0_ ;_ * &quot;(-)&quot;;_ @_ "/>
    <numFmt numFmtId="218" formatCode="\ \ ###\ ##0_ "/>
    <numFmt numFmtId="219" formatCode="\ \ \ ###\ ##0_ "/>
    <numFmt numFmtId="220" formatCode="\ \ \ \ ###\ ##0_ "/>
    <numFmt numFmtId="221" formatCode="&quot;r&quot;###\ ##0_ "/>
    <numFmt numFmtId="222" formatCode="__&quot;r&quot;###\ ##0_ "/>
    <numFmt numFmtId="223" formatCode="____&quot;r&quot;###\ ##0_ 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6" fontId="4" fillId="0" borderId="0" xfId="21" applyNumberFormat="1" applyFont="1" applyAlignment="1" applyProtection="1">
      <alignment vertical="center"/>
      <protection locked="0"/>
    </xf>
    <xf numFmtId="178" fontId="4" fillId="0" borderId="0" xfId="21" applyNumberFormat="1" applyFont="1" applyBorder="1" applyAlignment="1" applyProtection="1">
      <alignment horizontal="right"/>
      <protection locked="0"/>
    </xf>
    <xf numFmtId="176" fontId="4" fillId="0" borderId="0" xfId="21" applyNumberFormat="1" applyFont="1" applyAlignment="1" applyProtection="1">
      <alignment/>
      <protection locked="0"/>
    </xf>
    <xf numFmtId="176" fontId="4" fillId="0" borderId="1" xfId="21" applyNumberFormat="1" applyFont="1" applyBorder="1" applyAlignment="1" applyProtection="1">
      <alignment horizontal="distributed" vertical="center"/>
      <protection locked="0"/>
    </xf>
    <xf numFmtId="176" fontId="4" fillId="0" borderId="2" xfId="21" applyNumberFormat="1" applyFont="1" applyBorder="1" applyAlignment="1" applyProtection="1">
      <alignment horizontal="distributed" vertical="center"/>
      <protection locked="0"/>
    </xf>
    <xf numFmtId="176" fontId="4" fillId="0" borderId="3" xfId="21" applyNumberFormat="1" applyFont="1" applyBorder="1" applyAlignment="1" applyProtection="1">
      <alignment horizontal="left"/>
      <protection locked="0"/>
    </xf>
    <xf numFmtId="176" fontId="4" fillId="0" borderId="4" xfId="21" applyNumberFormat="1" applyFont="1" applyBorder="1" applyAlignment="1" applyProtection="1">
      <alignment horizontal="left" vertical="center"/>
      <protection locked="0"/>
    </xf>
    <xf numFmtId="176" fontId="4" fillId="0" borderId="5" xfId="21" applyNumberFormat="1" applyFont="1" applyBorder="1" applyAlignment="1" applyProtection="1">
      <alignment horizontal="left" vertical="top"/>
      <protection locked="0"/>
    </xf>
    <xf numFmtId="188" fontId="4" fillId="0" borderId="6" xfId="21" applyNumberFormat="1" applyFont="1" applyBorder="1" applyAlignment="1" applyProtection="1">
      <alignment/>
      <protection/>
    </xf>
    <xf numFmtId="188" fontId="4" fillId="0" borderId="6" xfId="21" applyNumberFormat="1" applyFont="1" applyBorder="1" applyAlignment="1" applyProtection="1">
      <alignment/>
      <protection locked="0"/>
    </xf>
    <xf numFmtId="188" fontId="4" fillId="0" borderId="0" xfId="21" applyNumberFormat="1" applyFont="1" applyBorder="1" applyAlignment="1" applyProtection="1">
      <alignment vertical="center"/>
      <protection/>
    </xf>
    <xf numFmtId="188" fontId="4" fillId="0" borderId="0" xfId="21" applyNumberFormat="1" applyFont="1" applyBorder="1" applyAlignment="1" applyProtection="1">
      <alignment vertical="center"/>
      <protection locked="0"/>
    </xf>
    <xf numFmtId="188" fontId="4" fillId="0" borderId="7" xfId="21" applyNumberFormat="1" applyFont="1" applyBorder="1" applyAlignment="1" applyProtection="1">
      <alignment vertical="top"/>
      <protection/>
    </xf>
    <xf numFmtId="188" fontId="4" fillId="0" borderId="7" xfId="21" applyNumberFormat="1" applyFont="1" applyBorder="1" applyAlignment="1" applyProtection="1">
      <alignment vertical="top"/>
      <protection locked="0"/>
    </xf>
    <xf numFmtId="189" fontId="4" fillId="0" borderId="0" xfId="0" applyNumberFormat="1" applyFont="1" applyBorder="1" applyAlignment="1" applyProtection="1">
      <alignment vertical="center"/>
      <protection/>
    </xf>
    <xf numFmtId="189" fontId="4" fillId="0" borderId="7" xfId="0" applyNumberFormat="1" applyFont="1" applyBorder="1" applyAlignment="1" applyProtection="1">
      <alignment vertical="top"/>
      <protection/>
    </xf>
    <xf numFmtId="189" fontId="4" fillId="0" borderId="6" xfId="0" applyNumberFormat="1" applyFont="1" applyBorder="1" applyAlignment="1" applyProtection="1">
      <alignment/>
      <protection/>
    </xf>
    <xf numFmtId="176" fontId="4" fillId="0" borderId="0" xfId="21" applyNumberFormat="1" applyFont="1" applyFill="1" applyAlignment="1" applyProtection="1">
      <alignment vertical="center"/>
      <protection locked="0"/>
    </xf>
    <xf numFmtId="176" fontId="4" fillId="0" borderId="8" xfId="21" applyNumberFormat="1" applyFont="1" applyBorder="1" applyAlignment="1" applyProtection="1">
      <alignment horizontal="distributed" vertical="center"/>
      <protection locked="0"/>
    </xf>
    <xf numFmtId="0" fontId="4" fillId="0" borderId="8" xfId="21" applyFont="1" applyBorder="1" applyAlignment="1">
      <alignment horizontal="distributed" vertical="center"/>
      <protection/>
    </xf>
    <xf numFmtId="176" fontId="4" fillId="0" borderId="9" xfId="21" applyNumberFormat="1" applyFont="1" applyBorder="1" applyAlignment="1" applyProtection="1">
      <alignment horizontal="center" vertical="center"/>
      <protection locked="0"/>
    </xf>
    <xf numFmtId="176" fontId="4" fillId="0" borderId="10" xfId="21" applyNumberFormat="1" applyFont="1" applyBorder="1" applyAlignment="1" applyProtection="1">
      <alignment horizontal="center" vertical="center"/>
      <protection locked="0"/>
    </xf>
    <xf numFmtId="176" fontId="4" fillId="0" borderId="11" xfId="21" applyNumberFormat="1" applyFont="1" applyBorder="1" applyAlignment="1" applyProtection="1">
      <alignment horizontal="distributed" vertical="center"/>
      <protection locked="0"/>
    </xf>
    <xf numFmtId="0" fontId="4" fillId="0" borderId="12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1．選挙・議会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M8"/>
  <sheetViews>
    <sheetView tabSelected="1" zoomScaleSheetLayoutView="100" workbookViewId="0" topLeftCell="A1">
      <selection activeCell="A1" sqref="A1"/>
    </sheetView>
  </sheetViews>
  <sheetFormatPr defaultColWidth="8.75390625" defaultRowHeight="15.75" customHeight="1"/>
  <cols>
    <col min="1" max="1" width="16.625" style="1" customWidth="1"/>
    <col min="2" max="2" width="11.50390625" style="1" customWidth="1"/>
    <col min="3" max="4" width="10.875" style="1" customWidth="1"/>
    <col min="5" max="5" width="9.50390625" style="1" customWidth="1"/>
    <col min="6" max="7" width="10.75390625" style="1" customWidth="1"/>
    <col min="8" max="10" width="7.25390625" style="1" customWidth="1"/>
    <col min="11" max="14" width="5.25390625" style="1" customWidth="1"/>
    <col min="15" max="16384" width="8.75390625" style="1" customWidth="1"/>
  </cols>
  <sheetData>
    <row r="1" spans="1:13" ht="17.25" customHeight="1">
      <c r="A1" s="1" t="s">
        <v>1</v>
      </c>
      <c r="D1" s="18"/>
      <c r="E1" s="18"/>
      <c r="F1" s="18"/>
      <c r="G1" s="18"/>
      <c r="H1" s="18"/>
      <c r="K1" s="18"/>
      <c r="L1" s="18"/>
      <c r="M1" s="18"/>
    </row>
    <row r="2" spans="1:6" ht="17.25" customHeight="1" thickBot="1">
      <c r="A2" s="3" t="s">
        <v>2</v>
      </c>
      <c r="D2" s="18"/>
      <c r="E2" s="18"/>
      <c r="F2" s="18"/>
    </row>
    <row r="3" spans="1:10" ht="16.5" customHeight="1">
      <c r="A3" s="23" t="s">
        <v>3</v>
      </c>
      <c r="B3" s="19" t="s">
        <v>4</v>
      </c>
      <c r="C3" s="20"/>
      <c r="D3" s="20"/>
      <c r="E3" s="19" t="s">
        <v>5</v>
      </c>
      <c r="F3" s="20"/>
      <c r="G3" s="20"/>
      <c r="H3" s="21" t="s">
        <v>9</v>
      </c>
      <c r="I3" s="22"/>
      <c r="J3" s="22"/>
    </row>
    <row r="4" spans="1:10" ht="16.5" customHeight="1">
      <c r="A4" s="24"/>
      <c r="B4" s="4" t="s">
        <v>6</v>
      </c>
      <c r="C4" s="4" t="s">
        <v>7</v>
      </c>
      <c r="D4" s="4" t="s">
        <v>8</v>
      </c>
      <c r="E4" s="4" t="s">
        <v>6</v>
      </c>
      <c r="F4" s="4" t="s">
        <v>7</v>
      </c>
      <c r="G4" s="4" t="s">
        <v>8</v>
      </c>
      <c r="H4" s="4" t="s">
        <v>6</v>
      </c>
      <c r="I4" s="4" t="s">
        <v>7</v>
      </c>
      <c r="J4" s="5" t="s">
        <v>8</v>
      </c>
    </row>
    <row r="5" spans="1:10" ht="17.25" customHeight="1">
      <c r="A5" s="6" t="s">
        <v>10</v>
      </c>
      <c r="B5" s="9">
        <f>SUM(C5:D5)</f>
        <v>285255</v>
      </c>
      <c r="C5" s="10">
        <v>141231</v>
      </c>
      <c r="D5" s="10">
        <v>144024</v>
      </c>
      <c r="E5" s="9">
        <f>SUM(F5:G5)</f>
        <v>123497</v>
      </c>
      <c r="F5" s="10">
        <v>59102</v>
      </c>
      <c r="G5" s="10">
        <v>64395</v>
      </c>
      <c r="H5" s="17">
        <f>E5/B5*100</f>
        <v>43.29354437257892</v>
      </c>
      <c r="I5" s="17">
        <v>41.9</v>
      </c>
      <c r="J5" s="17">
        <f>G5/D5*100</f>
        <v>44.7112981169805</v>
      </c>
    </row>
    <row r="6" spans="1:10" ht="15.75" customHeight="1">
      <c r="A6" s="7" t="s">
        <v>11</v>
      </c>
      <c r="B6" s="11">
        <f>SUM(C6:D6)</f>
        <v>307013</v>
      </c>
      <c r="C6" s="12">
        <v>151501</v>
      </c>
      <c r="D6" s="12">
        <v>155512</v>
      </c>
      <c r="E6" s="11">
        <f>SUM(F6:G6)</f>
        <v>149630</v>
      </c>
      <c r="F6" s="12">
        <v>70925</v>
      </c>
      <c r="G6" s="12">
        <v>78705</v>
      </c>
      <c r="H6" s="15">
        <f>E6/B6*100</f>
        <v>48.73734988420686</v>
      </c>
      <c r="I6" s="15">
        <f>F6/C6*100</f>
        <v>46.814872509092346</v>
      </c>
      <c r="J6" s="15">
        <f>G6/D6*100</f>
        <v>50.61024229641442</v>
      </c>
    </row>
    <row r="7" spans="1:10" ht="17.25" customHeight="1" thickBot="1">
      <c r="A7" s="8" t="s">
        <v>12</v>
      </c>
      <c r="B7" s="13">
        <f>SUM(C7:D7)</f>
        <v>325821</v>
      </c>
      <c r="C7" s="14">
        <v>159905</v>
      </c>
      <c r="D7" s="14">
        <v>165916</v>
      </c>
      <c r="E7" s="13">
        <f>SUM(F7:G7)</f>
        <v>143688</v>
      </c>
      <c r="F7" s="14">
        <v>68540</v>
      </c>
      <c r="G7" s="14">
        <v>75148</v>
      </c>
      <c r="H7" s="16">
        <f>E7/B7*100</f>
        <v>44.10028819505188</v>
      </c>
      <c r="I7" s="16">
        <f>F7/C7*100</f>
        <v>42.86294987648917</v>
      </c>
      <c r="J7" s="16">
        <f>G7/D7*100</f>
        <v>45.29279876564045</v>
      </c>
    </row>
    <row r="8" ht="15.75" customHeight="1">
      <c r="J8" s="2" t="s">
        <v>0</v>
      </c>
    </row>
  </sheetData>
  <mergeCells count="4">
    <mergeCell ref="A3:A4"/>
    <mergeCell ref="B3:D3"/>
    <mergeCell ref="E3:G3"/>
    <mergeCell ref="H3:J3"/>
  </mergeCells>
  <printOptions/>
  <pageMargins left="0.75" right="0.75" top="1" bottom="1" header="0.512" footer="0.51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2011-08-25T07:00:42Z</cp:lastPrinted>
  <dcterms:created xsi:type="dcterms:W3CDTF">2004-03-03T00:43:36Z</dcterms:created>
  <dcterms:modified xsi:type="dcterms:W3CDTF">2011-09-05T00:30:32Z</dcterms:modified>
  <cp:category/>
  <cp:version/>
  <cp:contentType/>
  <cp:contentStatus/>
</cp:coreProperties>
</file>