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3366BF49-BB7D-4F4A-88A0-52DA1827B9D1}" xr6:coauthVersionLast="47" xr6:coauthVersionMax="47" xr10:uidLastSave="{00000000-0000-0000-0000-000000000000}"/>
  <bookViews>
    <workbookView xWindow="23895" yWindow="315" windowWidth="24615" windowHeight="14580" xr2:uid="{00000000-000D-0000-FFFF-FFFF00000000}"/>
  </bookViews>
  <sheets>
    <sheet name="経費明細（イベント事業）" sheetId="6" r:id="rId1"/>
  </sheets>
  <externalReferences>
    <externalReference r:id="rId2"/>
  </externalReferences>
  <definedNames>
    <definedName name="_xlnm.Print_Area" localSheetId="0">'経費明細（イベント事業）'!$B$2:$K$49</definedName>
    <definedName name="Z_48C989DE_DD91_4391_B85F_9618A15230A5_.wvu.PrintArea" localSheetId="0" hidden="1">'経費明細（イベント事業）'!#REF!</definedName>
    <definedName name="データ活性化">'[1]データ (活性化)'!$A$2:$CK$107</definedName>
    <definedName name="項目日付以外">[1]データ!$B$1:$D$1,[1]データ!$F$1:$P$1,[1]データ!$X$1:$AO$1</definedName>
    <definedName name="町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 l="1"/>
  <c r="F9" i="6"/>
  <c r="G8" i="6"/>
  <c r="F8" i="6"/>
  <c r="F44" i="6"/>
  <c r="G44" i="6" s="1"/>
  <c r="F43" i="6"/>
  <c r="G43" i="6" s="1"/>
  <c r="F42" i="6"/>
  <c r="G42" i="6" s="1"/>
  <c r="F41" i="6"/>
  <c r="G41" i="6" s="1"/>
  <c r="F40" i="6"/>
  <c r="G40" i="6" s="1"/>
  <c r="F39" i="6"/>
  <c r="G39" i="6" s="1"/>
  <c r="F38" i="6"/>
  <c r="G38" i="6" s="1"/>
  <c r="F37" i="6"/>
  <c r="G37" i="6" s="1"/>
  <c r="H36" i="6"/>
  <c r="G36" i="6"/>
  <c r="F36" i="6"/>
  <c r="F35" i="6"/>
  <c r="G35" i="6" s="1"/>
  <c r="F34" i="6"/>
  <c r="G34" i="6" s="1"/>
  <c r="F33" i="6"/>
  <c r="G33" i="6" s="1"/>
  <c r="F32" i="6"/>
  <c r="G32" i="6" s="1"/>
  <c r="F31" i="6"/>
  <c r="G31" i="6" s="1"/>
  <c r="H30" i="6"/>
  <c r="G30" i="6"/>
  <c r="F30" i="6"/>
  <c r="F29" i="6"/>
  <c r="G29" i="6" s="1"/>
  <c r="F28" i="6"/>
  <c r="G28" i="6" s="1"/>
  <c r="F27" i="6"/>
  <c r="G27" i="6" s="1"/>
  <c r="H26" i="6"/>
  <c r="G26" i="6"/>
  <c r="F26" i="6"/>
  <c r="F25" i="6"/>
  <c r="G25" i="6" s="1"/>
  <c r="F24" i="6"/>
  <c r="G24" i="6" s="1"/>
  <c r="F23" i="6"/>
  <c r="G23" i="6" s="1"/>
  <c r="F22" i="6"/>
  <c r="G22" i="6" s="1"/>
  <c r="F21" i="6"/>
  <c r="G21" i="6" s="1"/>
  <c r="H20" i="6"/>
  <c r="G20" i="6"/>
  <c r="F20" i="6"/>
  <c r="F19" i="6"/>
  <c r="G19" i="6" s="1"/>
  <c r="F18" i="6"/>
  <c r="G18" i="6" s="1"/>
  <c r="F17" i="6"/>
  <c r="G17" i="6" s="1"/>
  <c r="F16" i="6"/>
  <c r="G16" i="6" s="1"/>
  <c r="F15" i="6"/>
  <c r="G15" i="6" s="1"/>
  <c r="H14" i="6"/>
  <c r="G14" i="6"/>
  <c r="F14" i="6"/>
  <c r="F13" i="6"/>
  <c r="G13" i="6" s="1"/>
  <c r="F12" i="6"/>
  <c r="G12" i="6" s="1"/>
  <c r="F11" i="6"/>
  <c r="G11" i="6" s="1"/>
  <c r="F10" i="6"/>
  <c r="G10" i="6" s="1"/>
  <c r="H8" i="6"/>
  <c r="H45" i="6" l="1"/>
  <c r="G45" i="6"/>
  <c r="F45" i="6"/>
</calcChain>
</file>

<file path=xl/sharedStrings.xml><?xml version="1.0" encoding="utf-8"?>
<sst xmlns="http://schemas.openxmlformats.org/spreadsheetml/2006/main" count="22" uniqueCount="22">
  <si>
    <t>補助対象経費</t>
    <rPh sb="0" eb="2">
      <t>ホジョ</t>
    </rPh>
    <rPh sb="2" eb="4">
      <t>タイショウ</t>
    </rPh>
    <rPh sb="4" eb="6">
      <t>ケイヒ</t>
    </rPh>
    <phoneticPr fontId="1"/>
  </si>
  <si>
    <t>＊「景品を購入する経費」については、経費名称欄でそのことが確認できるように記載すること。</t>
    <rPh sb="2" eb="4">
      <t>ケイヒン</t>
    </rPh>
    <rPh sb="5" eb="7">
      <t>コウニュウ</t>
    </rPh>
    <rPh sb="9" eb="11">
      <t>ケイヒ</t>
    </rPh>
    <rPh sb="18" eb="20">
      <t>ケイヒ</t>
    </rPh>
    <rPh sb="20" eb="22">
      <t>メイショウ</t>
    </rPh>
    <rPh sb="22" eb="23">
      <t>ラン</t>
    </rPh>
    <rPh sb="29" eb="31">
      <t>カクニン</t>
    </rPh>
    <rPh sb="37" eb="39">
      <t>キサイ</t>
    </rPh>
    <phoneticPr fontId="1"/>
  </si>
  <si>
    <t>＊記載欄不足の場合は、適宜行を挿入し記載すること。</t>
    <rPh sb="1" eb="3">
      <t>キサイ</t>
    </rPh>
    <rPh sb="3" eb="4">
      <t>ラン</t>
    </rPh>
    <rPh sb="4" eb="6">
      <t>フソク</t>
    </rPh>
    <rPh sb="7" eb="9">
      <t>バアイ</t>
    </rPh>
    <rPh sb="11" eb="13">
      <t>テキギ</t>
    </rPh>
    <rPh sb="13" eb="14">
      <t>ギョウ</t>
    </rPh>
    <rPh sb="15" eb="17">
      <t>ソウニュウ</t>
    </rPh>
    <rPh sb="18" eb="20">
      <t>キサイ</t>
    </rPh>
    <phoneticPr fontId="1"/>
  </si>
  <si>
    <t>その他諸経費</t>
    <rPh sb="2" eb="3">
      <t>タ</t>
    </rPh>
    <rPh sb="3" eb="6">
      <t>ショケイヒ</t>
    </rPh>
    <phoneticPr fontId="1"/>
  </si>
  <si>
    <t>出演料</t>
    <rPh sb="0" eb="2">
      <t>シュツエン</t>
    </rPh>
    <rPh sb="2" eb="3">
      <t>リョウ</t>
    </rPh>
    <phoneticPr fontId="1"/>
  </si>
  <si>
    <t>記念品購入費</t>
    <rPh sb="0" eb="3">
      <t>キネンヒン</t>
    </rPh>
    <rPh sb="3" eb="6">
      <t>コウニュウヒ</t>
    </rPh>
    <phoneticPr fontId="1"/>
  </si>
  <si>
    <t>景品購入費</t>
    <rPh sb="0" eb="2">
      <t>ケイヒン</t>
    </rPh>
    <rPh sb="2" eb="5">
      <t>コウニュウヒ</t>
    </rPh>
    <phoneticPr fontId="1"/>
  </si>
  <si>
    <t>会場設営及び運営委託に要する経費</t>
    <rPh sb="0" eb="2">
      <t>カイジョウ</t>
    </rPh>
    <rPh sb="2" eb="4">
      <t>セツエイ</t>
    </rPh>
    <rPh sb="4" eb="5">
      <t>オヨ</t>
    </rPh>
    <rPh sb="6" eb="8">
      <t>ウンエイ</t>
    </rPh>
    <rPh sb="8" eb="10">
      <t>イタク</t>
    </rPh>
    <rPh sb="11" eb="12">
      <t>ヨウ</t>
    </rPh>
    <rPh sb="14" eb="16">
      <t>ケイヒ</t>
    </rPh>
    <phoneticPr fontId="1"/>
  </si>
  <si>
    <t>事業周知に要する経費</t>
    <rPh sb="0" eb="2">
      <t>ジギョウ</t>
    </rPh>
    <rPh sb="2" eb="4">
      <t>シュウチ</t>
    </rPh>
    <rPh sb="5" eb="6">
      <t>ヨウ</t>
    </rPh>
    <rPh sb="8" eb="10">
      <t>ケイヒ</t>
    </rPh>
    <phoneticPr fontId="1"/>
  </si>
  <si>
    <t>補助対象外経費</t>
    <rPh sb="0" eb="2">
      <t>ホジョ</t>
    </rPh>
    <rPh sb="2" eb="4">
      <t>タイショウ</t>
    </rPh>
    <rPh sb="4" eb="5">
      <t>ソト</t>
    </rPh>
    <rPh sb="5" eb="7">
      <t>ケイヒ</t>
    </rPh>
    <phoneticPr fontId="1"/>
  </si>
  <si>
    <t>備　考</t>
    <rPh sb="0" eb="1">
      <t>ソナエ</t>
    </rPh>
    <rPh sb="2" eb="3">
      <t>コウ</t>
    </rPh>
    <phoneticPr fontId="1"/>
  </si>
  <si>
    <t>単　価</t>
    <rPh sb="0" eb="1">
      <t>タン</t>
    </rPh>
    <rPh sb="2" eb="3">
      <t>アタイ</t>
    </rPh>
    <phoneticPr fontId="1"/>
  </si>
  <si>
    <t>数　量</t>
    <rPh sb="0" eb="1">
      <t>カズ</t>
    </rPh>
    <rPh sb="2" eb="3">
      <t>リョウ</t>
    </rPh>
    <phoneticPr fontId="1"/>
  </si>
  <si>
    <t>経費名称</t>
  </si>
  <si>
    <t>（単位：円）</t>
  </si>
  <si>
    <t>事業名</t>
    <rPh sb="0" eb="2">
      <t>ジギョウ</t>
    </rPh>
    <rPh sb="2" eb="3">
      <t>メイ</t>
    </rPh>
    <phoneticPr fontId="1"/>
  </si>
  <si>
    <t>商店会名</t>
    <rPh sb="0" eb="3">
      <t>ショウテンカイ</t>
    </rPh>
    <rPh sb="3" eb="4">
      <t>メイ</t>
    </rPh>
    <phoneticPr fontId="1"/>
  </si>
  <si>
    <t>領収書
番号</t>
    <rPh sb="0" eb="3">
      <t>リョウシュウショ</t>
    </rPh>
    <rPh sb="4" eb="6">
      <t>バンゴウ</t>
    </rPh>
    <phoneticPr fontId="1"/>
  </si>
  <si>
    <r>
      <t>(</t>
    </r>
    <r>
      <rPr>
        <sz val="10.5"/>
        <rFont val="ＭＳ 明朝"/>
        <family val="1"/>
        <charset val="128"/>
      </rPr>
      <t>８</t>
    </r>
    <r>
      <rPr>
        <sz val="10.5"/>
        <rFont val="Century"/>
        <family val="1"/>
      </rPr>
      <t>)</t>
    </r>
    <r>
      <rPr>
        <sz val="10.5"/>
        <rFont val="ＭＳ 明朝"/>
        <family val="1"/>
        <charset val="128"/>
      </rPr>
      <t>経費明細書（＊イベント事業）</t>
    </r>
    <rPh sb="3" eb="5">
      <t>ケイヒ</t>
    </rPh>
    <rPh sb="5" eb="8">
      <t>メイサイショ</t>
    </rPh>
    <phoneticPr fontId="1"/>
  </si>
  <si>
    <t>金　額</t>
    <phoneticPr fontId="1"/>
  </si>
  <si>
    <t>＊「アルバイト賃金」は従事内容を、「謝礼」は目的と相手先を、「保険料」は被保険期間を経費名称欄に記載すること。</t>
    <phoneticPr fontId="1"/>
  </si>
  <si>
    <t xml:space="preserve">  合　　　　計</t>
    <rPh sb="2" eb="3">
      <t>ゴウ</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</si>
</sst>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10" x14ac:knownFonts="1">
    <font>
      <sz val="11"/>
      <name val="ＭＳ Ｐゴシック"/>
      <family val="3"/>
      <charset val="128"/>
    </font>
    <font>
      <sz val="6"/>
      <name val="ＭＳ Ｐゴシック"/>
      <family val="3"/>
      <charset val="128"/>
    </font>
    <font>
      <sz val="10.5"/>
      <name val="ＭＳ 明朝"/>
      <family val="1"/>
      <charset val="128"/>
    </font>
    <font>
      <sz val="11"/>
      <name val="ＭＳ Ｐゴシック"/>
      <family val="3"/>
      <charset val="128"/>
    </font>
    <font>
      <sz val="10.5"/>
      <color indexed="12"/>
      <name val="ＭＳ 明朝"/>
      <family val="1"/>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0.5"/>
      <name val="Century"/>
      <family val="1"/>
    </font>
  </fonts>
  <fills count="3">
    <fill>
      <patternFill patternType="none"/>
    </fill>
    <fill>
      <patternFill patternType="gray125"/>
    </fill>
    <fill>
      <patternFill patternType="solid">
        <fgColor indexed="2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9">
    <xf numFmtId="0" fontId="0" fillId="0" borderId="0" xfId="0">
      <alignment vertical="center"/>
    </xf>
    <xf numFmtId="0" fontId="2" fillId="0" borderId="2" xfId="0" applyFont="1" applyBorder="1">
      <alignment vertical="center"/>
    </xf>
    <xf numFmtId="38" fontId="3" fillId="0" borderId="0" xfId="1" applyAlignment="1">
      <alignment vertical="center"/>
    </xf>
    <xf numFmtId="38" fontId="3" fillId="0" borderId="5" xfId="1" applyBorder="1" applyAlignment="1">
      <alignment vertical="center"/>
    </xf>
    <xf numFmtId="38" fontId="3" fillId="0" borderId="6" xfId="1" applyBorder="1" applyAlignment="1">
      <alignment vertical="center"/>
    </xf>
    <xf numFmtId="38" fontId="3" fillId="0" borderId="7" xfId="1" applyBorder="1" applyAlignment="1">
      <alignment vertical="center"/>
    </xf>
    <xf numFmtId="38" fontId="3" fillId="0" borderId="8" xfId="1" applyBorder="1" applyAlignment="1">
      <alignment vertical="center"/>
    </xf>
    <xf numFmtId="38" fontId="3" fillId="0" borderId="9" xfId="1" applyBorder="1" applyAlignment="1">
      <alignment vertical="center"/>
    </xf>
    <xf numFmtId="38" fontId="3" fillId="0" borderId="0" xfId="1" applyBorder="1" applyAlignment="1">
      <alignment vertical="center"/>
    </xf>
    <xf numFmtId="38" fontId="2" fillId="0" borderId="2" xfId="1" applyFont="1" applyBorder="1" applyAlignment="1">
      <alignment vertical="center" wrapText="1"/>
    </xf>
    <xf numFmtId="38" fontId="2" fillId="0" borderId="2" xfId="1" applyFont="1" applyBorder="1" applyAlignment="1">
      <alignment horizontal="right" vertical="center" wrapText="1"/>
    </xf>
    <xf numFmtId="0" fontId="5" fillId="0" borderId="2" xfId="0" applyFont="1" applyBorder="1" applyAlignment="1">
      <alignment vertical="center" shrinkToFit="1"/>
    </xf>
    <xf numFmtId="176" fontId="2" fillId="0" borderId="2" xfId="0" applyNumberFormat="1" applyFont="1" applyBorder="1">
      <alignment vertical="center"/>
    </xf>
    <xf numFmtId="38" fontId="2" fillId="2" borderId="11" xfId="1" applyFont="1" applyFill="1" applyBorder="1" applyAlignment="1">
      <alignment vertical="center" wrapText="1"/>
    </xf>
    <xf numFmtId="176" fontId="3" fillId="0" borderId="0" xfId="1" applyNumberFormat="1" applyAlignment="1">
      <alignment vertical="center"/>
    </xf>
    <xf numFmtId="176" fontId="3" fillId="0" borderId="0" xfId="1" applyNumberFormat="1" applyBorder="1" applyAlignment="1">
      <alignment vertical="center"/>
    </xf>
    <xf numFmtId="0" fontId="2" fillId="0" borderId="15" xfId="0" applyFont="1" applyBorder="1" applyAlignment="1">
      <alignment horizontal="center" vertical="center" wrapText="1"/>
    </xf>
    <xf numFmtId="38" fontId="2" fillId="0" borderId="2" xfId="1" applyFont="1" applyFill="1" applyBorder="1" applyAlignment="1">
      <alignment vertical="center" wrapText="1"/>
    </xf>
    <xf numFmtId="0" fontId="2" fillId="0" borderId="15" xfId="0" applyFont="1" applyBorder="1" applyAlignment="1">
      <alignment horizontal="center" vertical="center"/>
    </xf>
    <xf numFmtId="0" fontId="5" fillId="0" borderId="2" xfId="0" applyFont="1" applyBorder="1">
      <alignment vertical="center"/>
    </xf>
    <xf numFmtId="38" fontId="3" fillId="0" borderId="15" xfId="1" applyBorder="1" applyAlignment="1">
      <alignment vertical="center"/>
    </xf>
    <xf numFmtId="38" fontId="3" fillId="0" borderId="0" xfId="1" applyFill="1" applyAlignment="1">
      <alignment vertical="center"/>
    </xf>
    <xf numFmtId="38" fontId="6" fillId="0" borderId="1" xfId="1" applyFont="1" applyBorder="1" applyAlignment="1">
      <alignment horizontal="center" vertical="center" wrapText="1"/>
    </xf>
    <xf numFmtId="38" fontId="7" fillId="0" borderId="1" xfId="1" applyFont="1" applyBorder="1" applyAlignment="1">
      <alignment horizontal="center" vertical="center" wrapText="1"/>
    </xf>
    <xf numFmtId="38" fontId="2" fillId="0" borderId="1"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0" xfId="1" applyFont="1" applyBorder="1" applyAlignment="1">
      <alignment vertical="center" wrapText="1"/>
    </xf>
    <xf numFmtId="38" fontId="9" fillId="0" borderId="19" xfId="1" applyFont="1" applyBorder="1" applyAlignment="1">
      <alignment vertical="center" wrapText="1"/>
    </xf>
    <xf numFmtId="38" fontId="3" fillId="0" borderId="0" xfId="1" applyFont="1" applyFill="1" applyAlignment="1">
      <alignment vertical="center"/>
    </xf>
    <xf numFmtId="0" fontId="8" fillId="0" borderId="2" xfId="0" applyFont="1" applyBorder="1">
      <alignment vertical="center"/>
    </xf>
    <xf numFmtId="38" fontId="2" fillId="0" borderId="2" xfId="1" applyFont="1" applyBorder="1" applyAlignment="1">
      <alignment vertical="center" shrinkToFit="1"/>
    </xf>
    <xf numFmtId="38" fontId="2" fillId="0" borderId="2" xfId="1" applyFont="1" applyFill="1" applyBorder="1" applyAlignment="1">
      <alignment horizontal="right" vertical="center" wrapText="1"/>
    </xf>
    <xf numFmtId="38" fontId="6" fillId="0" borderId="2" xfId="1" applyFont="1" applyBorder="1" applyAlignment="1">
      <alignment horizontal="left" vertical="center" wrapText="1"/>
    </xf>
    <xf numFmtId="38" fontId="3" fillId="0" borderId="9" xfId="1" applyFont="1" applyBorder="1" applyAlignment="1">
      <alignment vertical="center"/>
    </xf>
    <xf numFmtId="38" fontId="2" fillId="2" borderId="11" xfId="1" applyFont="1" applyFill="1" applyBorder="1" applyAlignment="1">
      <alignment horizontal="right" vertical="center" wrapText="1"/>
    </xf>
    <xf numFmtId="177" fontId="2" fillId="0" borderId="2" xfId="0" applyNumberFormat="1" applyFont="1" applyBorder="1">
      <alignment vertical="center"/>
    </xf>
    <xf numFmtId="0" fontId="6" fillId="0" borderId="2" xfId="0" applyFont="1" applyBorder="1" applyAlignment="1">
      <alignment vertical="center" wrapText="1"/>
    </xf>
    <xf numFmtId="38" fontId="2" fillId="0" borderId="3" xfId="1" applyFont="1" applyBorder="1" applyAlignment="1">
      <alignment vertical="center" wrapText="1"/>
    </xf>
    <xf numFmtId="38" fontId="2" fillId="0" borderId="10" xfId="1" applyFont="1" applyBorder="1" applyAlignment="1">
      <alignment vertical="center" wrapText="1"/>
    </xf>
    <xf numFmtId="38" fontId="2" fillId="0" borderId="4" xfId="1" applyFont="1" applyBorder="1" applyAlignment="1">
      <alignment vertical="center" wrapText="1"/>
    </xf>
    <xf numFmtId="38" fontId="4" fillId="0" borderId="1" xfId="1" applyFont="1" applyBorder="1" applyAlignment="1">
      <alignment vertical="center" wrapText="1"/>
    </xf>
    <xf numFmtId="38" fontId="2" fillId="0" borderId="1" xfId="1" applyFont="1" applyBorder="1" applyAlignment="1">
      <alignment vertical="center" wrapText="1"/>
    </xf>
    <xf numFmtId="38" fontId="9" fillId="0" borderId="21" xfId="1" applyFont="1" applyBorder="1" applyAlignment="1">
      <alignment horizontal="left" vertical="center" wrapText="1"/>
    </xf>
    <xf numFmtId="38" fontId="9" fillId="0" borderId="20" xfId="1" applyFont="1" applyBorder="1" applyAlignment="1">
      <alignment horizontal="left" vertical="center" wrapText="1"/>
    </xf>
    <xf numFmtId="38" fontId="5" fillId="0" borderId="3" xfId="1" applyFont="1" applyBorder="1" applyAlignment="1">
      <alignment horizontal="left" vertical="center" wrapText="1" shrinkToFit="1"/>
    </xf>
    <xf numFmtId="38" fontId="5" fillId="0" borderId="4" xfId="1" applyFont="1" applyBorder="1" applyAlignment="1">
      <alignment horizontal="left" vertical="center" wrapText="1" shrinkToFit="1"/>
    </xf>
    <xf numFmtId="0" fontId="3" fillId="0" borderId="10" xfId="0" applyFont="1" applyBorder="1" applyAlignment="1">
      <alignment horizontal="left" vertical="center" wrapText="1" shrinkToFit="1"/>
    </xf>
    <xf numFmtId="38" fontId="2" fillId="0" borderId="18" xfId="1" applyFont="1" applyBorder="1" applyAlignment="1">
      <alignment horizontal="right" vertical="center" wrapText="1"/>
    </xf>
    <xf numFmtId="38" fontId="2" fillId="0" borderId="11" xfId="1" applyFont="1" applyBorder="1" applyAlignment="1">
      <alignment horizontal="center" vertical="center" wrapText="1"/>
    </xf>
    <xf numFmtId="38" fontId="2" fillId="0" borderId="16" xfId="1" applyFont="1" applyBorder="1" applyAlignment="1">
      <alignment horizontal="center" vertical="center" wrapText="1"/>
    </xf>
    <xf numFmtId="38" fontId="2" fillId="0" borderId="17" xfId="1" applyFont="1" applyBorder="1" applyAlignment="1">
      <alignment horizontal="center" vertical="center" wrapText="1"/>
    </xf>
    <xf numFmtId="38" fontId="2" fillId="0" borderId="16" xfId="1" quotePrefix="1" applyFont="1" applyBorder="1" applyAlignment="1">
      <alignment horizontal="center" vertical="center" wrapText="1"/>
    </xf>
    <xf numFmtId="38" fontId="2" fillId="0" borderId="4"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0" xfId="1" applyFont="1" applyBorder="1" applyAlignment="1">
      <alignment horizontal="left" vertical="top" wrapText="1"/>
    </xf>
    <xf numFmtId="38" fontId="2" fillId="2" borderId="14" xfId="1" applyFont="1" applyFill="1" applyBorder="1" applyAlignment="1">
      <alignment horizontal="left" vertical="center" wrapText="1"/>
    </xf>
    <xf numFmtId="38" fontId="2" fillId="2" borderId="13" xfId="1" applyFont="1" applyFill="1" applyBorder="1" applyAlignment="1">
      <alignment horizontal="left" vertical="center" wrapText="1"/>
    </xf>
    <xf numFmtId="38" fontId="2" fillId="2" borderId="12" xfId="1" applyFont="1" applyFill="1" applyBorder="1" applyAlignment="1">
      <alignment horizontal="left" vertical="center" wrapText="1"/>
    </xf>
    <xf numFmtId="38" fontId="2" fillId="0" borderId="0"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OA04\fs01_SANGYO_KANKO\03&#21830;&#24037;\b&#30010;&#30000;&#24066;&#26032;&#12539;&#20803;&#27671;&#12434;&#20986;&#12379;&#35036;&#21161;&#37329;\2011&#24180;&#24230;\&#20840;&#12487;&#12540;&#12479;ba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
      <sheetName val="データ"/>
      <sheetName val="データ (活性化)"/>
      <sheetName val="共催内訳 "/>
      <sheetName val="参照№"/>
      <sheetName val="検索"/>
      <sheetName val="事業一覧"/>
      <sheetName val="データ2"/>
      <sheetName val="申請明細（イベント）"/>
      <sheetName val="☆申請明細（活性）"/>
      <sheetName val="申請一覧"/>
      <sheetName val="決定一覧 "/>
      <sheetName val="決定通知書"/>
      <sheetName val="☆申請（都イベント）"/>
      <sheetName val="申請（都活性）"/>
      <sheetName val="申請書【都】"/>
      <sheetName val="申請【都】別紙"/>
      <sheetName val="事務連絡"/>
      <sheetName val="確定通知書 "/>
      <sheetName val="確定起案貼付用"/>
      <sheetName val="請求書"/>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提出期限"/>
      <sheetName val="共催内訳 都"/>
      <sheetName val="確定第x回(イベントのみ）"/>
      <sheetName val="確定第x回(含活性化）"/>
      <sheetName val="実績明細（イベント）"/>
      <sheetName val="実績明細（活性化）"/>
      <sheetName val="問い合わせ用紙"/>
      <sheetName val="fax送信票"/>
      <sheetName val="確定一覧"/>
    </sheetNames>
    <sheetDataSet>
      <sheetData sheetId="0"/>
      <sheetData sheetId="1">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sheetData>
      <sheetData sheetId="2">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第25回フェスタまちだ２０１１</v>
          </cell>
          <cell r="D3" t="str">
            <v>高橋　宏明</v>
          </cell>
          <cell r="E3">
            <v>40616</v>
          </cell>
          <cell r="F3">
            <v>5354100</v>
          </cell>
          <cell r="G3">
            <v>4440000</v>
          </cell>
          <cell r="H3">
            <v>2959000</v>
          </cell>
          <cell r="I3">
            <v>2218000</v>
          </cell>
          <cell r="J3">
            <v>741000</v>
          </cell>
          <cell r="K3">
            <v>0</v>
          </cell>
          <cell r="L3">
            <v>0</v>
          </cell>
          <cell r="M3">
            <v>0</v>
          </cell>
          <cell r="N3">
            <v>0</v>
          </cell>
          <cell r="O3">
            <v>0</v>
          </cell>
          <cell r="P3">
            <v>2959000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Y3" t="str">
            <v>原町田三丁目商店会・文学館通り商店会・幸町商店会・町田二番街商店街・町田壹番街・町田駅前商店会・ターミナルロード商店会・町田パークアベニュー商店会（8商店会）</v>
          </cell>
          <cell r="Z3">
            <v>100000</v>
          </cell>
          <cell r="AB3">
            <v>1010000</v>
          </cell>
          <cell r="AC3">
            <v>2512000</v>
          </cell>
          <cell r="AF3">
            <v>1640000</v>
          </cell>
          <cell r="AG3">
            <v>192100</v>
          </cell>
          <cell r="AH3">
            <v>5354100</v>
          </cell>
          <cell r="AO3">
            <v>0</v>
          </cell>
          <cell r="AQ3">
            <v>60000</v>
          </cell>
          <cell r="BS3" t="str">
            <v>負担金</v>
          </cell>
          <cell r="BT3">
            <v>1</v>
          </cell>
          <cell r="BU3" t="str">
            <v>第25回フェスタまちだ２０１１</v>
          </cell>
          <cell r="BV3" t="str">
            <v>原町田四丁目商店会（共催 8商店会）</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0</v>
          </cell>
          <cell r="L4">
            <v>0</v>
          </cell>
          <cell r="M4">
            <v>0</v>
          </cell>
          <cell r="N4">
            <v>0</v>
          </cell>
          <cell r="O4">
            <v>0</v>
          </cell>
          <cell r="P4">
            <v>860000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Y4" t="str">
            <v>なし</v>
          </cell>
          <cell r="Z4">
            <v>10000</v>
          </cell>
          <cell r="AB4">
            <v>200000</v>
          </cell>
          <cell r="AC4">
            <v>300000</v>
          </cell>
          <cell r="AF4">
            <v>712000</v>
          </cell>
          <cell r="AG4">
            <v>78100</v>
          </cell>
          <cell r="AH4">
            <v>1290100</v>
          </cell>
          <cell r="AO4">
            <v>0</v>
          </cell>
          <cell r="BS4" t="str">
            <v>負担金</v>
          </cell>
          <cell r="BT4">
            <v>2</v>
          </cell>
          <cell r="BU4" t="str">
            <v>原町田四丁目大道芸</v>
          </cell>
          <cell r="BV4" t="str">
            <v>原町田四丁目商店会　</v>
          </cell>
        </row>
        <row r="5">
          <cell r="A5">
            <v>3</v>
          </cell>
          <cell r="B5" t="str">
            <v>原町田四丁目商店会（共催　幸町商店会）</v>
          </cell>
          <cell r="C5" t="str">
            <v>クリスマスイルミネーション点灯式</v>
          </cell>
          <cell r="D5" t="str">
            <v>高橋　宏明</v>
          </cell>
          <cell r="E5">
            <v>40616</v>
          </cell>
          <cell r="F5">
            <v>1495000</v>
          </cell>
          <cell r="G5">
            <v>1459520</v>
          </cell>
          <cell r="H5">
            <v>972000</v>
          </cell>
          <cell r="I5">
            <v>728000</v>
          </cell>
          <cell r="J5">
            <v>244000</v>
          </cell>
          <cell r="K5">
            <v>0</v>
          </cell>
          <cell r="L5">
            <v>0</v>
          </cell>
          <cell r="M5">
            <v>0</v>
          </cell>
          <cell r="N5">
            <v>0</v>
          </cell>
          <cell r="O5">
            <v>0</v>
          </cell>
          <cell r="P5">
            <v>972000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Y5" t="str">
            <v>幸町商店会</v>
          </cell>
          <cell r="Z5">
            <v>10000</v>
          </cell>
          <cell r="AB5">
            <v>200000</v>
          </cell>
          <cell r="AC5">
            <v>866000</v>
          </cell>
          <cell r="AE5">
            <v>175000</v>
          </cell>
          <cell r="AF5">
            <v>200000</v>
          </cell>
          <cell r="AG5">
            <v>54000</v>
          </cell>
          <cell r="AH5">
            <v>1495000</v>
          </cell>
          <cell r="AO5">
            <v>0</v>
          </cell>
          <cell r="BS5" t="str">
            <v>負担金</v>
          </cell>
          <cell r="BT5">
            <v>3</v>
          </cell>
          <cell r="BU5" t="str">
            <v>クリスマスイルミネーション点灯式</v>
          </cell>
          <cell r="BV5" t="str">
            <v>原町田四丁目商店会（共催　幸町商店会）</v>
          </cell>
        </row>
        <row r="6">
          <cell r="A6">
            <v>4</v>
          </cell>
          <cell r="B6" t="str">
            <v>ターミナルロード商店会</v>
          </cell>
          <cell r="C6" t="str">
            <v>ボンジュールターミナルロード2011「ポイ捨て空き缶本数当てクイズ＆戸板セール」</v>
          </cell>
          <cell r="D6" t="str">
            <v>土方　隆司</v>
          </cell>
          <cell r="E6">
            <v>40610</v>
          </cell>
          <cell r="F6">
            <v>1451315</v>
          </cell>
          <cell r="G6">
            <v>1451315</v>
          </cell>
          <cell r="H6">
            <v>967000</v>
          </cell>
          <cell r="I6">
            <v>483000</v>
          </cell>
          <cell r="J6">
            <v>484000</v>
          </cell>
          <cell r="K6">
            <v>0</v>
          </cell>
          <cell r="L6">
            <v>0</v>
          </cell>
          <cell r="M6">
            <v>0</v>
          </cell>
          <cell r="N6">
            <v>0</v>
          </cell>
          <cell r="O6">
            <v>0</v>
          </cell>
          <cell r="P6">
            <v>967000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ボンジュールターミナルロード2011「ポイ捨て空き缶本数当てクイズ＆戸板セール」</v>
          </cell>
          <cell r="BV6" t="str">
            <v>ターミナルロード商店会</v>
          </cell>
        </row>
        <row r="7">
          <cell r="A7">
            <v>5</v>
          </cell>
          <cell r="B7" t="str">
            <v>町田パークアベニュー商店会</v>
          </cell>
          <cell r="C7" t="str">
            <v>まちだカーニバル｢第16回 町田大道芸」</v>
          </cell>
          <cell r="D7" t="str">
            <v>竹内　喜一郎</v>
          </cell>
          <cell r="E7">
            <v>40617</v>
          </cell>
          <cell r="F7">
            <v>4602800</v>
          </cell>
          <cell r="G7">
            <v>4500000</v>
          </cell>
          <cell r="H7">
            <v>3000000</v>
          </cell>
          <cell r="I7">
            <v>1500000</v>
          </cell>
          <cell r="J7">
            <v>1500000</v>
          </cell>
          <cell r="K7">
            <v>0</v>
          </cell>
          <cell r="L7">
            <v>0</v>
          </cell>
          <cell r="M7">
            <v>0</v>
          </cell>
          <cell r="N7">
            <v>0</v>
          </cell>
          <cell r="O7">
            <v>0</v>
          </cell>
          <cell r="P7">
            <v>3000000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Y7" t="str">
            <v>なし</v>
          </cell>
          <cell r="Z7">
            <v>150000</v>
          </cell>
          <cell r="AB7">
            <v>504000</v>
          </cell>
          <cell r="AC7">
            <v>880000</v>
          </cell>
          <cell r="AF7">
            <v>3159950</v>
          </cell>
          <cell r="AG7">
            <v>58850</v>
          </cell>
          <cell r="AH7">
            <v>4602800</v>
          </cell>
          <cell r="AO7">
            <v>0</v>
          </cell>
          <cell r="AQ7">
            <v>102800</v>
          </cell>
          <cell r="BS7" t="str">
            <v>積立金</v>
          </cell>
          <cell r="BT7">
            <v>5</v>
          </cell>
          <cell r="BU7" t="str">
            <v>まちだカーニバル｢第16回 町田大道芸」</v>
          </cell>
          <cell r="BV7" t="str">
            <v>町田パークアベニュー商店会</v>
          </cell>
        </row>
        <row r="8">
          <cell r="A8">
            <v>6</v>
          </cell>
          <cell r="B8" t="str">
            <v>町田パークアベニュー商店会</v>
          </cell>
          <cell r="C8" t="str">
            <v>TWINKLE FAIR 2011～2012(冬期街路灯イルミネーション装飾)</v>
          </cell>
          <cell r="D8" t="str">
            <v>竹内　喜一郎</v>
          </cell>
          <cell r="E8">
            <v>40617</v>
          </cell>
          <cell r="F8">
            <v>1972250</v>
          </cell>
          <cell r="G8">
            <v>1972250</v>
          </cell>
          <cell r="H8">
            <v>1314000</v>
          </cell>
          <cell r="I8">
            <v>657000</v>
          </cell>
          <cell r="J8">
            <v>657000</v>
          </cell>
          <cell r="K8">
            <v>0</v>
          </cell>
          <cell r="L8">
            <v>0</v>
          </cell>
          <cell r="M8">
            <v>0</v>
          </cell>
          <cell r="N8">
            <v>0</v>
          </cell>
          <cell r="O8">
            <v>0</v>
          </cell>
          <cell r="P8">
            <v>1314000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Y8" t="str">
            <v>なし</v>
          </cell>
          <cell r="Z8">
            <v>100000</v>
          </cell>
          <cell r="AC8">
            <v>1321950</v>
          </cell>
          <cell r="AD8">
            <v>432600</v>
          </cell>
          <cell r="AF8">
            <v>200000</v>
          </cell>
          <cell r="AG8">
            <v>17700</v>
          </cell>
          <cell r="AH8">
            <v>1972250</v>
          </cell>
          <cell r="AO8">
            <v>0</v>
          </cell>
          <cell r="BS8" t="str">
            <v>積立金</v>
          </cell>
          <cell r="BT8">
            <v>6</v>
          </cell>
          <cell r="BU8" t="str">
            <v>TWINKLE FAIR 2011～2012(冬期街路灯イルミネーション装飾)</v>
          </cell>
          <cell r="BV8" t="str">
            <v>町田パークアベニュー商店会</v>
          </cell>
        </row>
        <row r="9">
          <cell r="A9">
            <v>7</v>
          </cell>
          <cell r="B9" t="str">
            <v>町田壹番街</v>
          </cell>
          <cell r="C9" t="str">
            <v>町田壹番街イルミネーションスタンプラリー</v>
          </cell>
          <cell r="D9" t="str">
            <v>渡辺　久利</v>
          </cell>
          <cell r="E9">
            <v>40624</v>
          </cell>
          <cell r="F9">
            <v>1900000</v>
          </cell>
          <cell r="G9">
            <v>1900000</v>
          </cell>
          <cell r="H9">
            <v>1266000</v>
          </cell>
          <cell r="I9">
            <v>633000</v>
          </cell>
          <cell r="J9">
            <v>633000</v>
          </cell>
          <cell r="K9">
            <v>0</v>
          </cell>
          <cell r="L9">
            <v>0</v>
          </cell>
          <cell r="M9">
            <v>0</v>
          </cell>
          <cell r="N9">
            <v>0</v>
          </cell>
          <cell r="O9">
            <v>0</v>
          </cell>
          <cell r="P9">
            <v>1266000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Y9" t="str">
            <v>なし</v>
          </cell>
          <cell r="Z9">
            <v>1000</v>
          </cell>
          <cell r="AB9">
            <v>150000</v>
          </cell>
          <cell r="AC9">
            <v>700000</v>
          </cell>
          <cell r="AF9">
            <v>1000000</v>
          </cell>
          <cell r="AG9">
            <v>50000</v>
          </cell>
          <cell r="AH9">
            <v>1900000</v>
          </cell>
          <cell r="AO9">
            <v>0</v>
          </cell>
          <cell r="BS9" t="str">
            <v>負担金</v>
          </cell>
          <cell r="BT9">
            <v>7</v>
          </cell>
          <cell r="BU9" t="str">
            <v>町田壹番街イルミネーションスタンプラリー</v>
          </cell>
          <cell r="BV9" t="str">
            <v>町田壹番街</v>
          </cell>
        </row>
        <row r="10">
          <cell r="A10">
            <v>8</v>
          </cell>
          <cell r="B10" t="str">
            <v>町田中央商店街</v>
          </cell>
          <cell r="C10" t="str">
            <v>中央商店街街路灯クリスマスイルミネーション</v>
          </cell>
          <cell r="D10" t="str">
            <v>望月　正</v>
          </cell>
          <cell r="E10">
            <v>40616</v>
          </cell>
          <cell r="F10">
            <v>1199500</v>
          </cell>
          <cell r="G10">
            <v>1199500</v>
          </cell>
          <cell r="H10">
            <v>799000</v>
          </cell>
          <cell r="I10">
            <v>399000</v>
          </cell>
          <cell r="J10">
            <v>400000</v>
          </cell>
          <cell r="K10">
            <v>0</v>
          </cell>
          <cell r="L10">
            <v>0</v>
          </cell>
          <cell r="M10">
            <v>0</v>
          </cell>
          <cell r="N10">
            <v>0</v>
          </cell>
          <cell r="O10">
            <v>0</v>
          </cell>
          <cell r="P10">
            <v>799000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Y10" t="str">
            <v>なし</v>
          </cell>
          <cell r="Z10">
            <v>650000</v>
          </cell>
          <cell r="AB10">
            <v>250000</v>
          </cell>
          <cell r="AC10">
            <v>740000</v>
          </cell>
          <cell r="AF10">
            <v>200000</v>
          </cell>
          <cell r="AG10">
            <v>9500</v>
          </cell>
          <cell r="AH10">
            <v>1199500</v>
          </cell>
          <cell r="AO10">
            <v>0</v>
          </cell>
          <cell r="BS10" t="str">
            <v>積立金</v>
          </cell>
          <cell r="BT10">
            <v>8</v>
          </cell>
          <cell r="BU10" t="str">
            <v>中央商店街街路灯クリスマスイルミネーション</v>
          </cell>
          <cell r="BV10" t="str">
            <v>町田中央商店街</v>
          </cell>
        </row>
        <row r="11">
          <cell r="A11">
            <v>9</v>
          </cell>
          <cell r="B11" t="str">
            <v>町田駅前商店会</v>
          </cell>
          <cell r="C11" t="str">
            <v>クリスマスフェスティバル</v>
          </cell>
          <cell r="D11" t="str">
            <v>佐藤　雅男</v>
          </cell>
          <cell r="E11">
            <v>40239</v>
          </cell>
          <cell r="F11">
            <v>462740</v>
          </cell>
          <cell r="G11">
            <v>462740</v>
          </cell>
          <cell r="H11">
            <v>308000</v>
          </cell>
          <cell r="I11">
            <v>231000</v>
          </cell>
          <cell r="J11">
            <v>77000</v>
          </cell>
          <cell r="K11">
            <v>0</v>
          </cell>
          <cell r="L11">
            <v>0</v>
          </cell>
          <cell r="M11">
            <v>0</v>
          </cell>
          <cell r="N11">
            <v>0</v>
          </cell>
          <cell r="O11">
            <v>0</v>
          </cell>
          <cell r="P11">
            <v>308000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Y11" t="str">
            <v>なし</v>
          </cell>
          <cell r="Z11">
            <v>300</v>
          </cell>
          <cell r="AB11">
            <v>31209</v>
          </cell>
          <cell r="AC11">
            <v>161484</v>
          </cell>
          <cell r="AD11">
            <v>74028</v>
          </cell>
          <cell r="AE11">
            <v>26835</v>
          </cell>
          <cell r="AF11">
            <v>95000</v>
          </cell>
          <cell r="AG11">
            <v>74184</v>
          </cell>
          <cell r="AH11">
            <v>462740</v>
          </cell>
          <cell r="AO11">
            <v>0</v>
          </cell>
          <cell r="BS11" t="str">
            <v>積立金</v>
          </cell>
          <cell r="BT11">
            <v>9</v>
          </cell>
          <cell r="BU11" t="str">
            <v>クリスマスフェスティバル</v>
          </cell>
          <cell r="BV11" t="str">
            <v>町田駅前商店会</v>
          </cell>
        </row>
        <row r="12">
          <cell r="A12">
            <v>10</v>
          </cell>
          <cell r="B12" t="str">
            <v>行政通り睦商工会</v>
          </cell>
          <cell r="C12" t="str">
            <v>むつみ商工会秋まつり</v>
          </cell>
          <cell r="D12" t="str">
            <v>牧野　正</v>
          </cell>
          <cell r="E12">
            <v>40595</v>
          </cell>
          <cell r="F12">
            <v>2133000</v>
          </cell>
          <cell r="G12">
            <v>2159500</v>
          </cell>
          <cell r="H12">
            <v>1439000</v>
          </cell>
          <cell r="I12">
            <v>768000</v>
          </cell>
          <cell r="J12">
            <v>671000</v>
          </cell>
          <cell r="K12">
            <v>0</v>
          </cell>
          <cell r="L12">
            <v>0</v>
          </cell>
          <cell r="M12">
            <v>0</v>
          </cell>
          <cell r="N12">
            <v>0</v>
          </cell>
          <cell r="O12">
            <v>0</v>
          </cell>
          <cell r="P12">
            <v>1439000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Y12" t="str">
            <v>若葉通り商店会</v>
          </cell>
          <cell r="Z12">
            <v>20000</v>
          </cell>
          <cell r="AB12">
            <v>502000</v>
          </cell>
          <cell r="AC12">
            <v>770000</v>
          </cell>
          <cell r="AD12">
            <v>150000</v>
          </cell>
          <cell r="AE12">
            <v>45000</v>
          </cell>
          <cell r="AF12">
            <v>350000</v>
          </cell>
          <cell r="AG12">
            <v>316000</v>
          </cell>
          <cell r="AH12">
            <v>2133000</v>
          </cell>
          <cell r="AO12">
            <v>0</v>
          </cell>
          <cell r="BS12" t="str">
            <v>積立金</v>
          </cell>
          <cell r="BT12">
            <v>10</v>
          </cell>
          <cell r="BU12" t="str">
            <v>むつみ商工会秋まつり</v>
          </cell>
          <cell r="BV12" t="str">
            <v>行政通り睦商工会</v>
          </cell>
        </row>
        <row r="13">
          <cell r="A13">
            <v>11</v>
          </cell>
          <cell r="B13" t="str">
            <v>栄通り商店会　（共催若葉通り商店会）</v>
          </cell>
          <cell r="C13" t="str">
            <v>ザ・フェスタ栄通り</v>
          </cell>
          <cell r="D13" t="str">
            <v>渋谷　正博</v>
          </cell>
          <cell r="E13">
            <v>40619</v>
          </cell>
          <cell r="F13">
            <v>2881790</v>
          </cell>
          <cell r="G13">
            <v>2881790</v>
          </cell>
          <cell r="H13">
            <v>1921000</v>
          </cell>
          <cell r="I13">
            <v>960000</v>
          </cell>
          <cell r="J13">
            <v>961000</v>
          </cell>
          <cell r="K13">
            <v>0</v>
          </cell>
          <cell r="L13">
            <v>0</v>
          </cell>
          <cell r="M13">
            <v>0</v>
          </cell>
          <cell r="N13">
            <v>0</v>
          </cell>
          <cell r="O13">
            <v>0</v>
          </cell>
          <cell r="P13">
            <v>1921000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Y13" t="str">
            <v>なし</v>
          </cell>
          <cell r="Z13">
            <v>7000</v>
          </cell>
          <cell r="AB13">
            <v>540100</v>
          </cell>
          <cell r="AC13">
            <v>1188600</v>
          </cell>
          <cell r="AD13">
            <v>493000</v>
          </cell>
          <cell r="AE13">
            <v>57000</v>
          </cell>
          <cell r="AF13">
            <v>373000</v>
          </cell>
          <cell r="AG13">
            <v>230090</v>
          </cell>
          <cell r="AH13">
            <v>2881790</v>
          </cell>
          <cell r="AO13">
            <v>0</v>
          </cell>
          <cell r="BS13" t="str">
            <v>積立金</v>
          </cell>
          <cell r="BT13">
            <v>11</v>
          </cell>
          <cell r="BU13" t="str">
            <v>ザ・フェスタ栄通り</v>
          </cell>
          <cell r="BV13" t="str">
            <v>栄通り商店会　（共催若葉通り商店会）</v>
          </cell>
        </row>
        <row r="14">
          <cell r="A14">
            <v>12</v>
          </cell>
          <cell r="B14" t="str">
            <v>玉川学園商店会</v>
          </cell>
          <cell r="C14" t="str">
            <v>第37回たまがわ夏まつり</v>
          </cell>
          <cell r="D14" t="str">
            <v>髙橋　靖昭</v>
          </cell>
          <cell r="E14">
            <v>40616</v>
          </cell>
          <cell r="F14">
            <v>3440910</v>
          </cell>
          <cell r="G14">
            <v>3440910</v>
          </cell>
          <cell r="H14">
            <v>2293000</v>
          </cell>
          <cell r="I14">
            <v>1146000</v>
          </cell>
          <cell r="J14">
            <v>1147000</v>
          </cell>
          <cell r="K14">
            <v>0</v>
          </cell>
          <cell r="L14">
            <v>0</v>
          </cell>
          <cell r="M14">
            <v>0</v>
          </cell>
          <cell r="N14">
            <v>0</v>
          </cell>
          <cell r="O14">
            <v>0</v>
          </cell>
          <cell r="P14">
            <v>2293000</v>
          </cell>
          <cell r="Q14">
            <v>40382</v>
          </cell>
          <cell r="R14">
            <v>40383</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Y14" t="str">
            <v>なし</v>
          </cell>
          <cell r="Z14">
            <v>20000</v>
          </cell>
          <cell r="AB14">
            <v>26950</v>
          </cell>
          <cell r="AC14">
            <v>971000</v>
          </cell>
          <cell r="AD14">
            <v>900000</v>
          </cell>
          <cell r="AE14">
            <v>70000</v>
          </cell>
          <cell r="AF14">
            <v>920000</v>
          </cell>
          <cell r="AG14">
            <v>552960</v>
          </cell>
          <cell r="AH14">
            <v>3440910</v>
          </cell>
          <cell r="AO14">
            <v>0</v>
          </cell>
          <cell r="BS14" t="str">
            <v>積立金</v>
          </cell>
          <cell r="BT14">
            <v>12</v>
          </cell>
          <cell r="BU14" t="str">
            <v>第37回たまがわ夏まつり</v>
          </cell>
          <cell r="BV14" t="str">
            <v>玉川学園商店会</v>
          </cell>
        </row>
        <row r="15">
          <cell r="A15">
            <v>13</v>
          </cell>
          <cell r="B15" t="str">
            <v>玉川学園商店会</v>
          </cell>
          <cell r="C15" t="str">
            <v>ハッピークリスマスたまがわ2011</v>
          </cell>
          <cell r="D15" t="str">
            <v>髙橋　靖昭</v>
          </cell>
          <cell r="E15">
            <v>40616</v>
          </cell>
          <cell r="F15">
            <v>1777061</v>
          </cell>
          <cell r="G15">
            <v>1722061</v>
          </cell>
          <cell r="H15">
            <v>1148000</v>
          </cell>
          <cell r="I15">
            <v>574000</v>
          </cell>
          <cell r="J15">
            <v>574000</v>
          </cell>
          <cell r="K15">
            <v>0</v>
          </cell>
          <cell r="L15">
            <v>0</v>
          </cell>
          <cell r="M15">
            <v>0</v>
          </cell>
          <cell r="N15">
            <v>0</v>
          </cell>
          <cell r="O15">
            <v>0</v>
          </cell>
          <cell r="P15">
            <v>1148000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ハッピークリスマスたまがわ2011</v>
          </cell>
          <cell r="BV15" t="str">
            <v>玉川学園商店会</v>
          </cell>
          <cell r="BW15" t="str">
            <v>餅つき大会のつきたて餅をを販売</v>
          </cell>
          <cell r="BY15">
            <v>55000</v>
          </cell>
        </row>
        <row r="16">
          <cell r="A16">
            <v>14</v>
          </cell>
          <cell r="B16" t="str">
            <v>玉川学園商店会  （共催　玉川学園南口商店会）</v>
          </cell>
          <cell r="C16" t="str">
            <v>第21回いきいきレシートたまがわ</v>
          </cell>
          <cell r="D16" t="str">
            <v>髙橋　靖昭</v>
          </cell>
          <cell r="E16">
            <v>40616</v>
          </cell>
          <cell r="F16">
            <v>636678</v>
          </cell>
          <cell r="G16">
            <v>636678</v>
          </cell>
          <cell r="H16">
            <v>424000</v>
          </cell>
          <cell r="I16">
            <v>318000</v>
          </cell>
          <cell r="J16">
            <v>106000</v>
          </cell>
          <cell r="K16">
            <v>0</v>
          </cell>
          <cell r="L16">
            <v>0</v>
          </cell>
          <cell r="M16">
            <v>0</v>
          </cell>
          <cell r="N16">
            <v>0</v>
          </cell>
          <cell r="O16">
            <v>0</v>
          </cell>
          <cell r="P16">
            <v>424000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6" t="str">
            <v>玉川学園南口商店街</v>
          </cell>
          <cell r="Z16">
            <v>31000</v>
          </cell>
          <cell r="AB16">
            <v>94868</v>
          </cell>
          <cell r="AD16">
            <v>450000</v>
          </cell>
          <cell r="AG16">
            <v>91810</v>
          </cell>
          <cell r="AH16">
            <v>636678</v>
          </cell>
          <cell r="AO16">
            <v>0</v>
          </cell>
          <cell r="BS16" t="str">
            <v>積立金</v>
          </cell>
          <cell r="BT16">
            <v>14</v>
          </cell>
          <cell r="BU16" t="str">
            <v>第21回いきいきレシートたまがわ</v>
          </cell>
          <cell r="BV16" t="str">
            <v>玉川学園商店会  （共催　玉川学園南口商店会）</v>
          </cell>
        </row>
        <row r="17">
          <cell r="A17">
            <v>15</v>
          </cell>
          <cell r="B17" t="str">
            <v>玉川学園南口商店会</v>
          </cell>
          <cell r="C17" t="str">
            <v>第26回玉川学園南口商店会夏祭り</v>
          </cell>
          <cell r="D17" t="str">
            <v>長谷川　雅宏</v>
          </cell>
          <cell r="E17">
            <v>40618</v>
          </cell>
          <cell r="F17">
            <v>3216250</v>
          </cell>
          <cell r="G17">
            <v>3193250</v>
          </cell>
          <cell r="H17">
            <v>2128000</v>
          </cell>
          <cell r="I17">
            <v>1064000</v>
          </cell>
          <cell r="J17">
            <v>1064000</v>
          </cell>
          <cell r="K17">
            <v>0</v>
          </cell>
          <cell r="L17">
            <v>0</v>
          </cell>
          <cell r="M17">
            <v>0</v>
          </cell>
          <cell r="N17">
            <v>0</v>
          </cell>
          <cell r="O17">
            <v>0</v>
          </cell>
          <cell r="P17">
            <v>2128000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Y17" t="str">
            <v>なし</v>
          </cell>
          <cell r="Z17">
            <v>7000</v>
          </cell>
          <cell r="AB17">
            <v>23150</v>
          </cell>
          <cell r="AC17">
            <v>1740000</v>
          </cell>
          <cell r="AD17">
            <v>810000</v>
          </cell>
          <cell r="AE17">
            <v>90000</v>
          </cell>
          <cell r="AF17">
            <v>240000</v>
          </cell>
          <cell r="AG17">
            <v>313100</v>
          </cell>
          <cell r="AH17">
            <v>3216250</v>
          </cell>
          <cell r="AO17">
            <v>0</v>
          </cell>
          <cell r="AQ17">
            <v>23000</v>
          </cell>
          <cell r="BS17" t="str">
            <v>積立金7/10
負担金3/10</v>
          </cell>
          <cell r="BT17">
            <v>15</v>
          </cell>
          <cell r="BU17" t="str">
            <v>第26回玉川学園南口商店会夏祭り</v>
          </cell>
          <cell r="BV17" t="str">
            <v>玉川学園南口商店会</v>
          </cell>
        </row>
        <row r="18">
          <cell r="A18">
            <v>16</v>
          </cell>
          <cell r="B18" t="str">
            <v>玉川学園南口商店会</v>
          </cell>
          <cell r="C18" t="str">
            <v>ハッピークリスマスたまがわ2011</v>
          </cell>
          <cell r="D18" t="str">
            <v>長谷川　雅宏</v>
          </cell>
          <cell r="E18">
            <v>40618</v>
          </cell>
          <cell r="F18">
            <v>514600</v>
          </cell>
          <cell r="G18">
            <v>514600</v>
          </cell>
          <cell r="H18">
            <v>343000</v>
          </cell>
          <cell r="I18">
            <v>257000</v>
          </cell>
          <cell r="J18">
            <v>86000</v>
          </cell>
          <cell r="K18">
            <v>0</v>
          </cell>
          <cell r="L18">
            <v>0</v>
          </cell>
          <cell r="M18">
            <v>0</v>
          </cell>
          <cell r="N18">
            <v>0</v>
          </cell>
          <cell r="O18">
            <v>0</v>
          </cell>
          <cell r="P18">
            <v>343000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ハッピークリスマスたまがわ2011</v>
          </cell>
          <cell r="BV18" t="str">
            <v>玉川学園南口商店会</v>
          </cell>
        </row>
        <row r="19">
          <cell r="A19">
            <v>17</v>
          </cell>
          <cell r="B19" t="str">
            <v>玉川学園南口商店会（共催　玉川学園商店会）</v>
          </cell>
          <cell r="C19" t="str">
            <v>第21回いきいきレシートたまがわ</v>
          </cell>
          <cell r="D19" t="str">
            <v>長谷川　雅宏</v>
          </cell>
          <cell r="E19" t="str">
            <v>学園共同申請</v>
          </cell>
          <cell r="F19">
            <v>636677</v>
          </cell>
          <cell r="G19">
            <v>636677</v>
          </cell>
          <cell r="H19">
            <v>424000</v>
          </cell>
          <cell r="I19">
            <v>318000</v>
          </cell>
          <cell r="J19">
            <v>106000</v>
          </cell>
          <cell r="K19">
            <v>0</v>
          </cell>
          <cell r="L19">
            <v>0</v>
          </cell>
          <cell r="M19">
            <v>0</v>
          </cell>
          <cell r="N19">
            <v>0</v>
          </cell>
          <cell r="O19">
            <v>0</v>
          </cell>
          <cell r="P19">
            <v>424000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第21回いきいきレシートたまがわ</v>
          </cell>
          <cell r="BV19" t="str">
            <v>玉川学園南口商店会（共催　玉川学園商店会）</v>
          </cell>
        </row>
        <row r="20">
          <cell r="A20">
            <v>18</v>
          </cell>
          <cell r="B20" t="str">
            <v>町田市立博物館前商店会</v>
          </cell>
          <cell r="C20" t="str">
            <v>七夕まつりスタンプラリー</v>
          </cell>
          <cell r="D20" t="str">
            <v>井上　忠雄</v>
          </cell>
          <cell r="E20">
            <v>40616</v>
          </cell>
          <cell r="F20">
            <v>350000</v>
          </cell>
          <cell r="G20">
            <v>350000</v>
          </cell>
          <cell r="H20">
            <v>233000</v>
          </cell>
          <cell r="I20">
            <v>175000</v>
          </cell>
          <cell r="J20">
            <v>58000</v>
          </cell>
          <cell r="K20">
            <v>0</v>
          </cell>
          <cell r="L20">
            <v>0</v>
          </cell>
          <cell r="M20">
            <v>0</v>
          </cell>
          <cell r="N20">
            <v>0</v>
          </cell>
          <cell r="O20">
            <v>0</v>
          </cell>
          <cell r="P20">
            <v>233000</v>
          </cell>
          <cell r="Q20">
            <v>40355</v>
          </cell>
          <cell r="R20">
            <v>40366</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Y20" t="str">
            <v>なし</v>
          </cell>
          <cell r="Z20">
            <v>1500</v>
          </cell>
          <cell r="AB20">
            <v>50000</v>
          </cell>
          <cell r="AC20">
            <v>230000</v>
          </cell>
          <cell r="AE20">
            <v>60000</v>
          </cell>
          <cell r="AG20">
            <v>10000</v>
          </cell>
          <cell r="AH20">
            <v>350000</v>
          </cell>
          <cell r="AO20">
            <v>0</v>
          </cell>
          <cell r="BS20" t="str">
            <v>積立金</v>
          </cell>
          <cell r="BT20">
            <v>18</v>
          </cell>
          <cell r="BU20" t="str">
            <v>七夕まつりスタンプラリー</v>
          </cell>
          <cell r="BV20" t="str">
            <v>町田市立博物館前商店会</v>
          </cell>
        </row>
        <row r="21">
          <cell r="A21">
            <v>19</v>
          </cell>
          <cell r="B21" t="str">
            <v>町田市立博物館前商店会</v>
          </cell>
          <cell r="C21" t="str">
            <v>年末年始イルミネーション</v>
          </cell>
          <cell r="D21" t="str">
            <v>井上　忠雄</v>
          </cell>
          <cell r="E21">
            <v>40616</v>
          </cell>
          <cell r="F21">
            <v>2408155</v>
          </cell>
          <cell r="G21">
            <v>2358155</v>
          </cell>
          <cell r="H21">
            <v>1572000</v>
          </cell>
          <cell r="I21">
            <v>786000</v>
          </cell>
          <cell r="J21">
            <v>786000</v>
          </cell>
          <cell r="K21">
            <v>0</v>
          </cell>
          <cell r="L21">
            <v>0</v>
          </cell>
          <cell r="M21">
            <v>0</v>
          </cell>
          <cell r="N21">
            <v>0</v>
          </cell>
          <cell r="O21">
            <v>0</v>
          </cell>
          <cell r="P21">
            <v>1572000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年末年始イルミネーション</v>
          </cell>
          <cell r="BV21" t="str">
            <v>町田市立博物館前商店会</v>
          </cell>
        </row>
        <row r="22">
          <cell r="A22">
            <v>20</v>
          </cell>
          <cell r="B22" t="str">
            <v>藤の台ショッピングセンター</v>
          </cell>
          <cell r="C22" t="str">
            <v>藤の台ショッピングセンター夏祭り</v>
          </cell>
          <cell r="D22" t="str">
            <v>大和　義教</v>
          </cell>
          <cell r="E22">
            <v>40617</v>
          </cell>
          <cell r="F22">
            <v>1146000</v>
          </cell>
          <cell r="G22">
            <v>1146000</v>
          </cell>
          <cell r="H22">
            <v>764000</v>
          </cell>
          <cell r="I22">
            <v>382000</v>
          </cell>
          <cell r="J22">
            <v>382000</v>
          </cell>
          <cell r="K22">
            <v>0</v>
          </cell>
          <cell r="L22">
            <v>0</v>
          </cell>
          <cell r="M22">
            <v>0</v>
          </cell>
          <cell r="N22">
            <v>0</v>
          </cell>
          <cell r="O22">
            <v>0</v>
          </cell>
          <cell r="P22">
            <v>764000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Y22" t="str">
            <v>なし</v>
          </cell>
          <cell r="Z22">
            <v>100000</v>
          </cell>
          <cell r="AB22">
            <v>205000</v>
          </cell>
          <cell r="AD22">
            <v>885000</v>
          </cell>
          <cell r="AG22">
            <v>56000</v>
          </cell>
          <cell r="AH22">
            <v>1146000</v>
          </cell>
          <cell r="AO22">
            <v>0</v>
          </cell>
          <cell r="BS22" t="str">
            <v>積立金</v>
          </cell>
          <cell r="BT22">
            <v>20</v>
          </cell>
          <cell r="BU22" t="str">
            <v>藤の台ショッピングセンター夏祭り</v>
          </cell>
          <cell r="BV22" t="str">
            <v>藤の台ショッピングセンター</v>
          </cell>
        </row>
        <row r="23">
          <cell r="A23">
            <v>21</v>
          </cell>
          <cell r="B23" t="str">
            <v>藤の台ショッピングセンター</v>
          </cell>
          <cell r="C23" t="str">
            <v>平成２３年度　歳末福引大売出し</v>
          </cell>
          <cell r="D23" t="str">
            <v>大和　義教</v>
          </cell>
          <cell r="E23">
            <v>40617</v>
          </cell>
          <cell r="F23">
            <v>1209900</v>
          </cell>
          <cell r="G23">
            <v>1209900</v>
          </cell>
          <cell r="H23">
            <v>806000</v>
          </cell>
          <cell r="I23">
            <v>403000</v>
          </cell>
          <cell r="J23">
            <v>403000</v>
          </cell>
          <cell r="K23">
            <v>0</v>
          </cell>
          <cell r="L23">
            <v>0</v>
          </cell>
          <cell r="M23">
            <v>0</v>
          </cell>
          <cell r="N23">
            <v>0</v>
          </cell>
          <cell r="O23">
            <v>0</v>
          </cell>
          <cell r="P23">
            <v>806000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Y23" t="str">
            <v>なし</v>
          </cell>
          <cell r="Z23">
            <v>100000</v>
          </cell>
          <cell r="AB23">
            <v>268900</v>
          </cell>
          <cell r="AD23">
            <v>885000</v>
          </cell>
          <cell r="AG23">
            <v>56000</v>
          </cell>
          <cell r="AH23">
            <v>1209900</v>
          </cell>
          <cell r="AO23">
            <v>0</v>
          </cell>
          <cell r="BS23" t="str">
            <v>積立金</v>
          </cell>
          <cell r="BT23">
            <v>21</v>
          </cell>
          <cell r="BU23" t="str">
            <v>平成２３年度　歳末福引大売出し</v>
          </cell>
          <cell r="BV23" t="str">
            <v>藤の台ショッピングセンター</v>
          </cell>
        </row>
        <row r="24">
          <cell r="A24">
            <v>22</v>
          </cell>
          <cell r="B24" t="str">
            <v>町田木曽団地名店会</v>
          </cell>
          <cell r="C24" t="str">
            <v>総額１００万円！中元大売出し</v>
          </cell>
          <cell r="D24" t="str">
            <v>高瀬　憲一</v>
          </cell>
          <cell r="E24">
            <v>40619</v>
          </cell>
          <cell r="F24">
            <v>1287415</v>
          </cell>
          <cell r="G24">
            <v>1277415</v>
          </cell>
          <cell r="H24">
            <v>850000</v>
          </cell>
          <cell r="I24">
            <v>638000</v>
          </cell>
          <cell r="J24">
            <v>212000</v>
          </cell>
          <cell r="K24">
            <v>0</v>
          </cell>
          <cell r="L24">
            <v>0</v>
          </cell>
          <cell r="M24">
            <v>0</v>
          </cell>
          <cell r="N24">
            <v>0</v>
          </cell>
          <cell r="O24">
            <v>0</v>
          </cell>
          <cell r="P24">
            <v>850000</v>
          </cell>
          <cell r="Q24">
            <v>40446</v>
          </cell>
          <cell r="R24">
            <v>40482</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Y24" t="str">
            <v>山崎団地名店会</v>
          </cell>
          <cell r="Z24">
            <v>10000</v>
          </cell>
          <cell r="AB24">
            <v>329815</v>
          </cell>
          <cell r="AD24">
            <v>900000</v>
          </cell>
          <cell r="AG24">
            <v>57600</v>
          </cell>
          <cell r="AH24">
            <v>1287415</v>
          </cell>
          <cell r="AO24">
            <v>0</v>
          </cell>
          <cell r="BS24" t="str">
            <v>積立金</v>
          </cell>
          <cell r="BT24">
            <v>22</v>
          </cell>
          <cell r="BU24" t="str">
            <v>総額１００万円！中元大売出し</v>
          </cell>
          <cell r="BV24" t="str">
            <v>町田木曽団地名店会</v>
          </cell>
        </row>
        <row r="25">
          <cell r="A25">
            <v>23</v>
          </cell>
          <cell r="B25" t="str">
            <v>町田木曽団地名店会</v>
          </cell>
          <cell r="C25" t="str">
            <v>総額１００万円！歳末大売出し</v>
          </cell>
          <cell r="D25" t="str">
            <v>高瀬　憲一</v>
          </cell>
          <cell r="E25">
            <v>40619</v>
          </cell>
          <cell r="F25">
            <v>3086000</v>
          </cell>
          <cell r="G25">
            <v>3086000</v>
          </cell>
          <cell r="H25">
            <v>2057000</v>
          </cell>
          <cell r="I25">
            <v>1028000</v>
          </cell>
          <cell r="J25">
            <v>1029000</v>
          </cell>
          <cell r="K25">
            <v>0</v>
          </cell>
          <cell r="L25">
            <v>0</v>
          </cell>
          <cell r="M25">
            <v>0</v>
          </cell>
          <cell r="N25">
            <v>0</v>
          </cell>
          <cell r="O25">
            <v>0</v>
          </cell>
          <cell r="P25">
            <v>2057000</v>
          </cell>
          <cell r="Q25">
            <v>40383</v>
          </cell>
          <cell r="R25">
            <v>40384</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Y25" t="str">
            <v>なし</v>
          </cell>
          <cell r="Z25">
            <v>5000</v>
          </cell>
          <cell r="AB25">
            <v>455000</v>
          </cell>
          <cell r="AC25">
            <v>841000</v>
          </cell>
          <cell r="AE25">
            <v>24000</v>
          </cell>
          <cell r="AF25">
            <v>1700000</v>
          </cell>
          <cell r="AG25">
            <v>66000</v>
          </cell>
          <cell r="AH25">
            <v>3086000</v>
          </cell>
          <cell r="AO25">
            <v>0</v>
          </cell>
          <cell r="BS25" t="str">
            <v>積立金</v>
          </cell>
          <cell r="BT25">
            <v>23</v>
          </cell>
          <cell r="BU25" t="str">
            <v>総額１００万円！歳末大売出し</v>
          </cell>
          <cell r="BV25" t="str">
            <v>町田木曽団地名店会</v>
          </cell>
        </row>
        <row r="26">
          <cell r="A26">
            <v>24</v>
          </cell>
          <cell r="B26" t="str">
            <v>町田木曽団地名店会
（共催 山崎団地名店会）</v>
          </cell>
          <cell r="C26" t="str">
            <v>やまきそスタンプラリー2011</v>
          </cell>
          <cell r="D26" t="str">
            <v>高瀬　憲一</v>
          </cell>
          <cell r="E26">
            <v>40619</v>
          </cell>
          <cell r="F26">
            <v>1953225</v>
          </cell>
          <cell r="G26">
            <v>1918225</v>
          </cell>
          <cell r="H26">
            <v>1278000</v>
          </cell>
          <cell r="I26">
            <v>639000</v>
          </cell>
          <cell r="J26">
            <v>639000</v>
          </cell>
          <cell r="K26">
            <v>0</v>
          </cell>
          <cell r="L26">
            <v>0</v>
          </cell>
          <cell r="M26">
            <v>0</v>
          </cell>
          <cell r="N26">
            <v>0</v>
          </cell>
          <cell r="O26">
            <v>0</v>
          </cell>
          <cell r="P26">
            <v>1278000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やまきそスタンプラリー2011</v>
          </cell>
          <cell r="BV26" t="str">
            <v>町田木曽団地名店会
（共催 山崎団地名店会）</v>
          </cell>
        </row>
        <row r="27">
          <cell r="A27">
            <v>25</v>
          </cell>
          <cell r="B27" t="str">
            <v>山崎団地名店会</v>
          </cell>
          <cell r="C27" t="str">
            <v>2011年度「風流夜店祭り」</v>
          </cell>
          <cell r="D27" t="str">
            <v>福島　行雄</v>
          </cell>
          <cell r="E27">
            <v>40239</v>
          </cell>
          <cell r="F27">
            <v>1378265</v>
          </cell>
          <cell r="G27">
            <v>1378265</v>
          </cell>
          <cell r="H27">
            <v>918000</v>
          </cell>
          <cell r="I27">
            <v>459000</v>
          </cell>
          <cell r="J27">
            <v>459000</v>
          </cell>
          <cell r="K27">
            <v>0</v>
          </cell>
          <cell r="L27">
            <v>0</v>
          </cell>
          <cell r="M27">
            <v>0</v>
          </cell>
          <cell r="N27">
            <v>0</v>
          </cell>
          <cell r="O27">
            <v>0</v>
          </cell>
          <cell r="P27">
            <v>918000</v>
          </cell>
          <cell r="Q27">
            <v>40355</v>
          </cell>
          <cell r="R27">
            <v>40370</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Y27" t="str">
            <v>なし</v>
          </cell>
          <cell r="Z27">
            <v>3300</v>
          </cell>
          <cell r="AB27">
            <v>325385</v>
          </cell>
          <cell r="AD27">
            <v>900000</v>
          </cell>
          <cell r="AG27">
            <v>152880</v>
          </cell>
          <cell r="AH27">
            <v>1378265</v>
          </cell>
          <cell r="AO27">
            <v>0</v>
          </cell>
          <cell r="BS27" t="str">
            <v>積立金</v>
          </cell>
          <cell r="BT27">
            <v>25</v>
          </cell>
          <cell r="BU27" t="str">
            <v>2011年度「風流夜店祭り」</v>
          </cell>
          <cell r="BV27" t="str">
            <v>山崎団地名店会</v>
          </cell>
        </row>
        <row r="28">
          <cell r="A28">
            <v>26</v>
          </cell>
          <cell r="B28" t="str">
            <v>山崎団地名店会</v>
          </cell>
          <cell r="C28" t="str">
            <v>2011年度｢歳末福引感謝フェア｣</v>
          </cell>
          <cell r="D28" t="str">
            <v>福島　行雄</v>
          </cell>
          <cell r="E28">
            <v>40239</v>
          </cell>
          <cell r="F28">
            <v>1400000</v>
          </cell>
          <cell r="G28">
            <v>1400000</v>
          </cell>
          <cell r="H28">
            <v>933000</v>
          </cell>
          <cell r="I28">
            <v>466000</v>
          </cell>
          <cell r="J28">
            <v>467000</v>
          </cell>
          <cell r="K28">
            <v>0</v>
          </cell>
          <cell r="L28">
            <v>0</v>
          </cell>
          <cell r="M28">
            <v>0</v>
          </cell>
          <cell r="N28">
            <v>0</v>
          </cell>
          <cell r="O28">
            <v>0</v>
          </cell>
          <cell r="P28">
            <v>933000</v>
          </cell>
          <cell r="Q28">
            <v>40509</v>
          </cell>
          <cell r="R28">
            <v>40524</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Y28" t="str">
            <v>なし</v>
          </cell>
          <cell r="Z28">
            <v>3500</v>
          </cell>
          <cell r="AB28">
            <v>347120</v>
          </cell>
          <cell r="AD28">
            <v>900000</v>
          </cell>
          <cell r="AG28">
            <v>152880</v>
          </cell>
          <cell r="AH28">
            <v>1400000</v>
          </cell>
          <cell r="AO28">
            <v>0</v>
          </cell>
          <cell r="BS28" t="str">
            <v>積立金</v>
          </cell>
          <cell r="BT28">
            <v>26</v>
          </cell>
          <cell r="BU28" t="str">
            <v>2011年度｢歳末福引感謝フェア｣</v>
          </cell>
          <cell r="BV28" t="str">
            <v>山崎団地名店会</v>
          </cell>
        </row>
        <row r="29">
          <cell r="A29">
            <v>27</v>
          </cell>
          <cell r="B29" t="str">
            <v>鶴川団地中央商店会</v>
          </cell>
          <cell r="C29" t="str">
            <v>平成２３年中元福引大売出し</v>
          </cell>
          <cell r="D29" t="str">
            <v>杉山　憲夫</v>
          </cell>
          <cell r="E29">
            <v>40602</v>
          </cell>
          <cell r="F29">
            <v>1491881</v>
          </cell>
          <cell r="G29">
            <v>1332681</v>
          </cell>
          <cell r="H29">
            <v>888000</v>
          </cell>
          <cell r="I29">
            <v>444000</v>
          </cell>
          <cell r="J29">
            <v>444000</v>
          </cell>
          <cell r="K29">
            <v>0</v>
          </cell>
          <cell r="L29">
            <v>0</v>
          </cell>
          <cell r="M29">
            <v>0</v>
          </cell>
          <cell r="N29">
            <v>0</v>
          </cell>
          <cell r="O29">
            <v>0</v>
          </cell>
          <cell r="P29">
            <v>888000</v>
          </cell>
          <cell r="Q29">
            <v>40354</v>
          </cell>
          <cell r="R29">
            <v>40390</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Y29" t="str">
            <v>なし</v>
          </cell>
          <cell r="Z29">
            <v>3800</v>
          </cell>
          <cell r="AB29">
            <v>240681</v>
          </cell>
          <cell r="AD29">
            <v>1059200</v>
          </cell>
          <cell r="AG29">
            <v>192000</v>
          </cell>
          <cell r="AH29">
            <v>1491881</v>
          </cell>
          <cell r="AO29">
            <v>0</v>
          </cell>
          <cell r="AQ29">
            <v>159200</v>
          </cell>
          <cell r="BS29" t="str">
            <v>積立金</v>
          </cell>
          <cell r="BT29">
            <v>27</v>
          </cell>
          <cell r="BU29" t="str">
            <v>平成２３年中元福引大売出し</v>
          </cell>
          <cell r="BV29" t="str">
            <v>鶴川団地中央商店会</v>
          </cell>
        </row>
        <row r="30">
          <cell r="A30">
            <v>28</v>
          </cell>
          <cell r="B30" t="str">
            <v>鶴川団地中央商店会</v>
          </cell>
          <cell r="C30" t="str">
            <v>平成２３年歳末福引大売出し</v>
          </cell>
          <cell r="D30" t="str">
            <v>杉山　憲夫</v>
          </cell>
          <cell r="E30">
            <v>40602</v>
          </cell>
          <cell r="F30">
            <v>1648381</v>
          </cell>
          <cell r="G30">
            <v>1332681</v>
          </cell>
          <cell r="H30">
            <v>888000</v>
          </cell>
          <cell r="I30">
            <v>444000</v>
          </cell>
          <cell r="J30">
            <v>444000</v>
          </cell>
          <cell r="K30">
            <v>0</v>
          </cell>
          <cell r="L30">
            <v>0</v>
          </cell>
          <cell r="M30">
            <v>0</v>
          </cell>
          <cell r="N30">
            <v>0</v>
          </cell>
          <cell r="O30">
            <v>0</v>
          </cell>
          <cell r="P30">
            <v>888000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Y30" t="str">
            <v>なし</v>
          </cell>
          <cell r="Z30">
            <v>4000</v>
          </cell>
          <cell r="AB30">
            <v>240681</v>
          </cell>
          <cell r="AD30">
            <v>1215700</v>
          </cell>
          <cell r="AG30">
            <v>192000</v>
          </cell>
          <cell r="AH30">
            <v>1648381</v>
          </cell>
          <cell r="AO30">
            <v>0</v>
          </cell>
          <cell r="AQ30">
            <v>315700</v>
          </cell>
          <cell r="BS30" t="str">
            <v>積立金</v>
          </cell>
          <cell r="BT30">
            <v>28</v>
          </cell>
          <cell r="BU30" t="str">
            <v>平成２３年歳末福引大売出し</v>
          </cell>
          <cell r="BV30" t="str">
            <v>鶴川団地中央商店会</v>
          </cell>
        </row>
        <row r="31">
          <cell r="A31">
            <v>29</v>
          </cell>
          <cell r="B31" t="str">
            <v>鶴川団地センター名店会</v>
          </cell>
          <cell r="C31" t="str">
            <v>2011年中元福引大売出し</v>
          </cell>
          <cell r="D31" t="str">
            <v>井上　康広</v>
          </cell>
          <cell r="E31">
            <v>40612</v>
          </cell>
          <cell r="F31">
            <v>2288452</v>
          </cell>
          <cell r="G31">
            <v>2288452</v>
          </cell>
          <cell r="H31">
            <v>1525000</v>
          </cell>
          <cell r="I31">
            <v>762000</v>
          </cell>
          <cell r="J31">
            <v>763000</v>
          </cell>
          <cell r="K31">
            <v>0</v>
          </cell>
          <cell r="L31">
            <v>0</v>
          </cell>
          <cell r="M31">
            <v>0</v>
          </cell>
          <cell r="N31">
            <v>0</v>
          </cell>
          <cell r="O31">
            <v>0</v>
          </cell>
          <cell r="P31">
            <v>1525000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2011年中元福引大売出し</v>
          </cell>
          <cell r="BV31" t="str">
            <v>鶴川団地センター名店会</v>
          </cell>
        </row>
        <row r="32">
          <cell r="A32">
            <v>30</v>
          </cell>
          <cell r="B32" t="str">
            <v>鶴川団地センター名店会</v>
          </cell>
          <cell r="C32" t="str">
            <v>2011年歳末福引大売出し</v>
          </cell>
          <cell r="D32" t="str">
            <v>井上　康広</v>
          </cell>
          <cell r="E32">
            <v>40612</v>
          </cell>
          <cell r="F32">
            <v>1642770</v>
          </cell>
          <cell r="G32">
            <v>1642770</v>
          </cell>
          <cell r="H32">
            <v>1095000</v>
          </cell>
          <cell r="I32">
            <v>547000</v>
          </cell>
          <cell r="J32">
            <v>548000</v>
          </cell>
          <cell r="K32">
            <v>0</v>
          </cell>
          <cell r="L32">
            <v>0</v>
          </cell>
          <cell r="M32">
            <v>0</v>
          </cell>
          <cell r="N32">
            <v>0</v>
          </cell>
          <cell r="O32">
            <v>0</v>
          </cell>
          <cell r="P32">
            <v>1095000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Y32" t="str">
            <v>なし</v>
          </cell>
          <cell r="Z32">
            <v>17900</v>
          </cell>
          <cell r="AB32">
            <v>400085</v>
          </cell>
          <cell r="AC32">
            <v>186500</v>
          </cell>
          <cell r="AD32">
            <v>668000</v>
          </cell>
          <cell r="AF32">
            <v>250000</v>
          </cell>
          <cell r="AG32">
            <v>138185</v>
          </cell>
          <cell r="AH32">
            <v>1642770</v>
          </cell>
          <cell r="AO32">
            <v>0</v>
          </cell>
          <cell r="BS32" t="str">
            <v>積立金1/2
負担金1/2</v>
          </cell>
          <cell r="BT32">
            <v>30</v>
          </cell>
          <cell r="BU32" t="str">
            <v>2011年歳末福引大売出し</v>
          </cell>
          <cell r="BV32" t="str">
            <v>鶴川団地センター名店会</v>
          </cell>
        </row>
        <row r="33">
          <cell r="A33">
            <v>31</v>
          </cell>
          <cell r="B33" t="str">
            <v>金井商店会</v>
          </cell>
          <cell r="C33" t="str">
            <v>フェスティバル2011</v>
          </cell>
          <cell r="D33" t="str">
            <v>林　伸光</v>
          </cell>
          <cell r="E33">
            <v>40625</v>
          </cell>
          <cell r="F33">
            <v>1202856</v>
          </cell>
          <cell r="G33">
            <v>1202856</v>
          </cell>
          <cell r="H33">
            <v>801000</v>
          </cell>
          <cell r="I33">
            <v>400000</v>
          </cell>
          <cell r="J33">
            <v>401000</v>
          </cell>
          <cell r="K33">
            <v>0</v>
          </cell>
          <cell r="L33">
            <v>0</v>
          </cell>
          <cell r="M33">
            <v>0</v>
          </cell>
          <cell r="N33">
            <v>0</v>
          </cell>
          <cell r="O33">
            <v>0</v>
          </cell>
          <cell r="P33">
            <v>801000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Y33" t="str">
            <v>なし</v>
          </cell>
          <cell r="Z33">
            <v>17984</v>
          </cell>
          <cell r="AB33">
            <v>255090</v>
          </cell>
          <cell r="AD33">
            <v>895000</v>
          </cell>
          <cell r="AG33">
            <v>52766</v>
          </cell>
          <cell r="AH33">
            <v>1202856</v>
          </cell>
          <cell r="AO33">
            <v>0</v>
          </cell>
          <cell r="BS33" t="str">
            <v>積立金1/2
負担金1/2</v>
          </cell>
          <cell r="BT33">
            <v>31</v>
          </cell>
          <cell r="BU33" t="str">
            <v>フェスティバル2011</v>
          </cell>
          <cell r="BV33" t="str">
            <v>金井商店会</v>
          </cell>
        </row>
        <row r="34">
          <cell r="A34">
            <v>32</v>
          </cell>
          <cell r="B34" t="str">
            <v>南共栄会商店街</v>
          </cell>
          <cell r="C34" t="str">
            <v>第２６回夏祭り</v>
          </cell>
          <cell r="D34" t="str">
            <v>松田　正治</v>
          </cell>
          <cell r="E34">
            <v>40611</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Y34" t="str">
            <v>なし</v>
          </cell>
          <cell r="Z34">
            <v>1300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S34" t="str">
            <v>積立金</v>
          </cell>
          <cell r="BT34">
            <v>32</v>
          </cell>
          <cell r="BU34" t="str">
            <v>第２６回夏祭り</v>
          </cell>
          <cell r="BV34" t="str">
            <v>南共栄会商店街</v>
          </cell>
        </row>
        <row r="35">
          <cell r="A35">
            <v>33</v>
          </cell>
          <cell r="B35" t="str">
            <v>南共栄会商店街</v>
          </cell>
          <cell r="C35" t="str">
            <v>２０１１・歳末感謝セール</v>
          </cell>
          <cell r="D35" t="str">
            <v>松田　正治</v>
          </cell>
          <cell r="E35">
            <v>40611</v>
          </cell>
          <cell r="F35">
            <v>583000</v>
          </cell>
          <cell r="G35">
            <v>583000</v>
          </cell>
          <cell r="H35">
            <v>388000</v>
          </cell>
          <cell r="I35">
            <v>291000</v>
          </cell>
          <cell r="J35">
            <v>97000</v>
          </cell>
          <cell r="K35">
            <v>0</v>
          </cell>
          <cell r="L35">
            <v>0</v>
          </cell>
          <cell r="M35">
            <v>0</v>
          </cell>
          <cell r="N35">
            <v>0</v>
          </cell>
          <cell r="O35">
            <v>0</v>
          </cell>
          <cell r="P35">
            <v>388000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２０１１・歳末感謝セール</v>
          </cell>
          <cell r="BV35" t="str">
            <v>南共栄会商店街</v>
          </cell>
        </row>
        <row r="36">
          <cell r="A36">
            <v>34</v>
          </cell>
          <cell r="B36" t="str">
            <v>成瀬団地商店会</v>
          </cell>
          <cell r="C36" t="str">
            <v>成瀬団地商店会さくら祭り</v>
          </cell>
          <cell r="D36" t="str">
            <v>市川　市三</v>
          </cell>
          <cell r="E36">
            <v>40604</v>
          </cell>
          <cell r="F36">
            <v>2566020</v>
          </cell>
          <cell r="G36">
            <v>2520000</v>
          </cell>
          <cell r="H36">
            <v>1680000</v>
          </cell>
          <cell r="I36">
            <v>840000</v>
          </cell>
          <cell r="J36">
            <v>840000</v>
          </cell>
          <cell r="K36">
            <v>0</v>
          </cell>
          <cell r="L36">
            <v>0</v>
          </cell>
          <cell r="M36">
            <v>0</v>
          </cell>
          <cell r="N36">
            <v>0</v>
          </cell>
          <cell r="O36">
            <v>0</v>
          </cell>
          <cell r="P36">
            <v>1680000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Y36" t="str">
            <v>成瀬商友会</v>
          </cell>
          <cell r="Z36">
            <v>70000</v>
          </cell>
          <cell r="AB36">
            <v>280000</v>
          </cell>
          <cell r="AC36">
            <v>690000</v>
          </cell>
          <cell r="AF36">
            <v>1240000</v>
          </cell>
          <cell r="AG36">
            <v>356020</v>
          </cell>
          <cell r="AH36">
            <v>2566020</v>
          </cell>
          <cell r="AO36">
            <v>0</v>
          </cell>
          <cell r="BS36" t="str">
            <v>積立金</v>
          </cell>
          <cell r="BT36">
            <v>34</v>
          </cell>
          <cell r="BU36" t="str">
            <v>成瀬団地商店会さくら祭り</v>
          </cell>
          <cell r="BV36" t="str">
            <v>成瀬団地商店会</v>
          </cell>
        </row>
        <row r="37">
          <cell r="A37">
            <v>35</v>
          </cell>
          <cell r="B37" t="str">
            <v>南成瀬共栄会
(共催 成瀬商友会)</v>
          </cell>
          <cell r="C37" t="str">
            <v>第２５回成瀬まつり</v>
          </cell>
          <cell r="D37" t="str">
            <v>木目田　邦夫</v>
          </cell>
          <cell r="E37">
            <v>40610</v>
          </cell>
          <cell r="F37">
            <v>1250000</v>
          </cell>
          <cell r="G37">
            <v>1250000</v>
          </cell>
          <cell r="H37">
            <v>833000</v>
          </cell>
          <cell r="I37">
            <v>416000</v>
          </cell>
          <cell r="J37">
            <v>417000</v>
          </cell>
          <cell r="K37">
            <v>0</v>
          </cell>
          <cell r="L37">
            <v>0</v>
          </cell>
          <cell r="M37">
            <v>0</v>
          </cell>
          <cell r="N37">
            <v>0</v>
          </cell>
          <cell r="O37">
            <v>0</v>
          </cell>
          <cell r="P37">
            <v>833000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Y37" t="str">
            <v>なし</v>
          </cell>
          <cell r="Z37">
            <v>8000</v>
          </cell>
          <cell r="AC37">
            <v>700000</v>
          </cell>
          <cell r="AF37">
            <v>500000</v>
          </cell>
          <cell r="AG37">
            <v>50000</v>
          </cell>
          <cell r="AH37">
            <v>1250000</v>
          </cell>
          <cell r="AO37">
            <v>0</v>
          </cell>
          <cell r="BS37" t="str">
            <v>積立金</v>
          </cell>
          <cell r="BT37">
            <v>35</v>
          </cell>
          <cell r="BU37" t="str">
            <v>第２５回成瀬まつり</v>
          </cell>
          <cell r="BV37" t="str">
            <v>南成瀬共栄会
(共催 成瀬商友会)</v>
          </cell>
        </row>
        <row r="38">
          <cell r="A38">
            <v>36</v>
          </cell>
          <cell r="B38" t="str">
            <v>成瀬が丘商店街振興組合</v>
          </cell>
          <cell r="C38" t="str">
            <v>成瀬が丘フラワーロードフェスティバル</v>
          </cell>
          <cell r="D38" t="str">
            <v>清水　敏彦</v>
          </cell>
          <cell r="E38">
            <v>40618</v>
          </cell>
          <cell r="F38">
            <v>1990000</v>
          </cell>
          <cell r="G38">
            <v>1730000</v>
          </cell>
          <cell r="H38">
            <v>1153000</v>
          </cell>
          <cell r="I38">
            <v>576000</v>
          </cell>
          <cell r="J38">
            <v>577000</v>
          </cell>
          <cell r="K38">
            <v>0</v>
          </cell>
          <cell r="L38">
            <v>0</v>
          </cell>
          <cell r="M38">
            <v>0</v>
          </cell>
          <cell r="N38">
            <v>0</v>
          </cell>
          <cell r="O38">
            <v>0</v>
          </cell>
          <cell r="P38">
            <v>1153000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成瀬が丘フラワーロードフェスティバル</v>
          </cell>
          <cell r="BV38" t="str">
            <v>成瀬が丘商店街振興組合</v>
          </cell>
        </row>
        <row r="39">
          <cell r="A39">
            <v>37</v>
          </cell>
          <cell r="B39" t="str">
            <v>成瀬が丘商店街振興組合</v>
          </cell>
          <cell r="C39" t="str">
            <v>成瀬が丘商店街歳末大抽選会</v>
          </cell>
          <cell r="D39" t="str">
            <v>清水　敏彦</v>
          </cell>
          <cell r="E39">
            <v>40619</v>
          </cell>
          <cell r="F39">
            <v>1214500</v>
          </cell>
          <cell r="G39">
            <v>1214500</v>
          </cell>
          <cell r="H39">
            <v>809000</v>
          </cell>
          <cell r="I39">
            <v>404000</v>
          </cell>
          <cell r="J39">
            <v>405000</v>
          </cell>
          <cell r="K39">
            <v>0</v>
          </cell>
          <cell r="L39">
            <v>0</v>
          </cell>
          <cell r="M39">
            <v>0</v>
          </cell>
          <cell r="N39">
            <v>0</v>
          </cell>
          <cell r="O39">
            <v>0</v>
          </cell>
          <cell r="P39">
            <v>809000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Y39" t="str">
            <v>なし</v>
          </cell>
          <cell r="Z39">
            <v>18000</v>
          </cell>
          <cell r="AB39">
            <v>195000</v>
          </cell>
          <cell r="AD39">
            <v>899500</v>
          </cell>
          <cell r="AG39">
            <v>120000</v>
          </cell>
          <cell r="AH39">
            <v>1214500</v>
          </cell>
          <cell r="AO39">
            <v>0</v>
          </cell>
          <cell r="BS39" t="str">
            <v>積立金1/2
負担金1/2</v>
          </cell>
          <cell r="BT39">
            <v>37</v>
          </cell>
          <cell r="BU39" t="str">
            <v>成瀬が丘商店街歳末大抽選会</v>
          </cell>
          <cell r="BV39" t="str">
            <v>成瀬が丘商店街振興組合</v>
          </cell>
        </row>
        <row r="40">
          <cell r="A40">
            <v>38</v>
          </cell>
          <cell r="B40" t="str">
            <v>アレサ商栄会</v>
          </cell>
          <cell r="C40" t="str">
            <v>アレサふれあいまつりinまちだテクノパーク</v>
          </cell>
          <cell r="D40" t="str">
            <v>佐藤　通</v>
          </cell>
          <cell r="E40">
            <v>40242</v>
          </cell>
          <cell r="F40">
            <v>249800</v>
          </cell>
          <cell r="G40">
            <v>249800</v>
          </cell>
          <cell r="H40">
            <v>166000</v>
          </cell>
          <cell r="I40">
            <v>124000</v>
          </cell>
          <cell r="J40">
            <v>42000</v>
          </cell>
          <cell r="K40">
            <v>0</v>
          </cell>
          <cell r="L40">
            <v>0</v>
          </cell>
          <cell r="M40">
            <v>0</v>
          </cell>
          <cell r="N40">
            <v>0</v>
          </cell>
          <cell r="O40">
            <v>0</v>
          </cell>
          <cell r="P40">
            <v>166000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Y40" t="str">
            <v>なし</v>
          </cell>
          <cell r="Z40">
            <v>2000</v>
          </cell>
          <cell r="AB40">
            <v>72000</v>
          </cell>
          <cell r="AC40">
            <v>24000</v>
          </cell>
          <cell r="AD40">
            <v>147800</v>
          </cell>
          <cell r="AG40">
            <v>6000</v>
          </cell>
          <cell r="AH40">
            <v>249800</v>
          </cell>
          <cell r="AO40">
            <v>0</v>
          </cell>
          <cell r="BS40" t="str">
            <v>積立金</v>
          </cell>
          <cell r="BT40">
            <v>38</v>
          </cell>
          <cell r="BU40" t="str">
            <v>アレサふれあいまつりinまちだテクノパーク</v>
          </cell>
          <cell r="BV40" t="str">
            <v>アレサ商栄会</v>
          </cell>
        </row>
        <row r="41">
          <cell r="A41">
            <v>39</v>
          </cell>
          <cell r="B41" t="str">
            <v>アレサ商栄会</v>
          </cell>
          <cell r="C41" t="str">
            <v>アレサ商栄会歳末売出しセール</v>
          </cell>
          <cell r="D41" t="str">
            <v>佐藤　通</v>
          </cell>
          <cell r="E41">
            <v>40242</v>
          </cell>
          <cell r="F41">
            <v>938500</v>
          </cell>
          <cell r="G41">
            <v>938500</v>
          </cell>
          <cell r="H41">
            <v>625000</v>
          </cell>
          <cell r="I41">
            <v>469000</v>
          </cell>
          <cell r="J41">
            <v>156000</v>
          </cell>
          <cell r="K41">
            <v>0</v>
          </cell>
          <cell r="L41">
            <v>0</v>
          </cell>
          <cell r="M41">
            <v>0</v>
          </cell>
          <cell r="N41">
            <v>0</v>
          </cell>
          <cell r="O41">
            <v>0</v>
          </cell>
          <cell r="P41">
            <v>625000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Y41" t="str">
            <v>なし</v>
          </cell>
          <cell r="Z41">
            <v>4000</v>
          </cell>
          <cell r="AB41">
            <v>61000</v>
          </cell>
          <cell r="AD41">
            <v>877500</v>
          </cell>
          <cell r="AH41">
            <v>938500</v>
          </cell>
          <cell r="AO41">
            <v>0</v>
          </cell>
          <cell r="BS41" t="str">
            <v>積立金1/3
負担金2/3</v>
          </cell>
          <cell r="BT41">
            <v>39</v>
          </cell>
          <cell r="BU41" t="str">
            <v>アレサ商栄会歳末売出しセール</v>
          </cell>
          <cell r="BV41" t="str">
            <v>アレサ商栄会</v>
          </cell>
        </row>
        <row r="42">
          <cell r="A42">
            <v>40</v>
          </cell>
          <cell r="B42" t="str">
            <v>相原商業活性化の会</v>
          </cell>
          <cell r="C42" t="str">
            <v>中元売り出し事業</v>
          </cell>
          <cell r="D42" t="str">
            <v>木下　誠一郎</v>
          </cell>
          <cell r="E42">
            <v>40616</v>
          </cell>
          <cell r="F42">
            <v>948343</v>
          </cell>
          <cell r="G42">
            <v>948343</v>
          </cell>
          <cell r="H42">
            <v>632000</v>
          </cell>
          <cell r="I42">
            <v>474000</v>
          </cell>
          <cell r="J42">
            <v>158000</v>
          </cell>
          <cell r="K42">
            <v>0</v>
          </cell>
          <cell r="L42">
            <v>0</v>
          </cell>
          <cell r="M42">
            <v>0</v>
          </cell>
          <cell r="N42">
            <v>0</v>
          </cell>
          <cell r="O42">
            <v>0</v>
          </cell>
          <cell r="P42">
            <v>632000</v>
          </cell>
          <cell r="Q42">
            <v>40367</v>
          </cell>
          <cell r="R42">
            <v>40412</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Y42" t="str">
            <v>なし</v>
          </cell>
          <cell r="Z42">
            <v>28500</v>
          </cell>
          <cell r="AB42">
            <v>188647</v>
          </cell>
          <cell r="AC42">
            <v>207000</v>
          </cell>
          <cell r="AD42">
            <v>271500</v>
          </cell>
          <cell r="AE42">
            <v>135000</v>
          </cell>
          <cell r="AG42">
            <v>146196</v>
          </cell>
          <cell r="AH42">
            <v>948343</v>
          </cell>
          <cell r="AO42">
            <v>0</v>
          </cell>
          <cell r="BS42" t="str">
            <v>積立金</v>
          </cell>
          <cell r="BT42">
            <v>40</v>
          </cell>
          <cell r="BU42" t="str">
            <v>中元売り出し事業</v>
          </cell>
          <cell r="BV42" t="str">
            <v>相原商業活性化の会</v>
          </cell>
        </row>
        <row r="43">
          <cell r="A43">
            <v>41</v>
          </cell>
          <cell r="B43" t="str">
            <v>相原商業活性化の会</v>
          </cell>
          <cell r="C43" t="str">
            <v>歳末売り出し事業</v>
          </cell>
          <cell r="D43" t="str">
            <v>木下　誠一郎</v>
          </cell>
          <cell r="E43">
            <v>40616</v>
          </cell>
          <cell r="F43">
            <v>530197</v>
          </cell>
          <cell r="G43">
            <v>530197</v>
          </cell>
          <cell r="H43">
            <v>353000</v>
          </cell>
          <cell r="I43">
            <v>265000</v>
          </cell>
          <cell r="J43">
            <v>88000</v>
          </cell>
          <cell r="K43">
            <v>0</v>
          </cell>
          <cell r="L43">
            <v>0</v>
          </cell>
          <cell r="M43">
            <v>0</v>
          </cell>
          <cell r="N43">
            <v>0</v>
          </cell>
          <cell r="O43">
            <v>0</v>
          </cell>
          <cell r="P43">
            <v>353000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Y43" t="str">
            <v>なし</v>
          </cell>
          <cell r="Z43">
            <v>7500</v>
          </cell>
          <cell r="AB43">
            <v>188797</v>
          </cell>
          <cell r="AD43">
            <v>152250</v>
          </cell>
          <cell r="AE43">
            <v>175000</v>
          </cell>
          <cell r="AG43">
            <v>14150</v>
          </cell>
          <cell r="AH43">
            <v>530197</v>
          </cell>
          <cell r="AO43">
            <v>0</v>
          </cell>
          <cell r="BS43" t="str">
            <v>積立金</v>
          </cell>
          <cell r="BT43">
            <v>41</v>
          </cell>
          <cell r="BU43" t="str">
            <v>歳末売り出し事業</v>
          </cell>
          <cell r="BV43" t="str">
            <v>相原商業活性化の会</v>
          </cell>
        </row>
        <row r="44">
          <cell r="C44" t="str">
            <v>納涼事業</v>
          </cell>
          <cell r="F44">
            <v>68311431</v>
          </cell>
          <cell r="G44">
            <v>66331631</v>
          </cell>
          <cell r="H44">
            <v>44200000</v>
          </cell>
          <cell r="I44">
            <v>24407000</v>
          </cell>
          <cell r="J44">
            <v>19793000</v>
          </cell>
          <cell r="K44">
            <v>627824</v>
          </cell>
          <cell r="L44">
            <v>627824</v>
          </cell>
          <cell r="M44">
            <v>388000</v>
          </cell>
          <cell r="N44">
            <v>291000</v>
          </cell>
          <cell r="O44">
            <v>97000</v>
          </cell>
          <cell r="P44">
            <v>43812000</v>
          </cell>
          <cell r="Q44" t="str">
            <v>期間
（始）</v>
          </cell>
          <cell r="R44" t="str">
            <v>期間
（終）</v>
          </cell>
          <cell r="S44" t="str">
            <v>事業内容
（申請）</v>
          </cell>
          <cell r="T44" t="str">
            <v>事業効果
（申請）</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t="str">
            <v>費用1(実績）</v>
          </cell>
          <cell r="AU44" t="str">
            <v>費用2(実績）</v>
          </cell>
          <cell r="AV44" t="str">
            <v>費用3(実績）</v>
          </cell>
          <cell r="AW44" t="str">
            <v>費用4(実績）</v>
          </cell>
          <cell r="AX44" t="str">
            <v>費用5(実績）</v>
          </cell>
          <cell r="AY44" t="str">
            <v>費用6(実績）</v>
          </cell>
          <cell r="AZ44" t="str">
            <v>費用7(実績）</v>
          </cell>
          <cell r="BA44" t="str">
            <v>費用8(実績）</v>
          </cell>
          <cell r="BB44" t="str">
            <v>費用9(実績）</v>
          </cell>
          <cell r="BC44" t="str">
            <v>費用10(実績）</v>
          </cell>
          <cell r="BD44" t="str">
            <v>費用11(実績）</v>
          </cell>
          <cell r="BE44" t="str">
            <v>費用12(実績）</v>
          </cell>
          <cell r="BF44" t="str">
            <v>費用13(実績）</v>
          </cell>
          <cell r="BG44" t="str">
            <v>費用14(実績）</v>
          </cell>
          <cell r="BH44" t="str">
            <v>費用15(実績）</v>
          </cell>
          <cell r="BI44" t="str">
            <v>費用16(実績）</v>
          </cell>
          <cell r="BJ44" t="str">
            <v>費用17(実績）</v>
          </cell>
          <cell r="BK44" t="str">
            <v>費用18(実績）</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納涼事業</v>
          </cell>
          <cell r="BV44">
            <v>0</v>
          </cell>
          <cell r="BW44" t="str">
            <v>申請合計</v>
          </cell>
          <cell r="BX44" t="str">
            <v>実績合計</v>
          </cell>
        </row>
        <row r="45">
          <cell r="A45" t="str">
            <v>k1</v>
          </cell>
          <cell r="B45" t="str">
            <v>町田仲見世商店会</v>
          </cell>
          <cell r="C45" t="str">
            <v>町田仲見世共同設備機能向上事業</v>
          </cell>
          <cell r="D45" t="str">
            <v>石井　道子</v>
          </cell>
          <cell r="E45">
            <v>40619</v>
          </cell>
          <cell r="F45">
            <v>5888389</v>
          </cell>
          <cell r="G45">
            <v>5888389</v>
          </cell>
          <cell r="H45">
            <v>3925000</v>
          </cell>
          <cell r="I45">
            <v>1962000</v>
          </cell>
          <cell r="J45">
            <v>1963000</v>
          </cell>
          <cell r="K45">
            <v>5888389</v>
          </cell>
          <cell r="L45">
            <v>5888389</v>
          </cell>
          <cell r="M45">
            <v>3925000</v>
          </cell>
          <cell r="N45">
            <v>1962000</v>
          </cell>
          <cell r="O45">
            <v>1963000</v>
          </cell>
          <cell r="P45">
            <v>0</v>
          </cell>
          <cell r="Q45">
            <v>40695</v>
          </cell>
          <cell r="R45">
            <v>40786</v>
          </cell>
          <cell r="S45" t="str">
            <v>　商店街共有部分のアーケード天井及び出入口部分に取り付けられている耐用年数が経過した空調設備は、すでに交換部品も製造されておらず、稼動していないものも数箇所ある。幅2ｍの通路を挟んだ飲食店を含むアーケード型商店街での買い物環境が劣悪な状況になっているため、効率のいい省エネインバータータイプに交換及び増設を行い、買い物客の利便を向上させ、商店街の活性化を図る。</v>
          </cell>
          <cell r="T45" t="str">
            <v>　現在交換部品もなく修理もできない商店会共有部分であるアーケードに設置された空調設備を一新することで、現状の不十分な暑さ寒さ対策や、換気面での不安といった買い物環境が改善される。同商店街の特徴であるレトロな雰囲気を残しつつも、気持ちよく買い物できる空間を整えることで商店街のイメージアップを図る。また省エネタイプ機器に交換することで、CO2及び電気料削減といった効果も期待できる。</v>
          </cell>
          <cell r="U45" t="str">
            <v>町田仲見世商店会</v>
          </cell>
          <cell r="Y45" t="str">
            <v>エアコン交換13基　増設1基
エアカーテン交換3箇所（5基）</v>
          </cell>
          <cell r="Z45">
            <v>1967</v>
          </cell>
          <cell r="AA45">
            <v>1985</v>
          </cell>
          <cell r="AB45" t="str">
            <v>エアコン交換工事</v>
          </cell>
          <cell r="AC45" t="str">
            <v>エアコン増設工事</v>
          </cell>
          <cell r="AD45" t="str">
            <v>エアカーテン交換工事</v>
          </cell>
          <cell r="AE45" t="str">
            <v>エアコンドレイン配管カラーラッキング</v>
          </cell>
          <cell r="AF45" t="str">
            <v>集中管理システム工事</v>
          </cell>
          <cell r="AG45" t="str">
            <v>雑費</v>
          </cell>
          <cell r="AH45" t="str">
            <v>消費税</v>
          </cell>
          <cell r="AT45" t="str">
            <v>エアコン交換工事</v>
          </cell>
          <cell r="AU45" t="str">
            <v>エアコン増設工事</v>
          </cell>
          <cell r="AV45" t="str">
            <v>エアカーテン交換工事</v>
          </cell>
          <cell r="AW45" t="str">
            <v>エアコンドレイン配管カラーラッキング</v>
          </cell>
          <cell r="AX45" t="str">
            <v>集中管理システム工事</v>
          </cell>
          <cell r="AY45" t="str">
            <v>雑費</v>
          </cell>
          <cell r="AZ45" t="str">
            <v>消費税</v>
          </cell>
          <cell r="BA45">
            <v>0</v>
          </cell>
          <cell r="BB45">
            <v>0</v>
          </cell>
          <cell r="BC45">
            <v>0</v>
          </cell>
          <cell r="BD45">
            <v>0</v>
          </cell>
          <cell r="BE45">
            <v>0</v>
          </cell>
          <cell r="BF45">
            <v>0</v>
          </cell>
          <cell r="BG45">
            <v>0</v>
          </cell>
          <cell r="BH45">
            <v>0</v>
          </cell>
          <cell r="BI45">
            <v>0</v>
          </cell>
          <cell r="BJ45">
            <v>0</v>
          </cell>
          <cell r="BR45" t="str">
            <v>借入金</v>
          </cell>
          <cell r="BS45" t="str">
            <v>積立金1/4
借入金3/4</v>
          </cell>
          <cell r="BT45" t="str">
            <v>k1</v>
          </cell>
          <cell r="BU45" t="str">
            <v>町田仲見世共同設備機能向上事業</v>
          </cell>
          <cell r="BV45" t="str">
            <v>町田仲見世商店会</v>
          </cell>
          <cell r="BW45">
            <v>5888389</v>
          </cell>
          <cell r="BX45">
            <v>5888389</v>
          </cell>
          <cell r="BZ45" t="str">
            <v>6月役員会で事業実施を決定
8月業者決定、契約
8月臨時総会で事業説明
9月工事着工
11月完了・検査・引渡・支払い</v>
          </cell>
          <cell r="CB45" t="str">
            <v>化粧板２連</v>
          </cell>
          <cell r="CC45" t="str">
            <v>見違えるほど明るくきれいになり、亀裂の補修もでき、統一された美観と安全がアップした</v>
          </cell>
          <cell r="CD45" t="str">
            <v>町田仲見世商店会</v>
          </cell>
          <cell r="CE45" t="str">
            <v>町田仲見世共同設備機能向上事業</v>
          </cell>
        </row>
        <row r="46">
          <cell r="A46" t="str">
            <v>①</v>
          </cell>
          <cell r="E46" t="str">
            <v/>
          </cell>
          <cell r="U46" t="str">
            <v>①数量</v>
          </cell>
          <cell r="AB46">
            <v>1</v>
          </cell>
          <cell r="AC46">
            <v>1</v>
          </cell>
          <cell r="AD46">
            <v>1</v>
          </cell>
          <cell r="AE46">
            <v>1</v>
          </cell>
          <cell r="AF46">
            <v>1</v>
          </cell>
          <cell r="AG46">
            <v>1</v>
          </cell>
          <cell r="AH46">
            <v>1</v>
          </cell>
          <cell r="AT46">
            <v>1</v>
          </cell>
          <cell r="AU46">
            <v>1</v>
          </cell>
          <cell r="AV46">
            <v>1</v>
          </cell>
          <cell r="AW46">
            <v>1</v>
          </cell>
          <cell r="AX46">
            <v>1</v>
          </cell>
          <cell r="AY46">
            <v>1</v>
          </cell>
          <cell r="AZ46">
            <v>1</v>
          </cell>
          <cell r="BA46">
            <v>0</v>
          </cell>
          <cell r="BB46">
            <v>0</v>
          </cell>
          <cell r="BC46">
            <v>0</v>
          </cell>
          <cell r="BD46">
            <v>0</v>
          </cell>
          <cell r="BE46">
            <v>0</v>
          </cell>
          <cell r="BF46">
            <v>0</v>
          </cell>
          <cell r="BG46">
            <v>0</v>
          </cell>
          <cell r="BH46">
            <v>0</v>
          </cell>
          <cell r="BI46">
            <v>0</v>
          </cell>
          <cell r="BJ46">
            <v>0</v>
          </cell>
          <cell r="BT46" t="str">
            <v>①</v>
          </cell>
          <cell r="BU46">
            <v>0</v>
          </cell>
        </row>
        <row r="47">
          <cell r="A47" t="str">
            <v>②</v>
          </cell>
          <cell r="E47" t="str">
            <v/>
          </cell>
          <cell r="U47" t="str">
            <v>②単価</v>
          </cell>
          <cell r="AB47">
            <v>4198000</v>
          </cell>
          <cell r="AC47">
            <v>106000</v>
          </cell>
          <cell r="AD47">
            <v>636240</v>
          </cell>
          <cell r="AE47">
            <v>209750</v>
          </cell>
          <cell r="AF47">
            <v>203000</v>
          </cell>
          <cell r="AG47">
            <v>255000</v>
          </cell>
          <cell r="AH47">
            <v>280399</v>
          </cell>
          <cell r="AT47">
            <v>4198000</v>
          </cell>
          <cell r="AU47">
            <v>106000</v>
          </cell>
          <cell r="AV47">
            <v>636240</v>
          </cell>
          <cell r="AW47">
            <v>209750</v>
          </cell>
          <cell r="AX47">
            <v>203000</v>
          </cell>
          <cell r="AY47">
            <v>255000</v>
          </cell>
          <cell r="AZ47">
            <v>280399</v>
          </cell>
          <cell r="BA47">
            <v>0</v>
          </cell>
          <cell r="BB47">
            <v>0</v>
          </cell>
          <cell r="BC47">
            <v>0</v>
          </cell>
          <cell r="BD47">
            <v>0</v>
          </cell>
          <cell r="BE47">
            <v>0</v>
          </cell>
          <cell r="BF47">
            <v>0</v>
          </cell>
          <cell r="BG47">
            <v>0</v>
          </cell>
          <cell r="BH47">
            <v>0</v>
          </cell>
          <cell r="BI47">
            <v>0</v>
          </cell>
          <cell r="BJ47">
            <v>0</v>
          </cell>
          <cell r="BT47" t="str">
            <v>②</v>
          </cell>
          <cell r="BU47">
            <v>0</v>
          </cell>
        </row>
        <row r="48">
          <cell r="A48" t="str">
            <v>k2</v>
          </cell>
          <cell r="B48" t="str">
            <v>鶴川団地センター名店会</v>
          </cell>
          <cell r="C48" t="str">
            <v>鶴川団地センター名店会外周サイン工事</v>
          </cell>
          <cell r="D48" t="str">
            <v>井上　康広</v>
          </cell>
          <cell r="E48">
            <v>40619</v>
          </cell>
          <cell r="F48">
            <v>5250000</v>
          </cell>
          <cell r="G48">
            <v>5250000</v>
          </cell>
          <cell r="H48">
            <v>3500000</v>
          </cell>
          <cell r="I48">
            <v>1750000</v>
          </cell>
          <cell r="J48">
            <v>1750000</v>
          </cell>
          <cell r="K48">
            <v>5221500</v>
          </cell>
          <cell r="L48">
            <v>5221500</v>
          </cell>
          <cell r="M48">
            <v>3481000</v>
          </cell>
          <cell r="N48">
            <v>1740000</v>
          </cell>
          <cell r="O48">
            <v>1741000</v>
          </cell>
          <cell r="P48">
            <v>19000</v>
          </cell>
          <cell r="Q48">
            <v>40756</v>
          </cell>
          <cell r="R48">
            <v>40816</v>
          </cell>
          <cell r="S48" t="str">
            <v>商店街を取り囲む塀、アーチのペイント、駐車場への誘導表示を設置など、親しみやすい商店街へのイメージアップを図る</v>
          </cell>
          <cell r="T48" t="str">
            <v>ペイントにより明るいイメージの商店街に変貌し、駐車場までのサインを設置することで車での来街者などを含め顧客拡大を図る</v>
          </cell>
          <cell r="U48" t="str">
            <v>鶴川団地センター名店会</v>
          </cell>
          <cell r="Y48" t="str">
            <v>アーチ（塗装・テント設置）2・ブロック塀2・間知石1・案内看板1・駐車場案内板2・電飾看板2・プレート誘導版6・駐車場アーチ1・</v>
          </cell>
          <cell r="Z48">
            <v>1971</v>
          </cell>
          <cell r="AB48" t="str">
            <v>アーチポール塗装</v>
          </cell>
          <cell r="AC48" t="str">
            <v>店舗裏ブロック塀及びサッシ枠塗装</v>
          </cell>
          <cell r="AD48" t="str">
            <v>道路側ブロック塀塗装</v>
          </cell>
          <cell r="AE48" t="str">
            <v>店舗側間知石洗浄及びライン塗装</v>
          </cell>
          <cell r="AF48" t="str">
            <v>案内看板設置</v>
          </cell>
          <cell r="AG48" t="str">
            <v>モニュメント化粧版貼り</v>
          </cell>
          <cell r="AH48" t="str">
            <v>入り口アーチテント設置</v>
          </cell>
          <cell r="AI48" t="str">
            <v>駐車場案内看板設置</v>
          </cell>
          <cell r="AJ48" t="str">
            <v>電飾看板</v>
          </cell>
          <cell r="AK48" t="str">
            <v>プレート誘導看板</v>
          </cell>
          <cell r="AL48" t="str">
            <v>駐車場入り口アーチ</v>
          </cell>
          <cell r="AM48" t="str">
            <v>文字加工及びキャラクター加工料</v>
          </cell>
          <cell r="AN48" t="str">
            <v>運搬及び諸経費</v>
          </cell>
          <cell r="AO48" t="str">
            <v>値引き</v>
          </cell>
          <cell r="AP48" t="str">
            <v>消費税</v>
          </cell>
          <cell r="AT48" t="str">
            <v>アーチポール塗装</v>
          </cell>
          <cell r="AU48" t="str">
            <v>店舗裏ブロック塀及びサッシ枠塗装</v>
          </cell>
          <cell r="AV48" t="str">
            <v>道路側ブロック塀塗装</v>
          </cell>
          <cell r="AW48" t="str">
            <v>店舗側間知石洗浄及びライン塗装</v>
          </cell>
          <cell r="AX48" t="str">
            <v>案内看板設置</v>
          </cell>
          <cell r="AY48" t="str">
            <v>モニュメント化粧版貼り</v>
          </cell>
          <cell r="AZ48" t="str">
            <v>入り口アーチテント設置</v>
          </cell>
          <cell r="BA48" t="str">
            <v>駐車場案内看板設置</v>
          </cell>
          <cell r="BB48" t="str">
            <v>電飾看板</v>
          </cell>
          <cell r="BC48" t="str">
            <v>プレート誘導看板</v>
          </cell>
          <cell r="BD48" t="str">
            <v>駐車場入り口アーチ</v>
          </cell>
          <cell r="BE48" t="str">
            <v>文字加工及びキャラクター加工料</v>
          </cell>
          <cell r="BF48" t="str">
            <v>運搬及び諸経費</v>
          </cell>
          <cell r="BG48" t="str">
            <v>値引き</v>
          </cell>
          <cell r="BH48" t="str">
            <v>消費税</v>
          </cell>
          <cell r="BI48">
            <v>0</v>
          </cell>
          <cell r="BJ48">
            <v>0</v>
          </cell>
          <cell r="BR48" t="str">
            <v>積立金</v>
          </cell>
          <cell r="BS48" t="str">
            <v>積立金</v>
          </cell>
          <cell r="BT48" t="str">
            <v>k2</v>
          </cell>
          <cell r="BU48" t="str">
            <v>鶴川団地センター名店会外周サイン工事</v>
          </cell>
          <cell r="BV48" t="str">
            <v>鶴川団地センター名店会</v>
          </cell>
          <cell r="BW48">
            <v>5250000</v>
          </cell>
          <cell r="BX48">
            <v>5221500</v>
          </cell>
          <cell r="BZ48" t="str">
            <v>5/1理事会で倒壊の危険のある街路灯撤去を決定
5月中旬見積
5/15総会で決定及び業者選択
6/5契約
6/19完了・検査
6/21支払い</v>
          </cell>
          <cell r="CB48" t="str">
            <v>街路灯ポール8本</v>
          </cell>
          <cell r="CC48" t="str">
            <v>撤去により、倒壊による事故等の危険が回避できた</v>
          </cell>
          <cell r="CD48" t="str">
            <v>鶴川団地センター名店会</v>
          </cell>
          <cell r="CE48" t="str">
            <v>鶴川団地センター名店会外周サイン工事</v>
          </cell>
        </row>
        <row r="49">
          <cell r="A49" t="str">
            <v>③</v>
          </cell>
          <cell r="E49" t="str">
            <v/>
          </cell>
          <cell r="U49" t="str">
            <v>③数量</v>
          </cell>
          <cell r="AB49">
            <v>2</v>
          </cell>
          <cell r="AC49">
            <v>1</v>
          </cell>
          <cell r="AD49">
            <v>1</v>
          </cell>
          <cell r="AE49">
            <v>1</v>
          </cell>
          <cell r="AF49">
            <v>1</v>
          </cell>
          <cell r="AG49">
            <v>1</v>
          </cell>
          <cell r="AH49">
            <v>2</v>
          </cell>
          <cell r="AI49">
            <v>2</v>
          </cell>
          <cell r="AJ49">
            <v>2</v>
          </cell>
          <cell r="AK49">
            <v>6</v>
          </cell>
          <cell r="AL49">
            <v>1</v>
          </cell>
          <cell r="AM49">
            <v>1</v>
          </cell>
          <cell r="AN49">
            <v>1</v>
          </cell>
          <cell r="AO49">
            <v>1</v>
          </cell>
          <cell r="AP49">
            <v>1</v>
          </cell>
          <cell r="AT49">
            <v>2</v>
          </cell>
          <cell r="AU49">
            <v>1</v>
          </cell>
          <cell r="AV49">
            <v>1</v>
          </cell>
          <cell r="AW49">
            <v>1</v>
          </cell>
          <cell r="AX49">
            <v>1</v>
          </cell>
          <cell r="AY49">
            <v>1</v>
          </cell>
          <cell r="AZ49">
            <v>2</v>
          </cell>
          <cell r="BA49">
            <v>2</v>
          </cell>
          <cell r="BB49">
            <v>2</v>
          </cell>
          <cell r="BC49">
            <v>6</v>
          </cell>
          <cell r="BD49">
            <v>1</v>
          </cell>
          <cell r="BE49">
            <v>1</v>
          </cell>
          <cell r="BF49">
            <v>1</v>
          </cell>
          <cell r="BG49">
            <v>1</v>
          </cell>
          <cell r="BH49">
            <v>1</v>
          </cell>
          <cell r="BI49">
            <v>0</v>
          </cell>
          <cell r="BJ49">
            <v>0</v>
          </cell>
          <cell r="BT49" t="str">
            <v>③</v>
          </cell>
          <cell r="BU49">
            <v>0</v>
          </cell>
        </row>
        <row r="50">
          <cell r="A50" t="str">
            <v>④</v>
          </cell>
          <cell r="E50" t="str">
            <v/>
          </cell>
          <cell r="U50" t="str">
            <v>④単価</v>
          </cell>
          <cell r="AB50">
            <v>30000</v>
          </cell>
          <cell r="AC50">
            <v>320140</v>
          </cell>
          <cell r="AD50">
            <v>375000</v>
          </cell>
          <cell r="AE50">
            <v>480700</v>
          </cell>
          <cell r="AF50">
            <v>213000</v>
          </cell>
          <cell r="AG50">
            <v>127000</v>
          </cell>
          <cell r="AH50">
            <v>800000</v>
          </cell>
          <cell r="AI50">
            <v>75000</v>
          </cell>
          <cell r="AJ50">
            <v>230000</v>
          </cell>
          <cell r="AK50">
            <v>50000</v>
          </cell>
          <cell r="AL50">
            <v>815000</v>
          </cell>
          <cell r="AM50">
            <v>300000</v>
          </cell>
          <cell r="AN50">
            <v>200000</v>
          </cell>
          <cell r="AO50">
            <v>-400840</v>
          </cell>
          <cell r="AP50">
            <v>250000</v>
          </cell>
          <cell r="AT50">
            <v>15750</v>
          </cell>
          <cell r="AU50">
            <v>320140</v>
          </cell>
          <cell r="AV50">
            <v>375000</v>
          </cell>
          <cell r="AW50">
            <v>480700</v>
          </cell>
          <cell r="AX50">
            <v>213000</v>
          </cell>
          <cell r="AY50">
            <v>127000</v>
          </cell>
          <cell r="AZ50">
            <v>800000</v>
          </cell>
          <cell r="BA50">
            <v>75000</v>
          </cell>
          <cell r="BB50">
            <v>230000</v>
          </cell>
          <cell r="BC50">
            <v>50000</v>
          </cell>
          <cell r="BD50">
            <v>815000</v>
          </cell>
          <cell r="BE50">
            <v>300000</v>
          </cell>
          <cell r="BF50">
            <v>200000</v>
          </cell>
          <cell r="BG50">
            <v>-400840</v>
          </cell>
          <cell r="BH50">
            <v>250000</v>
          </cell>
          <cell r="BI50">
            <v>0</v>
          </cell>
          <cell r="BJ50">
            <v>0</v>
          </cell>
          <cell r="BT50" t="str">
            <v>④</v>
          </cell>
          <cell r="BU50">
            <v>0</v>
          </cell>
        </row>
        <row r="51">
          <cell r="A51" t="str">
            <v>k3</v>
          </cell>
          <cell r="B51" t="str">
            <v>鶴川五丁目商栄会</v>
          </cell>
          <cell r="C51" t="str">
            <v>装飾街路灯の撤去</v>
          </cell>
          <cell r="D51" t="str">
            <v>高嶋　均</v>
          </cell>
          <cell r="E51">
            <v>40612</v>
          </cell>
          <cell r="F51">
            <v>729750</v>
          </cell>
          <cell r="G51">
            <v>729750</v>
          </cell>
          <cell r="H51">
            <v>486000</v>
          </cell>
          <cell r="I51">
            <v>243000</v>
          </cell>
          <cell r="J51">
            <v>243000</v>
          </cell>
          <cell r="K51">
            <v>584750</v>
          </cell>
          <cell r="L51">
            <v>584750</v>
          </cell>
          <cell r="M51">
            <v>389000</v>
          </cell>
          <cell r="N51">
            <v>194000</v>
          </cell>
          <cell r="O51">
            <v>195000</v>
          </cell>
          <cell r="P51">
            <v>97000</v>
          </cell>
          <cell r="Q51">
            <v>40709</v>
          </cell>
          <cell r="R51">
            <v>40739</v>
          </cell>
          <cell r="S51" t="str">
            <v xml:space="preserve"> 老朽化した街路灯を撤去する</v>
          </cell>
          <cell r="T51" t="str">
            <v>設置から30年が経過し、倒壊の危険のある街路灯を撤去することによって、人的被害発生の危険を回避できる</v>
          </cell>
          <cell r="U51" t="str">
            <v>鶴川五丁目商栄会</v>
          </cell>
          <cell r="Z51">
            <v>1981</v>
          </cell>
          <cell r="AB51" t="str">
            <v>街路灯撤去</v>
          </cell>
          <cell r="AC51" t="str">
            <v>処分費</v>
          </cell>
          <cell r="AD51" t="str">
            <v>タワー車リース</v>
          </cell>
          <cell r="AE51" t="str">
            <v>トラックリース</v>
          </cell>
          <cell r="AF51" t="str">
            <v>撤去後道路補修</v>
          </cell>
          <cell r="AG51" t="str">
            <v>人工費</v>
          </cell>
          <cell r="AH51" t="str">
            <v>東電申請料</v>
          </cell>
          <cell r="AI51" t="str">
            <v>諸経費</v>
          </cell>
          <cell r="AJ51" t="str">
            <v>消費税</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t="str">
            <v>消費税</v>
          </cell>
          <cell r="BC51">
            <v>0</v>
          </cell>
          <cell r="BD51">
            <v>0</v>
          </cell>
          <cell r="BE51">
            <v>0</v>
          </cell>
          <cell r="BF51">
            <v>0</v>
          </cell>
          <cell r="BG51">
            <v>0</v>
          </cell>
          <cell r="BH51">
            <v>0</v>
          </cell>
          <cell r="BI51">
            <v>0</v>
          </cell>
          <cell r="BJ51">
            <v>0</v>
          </cell>
          <cell r="BR51" t="str">
            <v>積立金７割
負担金3割</v>
          </cell>
          <cell r="BS51" t="str">
            <v>積立金７割
負担金3割</v>
          </cell>
          <cell r="BT51" t="str">
            <v>k3</v>
          </cell>
          <cell r="BU51" t="str">
            <v>装飾街路灯の撤去</v>
          </cell>
          <cell r="BV51" t="str">
            <v>鶴川五丁目商栄会</v>
          </cell>
          <cell r="BW51">
            <v>729750</v>
          </cell>
          <cell r="BX51">
            <v>584750</v>
          </cell>
          <cell r="BZ51" t="str">
            <v>3月4月リューアル検討
5月事業実施を総会で決定
6月仕様を検討→見積
7月役員会で業者決定業者決定、契約
9月完了、検査
10月支払い</v>
          </cell>
          <cell r="CA51" t="str">
            <v>簡易に更新できるシステムにし、お買い得情報、イベント情報など、常に旬の商店会情報を提供できるようにする。</v>
          </cell>
          <cell r="CC51" t="str">
            <v>トップページが見やすく検索しやすくなったこと、また更新の頻度があがり、最新情報を提供できるようになったおかげで閲覧者も増え商店会のイメージアップにつながっている。</v>
          </cell>
          <cell r="CD51" t="str">
            <v>鶴川五丁目商栄会</v>
          </cell>
          <cell r="CE51" t="str">
            <v>装飾街路灯の撤去</v>
          </cell>
        </row>
        <row r="52">
          <cell r="A52" t="str">
            <v>⑤</v>
          </cell>
          <cell r="U52" t="str">
            <v>⑤数量</v>
          </cell>
          <cell r="AB52">
            <v>1</v>
          </cell>
          <cell r="AC52">
            <v>1</v>
          </cell>
          <cell r="AD52">
            <v>3</v>
          </cell>
          <cell r="AE52">
            <v>3</v>
          </cell>
          <cell r="AF52">
            <v>1</v>
          </cell>
          <cell r="AG52">
            <v>15</v>
          </cell>
          <cell r="AH52">
            <v>1</v>
          </cell>
          <cell r="AI52">
            <v>1</v>
          </cell>
          <cell r="AJ52">
            <v>1</v>
          </cell>
          <cell r="AR52">
            <v>0</v>
          </cell>
          <cell r="AS52">
            <v>0</v>
          </cell>
          <cell r="AT52">
            <v>1</v>
          </cell>
          <cell r="AU52">
            <v>5</v>
          </cell>
          <cell r="AV52">
            <v>5</v>
          </cell>
          <cell r="AW52">
            <v>18</v>
          </cell>
          <cell r="AX52">
            <v>29</v>
          </cell>
          <cell r="AY52">
            <v>4</v>
          </cell>
          <cell r="AZ52">
            <v>2</v>
          </cell>
          <cell r="BA52">
            <v>1</v>
          </cell>
          <cell r="BB52">
            <v>1</v>
          </cell>
          <cell r="BC52">
            <v>0</v>
          </cell>
          <cell r="BD52">
            <v>0</v>
          </cell>
          <cell r="BE52">
            <v>0</v>
          </cell>
          <cell r="BF52">
            <v>0</v>
          </cell>
          <cell r="BG52">
            <v>0</v>
          </cell>
          <cell r="BH52">
            <v>0</v>
          </cell>
          <cell r="BI52">
            <v>0</v>
          </cell>
          <cell r="BJ52">
            <v>0</v>
          </cell>
          <cell r="BT52" t="str">
            <v>⑤</v>
          </cell>
          <cell r="BU52">
            <v>0</v>
          </cell>
        </row>
        <row r="53">
          <cell r="A53" t="str">
            <v>⑥</v>
          </cell>
          <cell r="U53" t="str">
            <v>⑥単価</v>
          </cell>
          <cell r="AB53">
            <v>140000</v>
          </cell>
          <cell r="AC53">
            <v>50000</v>
          </cell>
          <cell r="AD53">
            <v>30000</v>
          </cell>
          <cell r="AE53">
            <v>15000</v>
          </cell>
          <cell r="AF53">
            <v>20000</v>
          </cell>
          <cell r="AG53">
            <v>20000</v>
          </cell>
          <cell r="AH53">
            <v>30000</v>
          </cell>
          <cell r="AI53">
            <v>20000</v>
          </cell>
          <cell r="AJ53">
            <v>34750</v>
          </cell>
          <cell r="AR53">
            <v>0</v>
          </cell>
          <cell r="AS53">
            <v>0</v>
          </cell>
          <cell r="AT53">
            <v>50000</v>
          </cell>
          <cell r="AU53">
            <v>20000</v>
          </cell>
          <cell r="AV53">
            <v>7000</v>
          </cell>
          <cell r="AW53">
            <v>5000</v>
          </cell>
          <cell r="AX53">
            <v>5000</v>
          </cell>
          <cell r="AY53">
            <v>5000</v>
          </cell>
          <cell r="AZ53">
            <v>5000</v>
          </cell>
          <cell r="BA53">
            <v>100000</v>
          </cell>
          <cell r="BB53">
            <v>34750</v>
          </cell>
          <cell r="BC53">
            <v>0</v>
          </cell>
          <cell r="BD53">
            <v>0</v>
          </cell>
          <cell r="BE53">
            <v>0</v>
          </cell>
          <cell r="BF53">
            <v>0</v>
          </cell>
          <cell r="BG53">
            <v>0</v>
          </cell>
          <cell r="BH53">
            <v>0</v>
          </cell>
          <cell r="BI53">
            <v>0</v>
          </cell>
          <cell r="BJ53">
            <v>0</v>
          </cell>
          <cell r="BT53" t="str">
            <v>⑥</v>
          </cell>
          <cell r="BU53">
            <v>0</v>
          </cell>
        </row>
        <row r="54">
          <cell r="A54" t="str">
            <v>k4</v>
          </cell>
          <cell r="B54" t="str">
            <v>成瀬商友会</v>
          </cell>
          <cell r="C54" t="str">
            <v>成瀬商友会ホームページ制作事業</v>
          </cell>
          <cell r="D54" t="str">
            <v>大類　武好</v>
          </cell>
          <cell r="E54">
            <v>40619</v>
          </cell>
          <cell r="F54">
            <v>666750</v>
          </cell>
          <cell r="G54">
            <v>666750</v>
          </cell>
          <cell r="H54">
            <v>444000</v>
          </cell>
          <cell r="I54">
            <v>222000</v>
          </cell>
          <cell r="J54">
            <v>222000</v>
          </cell>
          <cell r="K54">
            <v>306180</v>
          </cell>
          <cell r="L54">
            <v>306180</v>
          </cell>
          <cell r="M54">
            <v>204000</v>
          </cell>
          <cell r="N54">
            <v>102000</v>
          </cell>
          <cell r="O54">
            <v>102000</v>
          </cell>
          <cell r="P54">
            <v>240000</v>
          </cell>
          <cell r="Q54">
            <v>40634</v>
          </cell>
          <cell r="R54">
            <v>40786</v>
          </cell>
          <cell r="S54" t="str">
            <v xml:space="preserve"> 新規ホームページを開設、成瀬地域と共に歩むことを基盤として、情報発信していく</v>
          </cell>
          <cell r="T54" t="str">
            <v>会員の事業アピール、販売拡販への新たな展開を期待できる</v>
          </cell>
          <cell r="U54" t="str">
            <v>成瀬商友会</v>
          </cell>
          <cell r="X54" t="str">
            <v>新着情報、トピックス、会員ブログ、お買い得情報、イベント情報など随時更新し、活気ある商店街をアピールする。</v>
          </cell>
          <cell r="AB54" t="str">
            <v>基本設計料</v>
          </cell>
          <cell r="AC54" t="str">
            <v>基本デザイン制作料</v>
          </cell>
          <cell r="AD54" t="str">
            <v>基本表示画面制作料</v>
          </cell>
          <cell r="AE54" t="str">
            <v>XTHML,CSS,HTML</v>
          </cell>
          <cell r="AF54" t="str">
            <v>会員店舗管理プログラム</v>
          </cell>
          <cell r="AG54" t="str">
            <v>問合せ画面制作</v>
          </cell>
          <cell r="AH54" t="str">
            <v>イベント募集申込画面制作</v>
          </cell>
          <cell r="AI54" t="str">
            <v>消費税</v>
          </cell>
          <cell r="AT54" t="str">
            <v>ジャケット</v>
          </cell>
          <cell r="AU54" t="str">
            <v>転写版作成代</v>
          </cell>
          <cell r="AV54" t="str">
            <v>転写シート代</v>
          </cell>
          <cell r="AW54" t="str">
            <v>転写加工代</v>
          </cell>
          <cell r="AX54" t="str">
            <v>消費税</v>
          </cell>
          <cell r="AY54" t="str">
            <v>防犯ライト</v>
          </cell>
          <cell r="AZ54" t="str">
            <v>乾電池</v>
          </cell>
          <cell r="BA54" t="str">
            <v>消費税</v>
          </cell>
          <cell r="BB54">
            <v>0</v>
          </cell>
          <cell r="BC54">
            <v>0</v>
          </cell>
          <cell r="BD54">
            <v>0</v>
          </cell>
          <cell r="BE54">
            <v>0</v>
          </cell>
          <cell r="BF54">
            <v>0</v>
          </cell>
          <cell r="BG54">
            <v>0</v>
          </cell>
          <cell r="BH54">
            <v>0</v>
          </cell>
          <cell r="BI54">
            <v>0</v>
          </cell>
          <cell r="BJ54">
            <v>0</v>
          </cell>
          <cell r="BR54" t="str">
            <v>積立金</v>
          </cell>
          <cell r="BS54" t="str">
            <v>積立金</v>
          </cell>
          <cell r="BT54" t="str">
            <v>k4</v>
          </cell>
          <cell r="BU54" t="str">
            <v>成瀬商友会ホームページ制作事業</v>
          </cell>
          <cell r="BV54" t="str">
            <v>成瀬商友会</v>
          </cell>
          <cell r="BW54">
            <v>666750</v>
          </cell>
          <cell r="BX54">
            <v>306180</v>
          </cell>
          <cell r="BZ54" t="str">
            <v>3月役員会で検討
6月総会で事業決定
10月～11月見積,契約,納品</v>
          </cell>
          <cell r="CA54" t="str">
            <v>防犯パトロールを今後も継続して行っていくだけでなく、地域に役立つ活動の際には着用し、地域密着型商店街のイメージを定着させる。保管は各会員で行い、一斉パトロールだけでなく、随時各会員でパトロールをしていく。</v>
          </cell>
          <cell r="CB54" t="str">
            <v>防犯ジャケット50着
防犯ライト40</v>
          </cell>
          <cell r="CC54" t="str">
            <v>イメージキャラクターと名称入りのジャケットで防犯パトロールを数回実施し、地域住民とのコミュニケーションを大事にしながら防犯活動をしていることで、商店街のイメージアップにつながている。</v>
          </cell>
          <cell r="CD54" t="str">
            <v>成瀬商友会</v>
          </cell>
          <cell r="CE54" t="str">
            <v>成瀬商友会ホームページ制作事業</v>
          </cell>
        </row>
        <row r="55">
          <cell r="A55" t="str">
            <v>⑦</v>
          </cell>
          <cell r="U55" t="str">
            <v>⑨数量</v>
          </cell>
          <cell r="AB55">
            <v>1</v>
          </cell>
          <cell r="AC55">
            <v>5</v>
          </cell>
          <cell r="AD55">
            <v>5</v>
          </cell>
          <cell r="AE55">
            <v>30</v>
          </cell>
          <cell r="AF55">
            <v>30</v>
          </cell>
          <cell r="AG55">
            <v>6</v>
          </cell>
          <cell r="AH55">
            <v>6</v>
          </cell>
          <cell r="AI55">
            <v>1</v>
          </cell>
          <cell r="AR55">
            <v>0</v>
          </cell>
          <cell r="AS55">
            <v>0</v>
          </cell>
          <cell r="AT55">
            <v>50</v>
          </cell>
          <cell r="AU55">
            <v>1</v>
          </cell>
          <cell r="AV55">
            <v>50</v>
          </cell>
          <cell r="AW55">
            <v>50</v>
          </cell>
          <cell r="AX55">
            <v>1</v>
          </cell>
          <cell r="AY55">
            <v>40</v>
          </cell>
          <cell r="AZ55">
            <v>40</v>
          </cell>
          <cell r="BA55">
            <v>1</v>
          </cell>
          <cell r="BB55">
            <v>0</v>
          </cell>
          <cell r="BC55">
            <v>0</v>
          </cell>
          <cell r="BD55">
            <v>0</v>
          </cell>
          <cell r="BE55">
            <v>0</v>
          </cell>
          <cell r="BF55">
            <v>0</v>
          </cell>
          <cell r="BG55">
            <v>0</v>
          </cell>
          <cell r="BH55">
            <v>0</v>
          </cell>
          <cell r="BI55">
            <v>0</v>
          </cell>
          <cell r="BJ55">
            <v>0</v>
          </cell>
          <cell r="BT55" t="str">
            <v>⑦</v>
          </cell>
          <cell r="BU55">
            <v>0</v>
          </cell>
        </row>
        <row r="56">
          <cell r="A56" t="str">
            <v>⑧</v>
          </cell>
          <cell r="U56" t="str">
            <v>⑩単価</v>
          </cell>
          <cell r="AB56">
            <v>100000</v>
          </cell>
          <cell r="AC56">
            <v>30000</v>
          </cell>
          <cell r="AD56">
            <v>5000</v>
          </cell>
          <cell r="AE56">
            <v>5000</v>
          </cell>
          <cell r="AF56">
            <v>5000</v>
          </cell>
          <cell r="AG56">
            <v>5000</v>
          </cell>
          <cell r="AH56">
            <v>5000</v>
          </cell>
          <cell r="AI56">
            <v>31750</v>
          </cell>
          <cell r="AR56">
            <v>0</v>
          </cell>
          <cell r="AS56">
            <v>0</v>
          </cell>
          <cell r="AT56">
            <v>1690</v>
          </cell>
          <cell r="AU56">
            <v>15600</v>
          </cell>
          <cell r="AV56">
            <v>910</v>
          </cell>
          <cell r="AW56">
            <v>520</v>
          </cell>
          <cell r="AX56">
            <v>8580</v>
          </cell>
          <cell r="AY56">
            <v>2700</v>
          </cell>
          <cell r="AZ56">
            <v>300</v>
          </cell>
          <cell r="BA56">
            <v>6000</v>
          </cell>
          <cell r="BB56">
            <v>0</v>
          </cell>
          <cell r="BC56">
            <v>0</v>
          </cell>
          <cell r="BD56">
            <v>0</v>
          </cell>
          <cell r="BE56">
            <v>0</v>
          </cell>
          <cell r="BF56">
            <v>0</v>
          </cell>
          <cell r="BG56">
            <v>0</v>
          </cell>
          <cell r="BH56">
            <v>0</v>
          </cell>
          <cell r="BI56">
            <v>0</v>
          </cell>
          <cell r="BJ56">
            <v>0</v>
          </cell>
          <cell r="BT56" t="str">
            <v>⑧</v>
          </cell>
          <cell r="BU56">
            <v>0</v>
          </cell>
        </row>
        <row r="57">
          <cell r="B57">
            <v>2</v>
          </cell>
          <cell r="C57">
            <v>3</v>
          </cell>
          <cell r="D57">
            <v>4</v>
          </cell>
          <cell r="E57">
            <v>5</v>
          </cell>
          <cell r="F57">
            <v>6</v>
          </cell>
          <cell r="G57">
            <v>7</v>
          </cell>
          <cell r="H57">
            <v>8</v>
          </cell>
          <cell r="I57">
            <v>9</v>
          </cell>
          <cell r="J57">
            <v>10</v>
          </cell>
          <cell r="K57">
            <v>11</v>
          </cell>
          <cell r="L57">
            <v>12</v>
          </cell>
          <cell r="M57">
            <v>13</v>
          </cell>
          <cell r="N57">
            <v>14</v>
          </cell>
          <cell r="O57">
            <v>15</v>
          </cell>
          <cell r="P57">
            <v>16</v>
          </cell>
          <cell r="Q57">
            <v>17</v>
          </cell>
          <cell r="R57">
            <v>18</v>
          </cell>
          <cell r="S57">
            <v>19</v>
          </cell>
          <cell r="T57">
            <v>20</v>
          </cell>
          <cell r="U57">
            <v>21</v>
          </cell>
          <cell r="V57">
            <v>22</v>
          </cell>
          <cell r="W57">
            <v>23</v>
          </cell>
          <cell r="X57">
            <v>24</v>
          </cell>
          <cell r="Y57">
            <v>25</v>
          </cell>
          <cell r="Z57">
            <v>26</v>
          </cell>
          <cell r="AA57">
            <v>27</v>
          </cell>
          <cell r="AB57">
            <v>28</v>
          </cell>
          <cell r="AC57">
            <v>29</v>
          </cell>
          <cell r="AD57">
            <v>30</v>
          </cell>
          <cell r="AE57">
            <v>31</v>
          </cell>
          <cell r="AF57">
            <v>32</v>
          </cell>
          <cell r="AG57">
            <v>33</v>
          </cell>
          <cell r="AH57">
            <v>34</v>
          </cell>
          <cell r="AI57">
            <v>35</v>
          </cell>
          <cell r="AJ57">
            <v>36</v>
          </cell>
          <cell r="AK57">
            <v>37</v>
          </cell>
          <cell r="AL57">
            <v>38</v>
          </cell>
          <cell r="AM57">
            <v>39</v>
          </cell>
          <cell r="AN57">
            <v>40</v>
          </cell>
          <cell r="AO57">
            <v>41</v>
          </cell>
          <cell r="AP57">
            <v>42</v>
          </cell>
          <cell r="AQ57">
            <v>43</v>
          </cell>
          <cell r="AR57">
            <v>44</v>
          </cell>
          <cell r="AS57">
            <v>45</v>
          </cell>
          <cell r="AT57">
            <v>46</v>
          </cell>
          <cell r="AU57">
            <v>47</v>
          </cell>
          <cell r="AV57">
            <v>48</v>
          </cell>
          <cell r="AW57">
            <v>49</v>
          </cell>
          <cell r="AX57">
            <v>50</v>
          </cell>
          <cell r="AY57">
            <v>51</v>
          </cell>
          <cell r="AZ57">
            <v>52</v>
          </cell>
          <cell r="BA57">
            <v>53</v>
          </cell>
          <cell r="BB57">
            <v>54</v>
          </cell>
          <cell r="BC57">
            <v>55</v>
          </cell>
          <cell r="BD57">
            <v>56</v>
          </cell>
          <cell r="BE57">
            <v>57</v>
          </cell>
          <cell r="BF57">
            <v>58</v>
          </cell>
          <cell r="BG57">
            <v>59</v>
          </cell>
          <cell r="BH57">
            <v>60</v>
          </cell>
          <cell r="BI57">
            <v>61</v>
          </cell>
          <cell r="BJ57">
            <v>62</v>
          </cell>
          <cell r="BK57">
            <v>63</v>
          </cell>
          <cell r="BL57">
            <v>64</v>
          </cell>
          <cell r="BM57">
            <v>65</v>
          </cell>
          <cell r="BN57">
            <v>66</v>
          </cell>
          <cell r="BO57">
            <v>67</v>
          </cell>
          <cell r="BP57">
            <v>68</v>
          </cell>
          <cell r="BQ57">
            <v>69</v>
          </cell>
          <cell r="BR57">
            <v>70</v>
          </cell>
          <cell r="BS57">
            <v>71</v>
          </cell>
          <cell r="BT57">
            <v>72</v>
          </cell>
          <cell r="BU57">
            <v>73</v>
          </cell>
          <cell r="BV57">
            <v>74</v>
          </cell>
          <cell r="BW57">
            <v>75</v>
          </cell>
          <cell r="BX57">
            <v>76</v>
          </cell>
          <cell r="BY57">
            <v>77</v>
          </cell>
          <cell r="BZ57">
            <v>78</v>
          </cell>
          <cell r="CA57">
            <v>79</v>
          </cell>
          <cell r="CB57">
            <v>80</v>
          </cell>
          <cell r="CC57">
            <v>81</v>
          </cell>
          <cell r="CD57">
            <v>82</v>
          </cell>
          <cell r="CE57">
            <v>83</v>
          </cell>
        </row>
        <row r="65">
          <cell r="BT65" t="str">
            <v>⑧</v>
          </cell>
          <cell r="BU65">
            <v>0</v>
          </cell>
        </row>
        <row r="66">
          <cell r="B66">
            <v>2</v>
          </cell>
          <cell r="C66">
            <v>3</v>
          </cell>
          <cell r="D66">
            <v>4</v>
          </cell>
          <cell r="E66">
            <v>5</v>
          </cell>
          <cell r="F66">
            <v>6</v>
          </cell>
          <cell r="G66">
            <v>7</v>
          </cell>
          <cell r="H66">
            <v>8</v>
          </cell>
          <cell r="I66">
            <v>9</v>
          </cell>
          <cell r="J66">
            <v>10</v>
          </cell>
          <cell r="K66">
            <v>11</v>
          </cell>
          <cell r="L66">
            <v>12</v>
          </cell>
          <cell r="M66">
            <v>13</v>
          </cell>
          <cell r="N66">
            <v>14</v>
          </cell>
          <cell r="O66">
            <v>15</v>
          </cell>
          <cell r="P66">
            <v>16</v>
          </cell>
          <cell r="Q66">
            <v>17</v>
          </cell>
          <cell r="R66">
            <v>18</v>
          </cell>
          <cell r="S66">
            <v>19</v>
          </cell>
          <cell r="T66">
            <v>20</v>
          </cell>
          <cell r="U66">
            <v>21</v>
          </cell>
          <cell r="V66">
            <v>22</v>
          </cell>
          <cell r="W66">
            <v>23</v>
          </cell>
          <cell r="X66">
            <v>24</v>
          </cell>
          <cell r="Y66">
            <v>25</v>
          </cell>
          <cell r="Z66">
            <v>26</v>
          </cell>
          <cell r="AA66">
            <v>27</v>
          </cell>
          <cell r="AB66">
            <v>28</v>
          </cell>
          <cell r="AC66">
            <v>29</v>
          </cell>
          <cell r="AD66">
            <v>30</v>
          </cell>
          <cell r="AE66">
            <v>31</v>
          </cell>
          <cell r="AF66">
            <v>32</v>
          </cell>
          <cell r="AG66">
            <v>33</v>
          </cell>
          <cell r="AH66">
            <v>34</v>
          </cell>
          <cell r="AI66">
            <v>35</v>
          </cell>
          <cell r="AJ66">
            <v>36</v>
          </cell>
          <cell r="AK66">
            <v>37</v>
          </cell>
          <cell r="AL66">
            <v>38</v>
          </cell>
          <cell r="AM66">
            <v>39</v>
          </cell>
          <cell r="AN66">
            <v>40</v>
          </cell>
          <cell r="AO66">
            <v>41</v>
          </cell>
          <cell r="AP66">
            <v>42</v>
          </cell>
          <cell r="AQ66">
            <v>43</v>
          </cell>
          <cell r="AR66">
            <v>44</v>
          </cell>
          <cell r="AS66">
            <v>45</v>
          </cell>
          <cell r="AT66">
            <v>46</v>
          </cell>
          <cell r="AU66">
            <v>47</v>
          </cell>
          <cell r="AV66">
            <v>48</v>
          </cell>
          <cell r="AW66">
            <v>49</v>
          </cell>
          <cell r="AX66">
            <v>50</v>
          </cell>
          <cell r="AY66">
            <v>51</v>
          </cell>
          <cell r="AZ66">
            <v>52</v>
          </cell>
          <cell r="BA66">
            <v>53</v>
          </cell>
          <cell r="BB66">
            <v>54</v>
          </cell>
          <cell r="BC66">
            <v>55</v>
          </cell>
          <cell r="BD66">
            <v>56</v>
          </cell>
          <cell r="BE66">
            <v>57</v>
          </cell>
          <cell r="BF66">
            <v>58</v>
          </cell>
          <cell r="BG66">
            <v>59</v>
          </cell>
          <cell r="BH66">
            <v>60</v>
          </cell>
          <cell r="BI66">
            <v>61</v>
          </cell>
          <cell r="BJ66">
            <v>62</v>
          </cell>
          <cell r="BK66">
            <v>63</v>
          </cell>
          <cell r="BL66">
            <v>64</v>
          </cell>
          <cell r="BM66">
            <v>65</v>
          </cell>
          <cell r="BN66">
            <v>66</v>
          </cell>
          <cell r="BO66">
            <v>67</v>
          </cell>
          <cell r="BP66">
            <v>68</v>
          </cell>
          <cell r="BQ66">
            <v>69</v>
          </cell>
          <cell r="BR66">
            <v>70</v>
          </cell>
          <cell r="BS66">
            <v>71</v>
          </cell>
          <cell r="BT66">
            <v>72</v>
          </cell>
          <cell r="BU66">
            <v>73</v>
          </cell>
          <cell r="BV66">
            <v>74</v>
          </cell>
          <cell r="BW66">
            <v>75</v>
          </cell>
          <cell r="BX66">
            <v>76</v>
          </cell>
          <cell r="BY66">
            <v>77</v>
          </cell>
          <cell r="BZ66">
            <v>78</v>
          </cell>
          <cell r="CA66">
            <v>79</v>
          </cell>
          <cell r="CB66">
            <v>80</v>
          </cell>
          <cell r="CC66">
            <v>81</v>
          </cell>
          <cell r="CD66">
            <v>82</v>
          </cell>
          <cell r="CE66">
            <v>83</v>
          </cell>
        </row>
        <row r="67">
          <cell r="N67"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D8330-BE91-42DC-9D14-402147D576FA}">
  <sheetPr>
    <tabColor rgb="FF00B0F0"/>
    <pageSetUpPr fitToPage="1"/>
  </sheetPr>
  <dimension ref="A1:P49"/>
  <sheetViews>
    <sheetView showGridLines="0" tabSelected="1" view="pageBreakPreview" zoomScale="70" zoomScaleNormal="100" zoomScaleSheetLayoutView="70" workbookViewId="0"/>
  </sheetViews>
  <sheetFormatPr defaultColWidth="9" defaultRowHeight="13.5" x14ac:dyDescent="0.15"/>
  <cols>
    <col min="1" max="1" width="2.625" style="2" customWidth="1"/>
    <col min="2" max="2" width="1.875" style="2" customWidth="1"/>
    <col min="3" max="3" width="17.625" style="2" customWidth="1"/>
    <col min="4" max="4" width="9.375" style="2" customWidth="1"/>
    <col min="5" max="5" width="11.25" style="2" customWidth="1"/>
    <col min="6" max="6" width="13.625" style="2" customWidth="1"/>
    <col min="7" max="8" width="12.5" style="2" customWidth="1"/>
    <col min="9" max="9" width="13.625" style="2" customWidth="1"/>
    <col min="10" max="10" width="8" style="2" customWidth="1"/>
    <col min="11" max="11" width="3.125" style="2" customWidth="1"/>
    <col min="12" max="16384" width="9" style="2"/>
  </cols>
  <sheetData>
    <row r="1" spans="1:16" ht="14.25" thickBot="1" x14ac:dyDescent="0.2"/>
    <row r="2" spans="1:16" ht="15" customHeight="1" x14ac:dyDescent="0.15">
      <c r="B2" s="42" t="s">
        <v>18</v>
      </c>
      <c r="C2" s="43"/>
      <c r="D2" s="43"/>
      <c r="E2" s="43"/>
      <c r="F2" s="43"/>
      <c r="G2" s="43"/>
      <c r="H2" s="43"/>
      <c r="I2" s="43"/>
      <c r="J2" s="43"/>
      <c r="K2" s="27"/>
    </row>
    <row r="3" spans="1:16" ht="24.75" customHeight="1" x14ac:dyDescent="0.15">
      <c r="B3" s="33"/>
      <c r="C3" s="26"/>
      <c r="D3" s="26"/>
      <c r="E3" s="26"/>
      <c r="F3" s="25"/>
      <c r="G3" s="24" t="s">
        <v>16</v>
      </c>
      <c r="H3" s="44"/>
      <c r="I3" s="45"/>
      <c r="J3" s="46"/>
      <c r="K3" s="6"/>
    </row>
    <row r="4" spans="1:16" ht="24.75" customHeight="1" x14ac:dyDescent="0.15">
      <c r="B4" s="33"/>
      <c r="C4" s="26"/>
      <c r="D4" s="26"/>
      <c r="E4" s="26"/>
      <c r="F4" s="25"/>
      <c r="G4" s="24" t="s">
        <v>15</v>
      </c>
      <c r="H4" s="44"/>
      <c r="I4" s="45"/>
      <c r="J4" s="46"/>
      <c r="K4" s="6"/>
    </row>
    <row r="5" spans="1:16" ht="15.75" customHeight="1" x14ac:dyDescent="0.15">
      <c r="B5" s="33"/>
      <c r="C5" s="47" t="s">
        <v>14</v>
      </c>
      <c r="D5" s="47"/>
      <c r="E5" s="47"/>
      <c r="F5" s="47"/>
      <c r="G5" s="47"/>
      <c r="H5" s="47"/>
      <c r="I5" s="47"/>
      <c r="J5" s="47"/>
      <c r="K5" s="6"/>
    </row>
    <row r="6" spans="1:16" ht="18" customHeight="1" x14ac:dyDescent="0.15">
      <c r="B6" s="33"/>
      <c r="C6" s="48" t="s">
        <v>13</v>
      </c>
      <c r="D6" s="48" t="s">
        <v>12</v>
      </c>
      <c r="E6" s="48" t="s">
        <v>11</v>
      </c>
      <c r="F6" s="50" t="s">
        <v>19</v>
      </c>
      <c r="G6" s="52"/>
      <c r="H6" s="53"/>
      <c r="I6" s="48" t="s">
        <v>10</v>
      </c>
      <c r="J6" s="48" t="s">
        <v>17</v>
      </c>
      <c r="K6" s="6"/>
    </row>
    <row r="7" spans="1:16" ht="18" customHeight="1" x14ac:dyDescent="0.15">
      <c r="A7" s="28"/>
      <c r="B7" s="33"/>
      <c r="C7" s="49"/>
      <c r="D7" s="49"/>
      <c r="E7" s="49"/>
      <c r="F7" s="51"/>
      <c r="G7" s="23" t="s">
        <v>0</v>
      </c>
      <c r="H7" s="22" t="s">
        <v>9</v>
      </c>
      <c r="I7" s="49"/>
      <c r="J7" s="49"/>
      <c r="K7" s="6"/>
    </row>
    <row r="8" spans="1:16" ht="18" customHeight="1" x14ac:dyDescent="0.15">
      <c r="A8" s="21"/>
      <c r="B8" s="33"/>
      <c r="C8" s="55" t="s">
        <v>8</v>
      </c>
      <c r="D8" s="56"/>
      <c r="E8" s="57"/>
      <c r="F8" s="34">
        <f>SUM(F9:F13)</f>
        <v>0</v>
      </c>
      <c r="G8" s="34">
        <f>SUM(G9:G13)</f>
        <v>0</v>
      </c>
      <c r="H8" s="34">
        <f>SUM(H9:H13)</f>
        <v>0</v>
      </c>
      <c r="I8" s="34"/>
      <c r="J8" s="13"/>
      <c r="K8" s="6"/>
    </row>
    <row r="9" spans="1:16" ht="18" customHeight="1" x14ac:dyDescent="0.15">
      <c r="B9" s="33"/>
      <c r="C9" s="29"/>
      <c r="D9" s="12"/>
      <c r="E9" s="12"/>
      <c r="F9" s="10">
        <f>D9*E9</f>
        <v>0</v>
      </c>
      <c r="G9" s="10">
        <f>F9-H9</f>
        <v>0</v>
      </c>
      <c r="H9" s="10"/>
      <c r="I9" s="32"/>
      <c r="J9" s="9"/>
      <c r="K9" s="6"/>
    </row>
    <row r="10" spans="1:16" ht="18" customHeight="1" x14ac:dyDescent="0.15">
      <c r="B10" s="33"/>
      <c r="C10" s="29"/>
      <c r="D10" s="12"/>
      <c r="E10" s="12"/>
      <c r="F10" s="10">
        <f>D10*E10</f>
        <v>0</v>
      </c>
      <c r="G10" s="10">
        <f t="shared" ref="G10:G13" si="0">F10-H10</f>
        <v>0</v>
      </c>
      <c r="H10" s="10"/>
      <c r="I10" s="32"/>
      <c r="J10" s="9"/>
      <c r="K10" s="6"/>
    </row>
    <row r="11" spans="1:16" ht="18" customHeight="1" x14ac:dyDescent="0.15">
      <c r="B11" s="33"/>
      <c r="C11" s="1"/>
      <c r="D11" s="12"/>
      <c r="E11" s="12"/>
      <c r="F11" s="10">
        <f>D11*E11</f>
        <v>0</v>
      </c>
      <c r="G11" s="10">
        <f t="shared" si="0"/>
        <v>0</v>
      </c>
      <c r="H11" s="10"/>
      <c r="I11" s="32"/>
      <c r="J11" s="9"/>
      <c r="K11" s="6"/>
      <c r="L11" s="8"/>
      <c r="M11" s="14"/>
      <c r="N11" s="14"/>
      <c r="O11" s="14"/>
      <c r="P11" s="14"/>
    </row>
    <row r="12" spans="1:16" ht="18" customHeight="1" x14ac:dyDescent="0.15">
      <c r="B12" s="33"/>
      <c r="C12" s="1"/>
      <c r="D12" s="12"/>
      <c r="E12" s="35"/>
      <c r="F12" s="10">
        <f>D12*E12</f>
        <v>0</v>
      </c>
      <c r="G12" s="10">
        <f t="shared" si="0"/>
        <v>0</v>
      </c>
      <c r="H12" s="10"/>
      <c r="I12" s="32"/>
      <c r="J12" s="9"/>
      <c r="K12" s="6"/>
      <c r="L12" s="8"/>
      <c r="M12" s="15"/>
      <c r="N12" s="14"/>
      <c r="O12" s="14"/>
      <c r="P12" s="14"/>
    </row>
    <row r="13" spans="1:16" ht="18" customHeight="1" x14ac:dyDescent="0.15">
      <c r="B13" s="33"/>
      <c r="C13" s="36"/>
      <c r="D13" s="12"/>
      <c r="E13" s="12"/>
      <c r="F13" s="10">
        <f>D13*E13</f>
        <v>0</v>
      </c>
      <c r="G13" s="10">
        <f t="shared" si="0"/>
        <v>0</v>
      </c>
      <c r="H13" s="10"/>
      <c r="I13" s="32"/>
      <c r="J13" s="1"/>
      <c r="K13" s="20"/>
      <c r="L13" s="8"/>
      <c r="M13" s="15"/>
      <c r="N13" s="14"/>
      <c r="O13" s="14"/>
      <c r="P13" s="14"/>
    </row>
    <row r="14" spans="1:16" ht="18" customHeight="1" x14ac:dyDescent="0.15">
      <c r="B14" s="33"/>
      <c r="C14" s="55" t="s">
        <v>7</v>
      </c>
      <c r="D14" s="56"/>
      <c r="E14" s="57"/>
      <c r="F14" s="34">
        <f>SUM(F15:F19)</f>
        <v>0</v>
      </c>
      <c r="G14" s="34">
        <f>SUM(G15:G19)</f>
        <v>0</v>
      </c>
      <c r="H14" s="34">
        <f>SUM(H15:H19)</f>
        <v>0</v>
      </c>
      <c r="I14" s="34"/>
      <c r="J14" s="13"/>
      <c r="K14" s="18"/>
      <c r="L14" s="8"/>
      <c r="M14" s="15"/>
      <c r="N14" s="14"/>
      <c r="O14" s="14"/>
      <c r="P14" s="14"/>
    </row>
    <row r="15" spans="1:16" ht="18" customHeight="1" x14ac:dyDescent="0.15">
      <c r="B15" s="33"/>
      <c r="C15" s="1"/>
      <c r="D15" s="12"/>
      <c r="E15" s="12"/>
      <c r="F15" s="10">
        <f>D15*E15</f>
        <v>0</v>
      </c>
      <c r="G15" s="10">
        <f>F15-H15</f>
        <v>0</v>
      </c>
      <c r="H15" s="10"/>
      <c r="I15" s="32"/>
      <c r="J15" s="1"/>
      <c r="K15" s="18"/>
    </row>
    <row r="16" spans="1:16" ht="18" customHeight="1" x14ac:dyDescent="0.15">
      <c r="B16" s="33"/>
      <c r="C16" s="1"/>
      <c r="D16" s="12"/>
      <c r="E16" s="12"/>
      <c r="F16" s="10">
        <f>D16*E16</f>
        <v>0</v>
      </c>
      <c r="G16" s="10">
        <f t="shared" ref="G16:G19" si="1">F16-H16</f>
        <v>0</v>
      </c>
      <c r="H16" s="10"/>
      <c r="I16" s="10"/>
      <c r="J16" s="1"/>
      <c r="K16" s="18"/>
    </row>
    <row r="17" spans="2:16" ht="18" customHeight="1" x14ac:dyDescent="0.15">
      <c r="B17" s="33"/>
      <c r="C17" s="1"/>
      <c r="D17" s="12"/>
      <c r="E17" s="12"/>
      <c r="F17" s="10">
        <f t="shared" ref="F17:F19" si="2">D17*E17</f>
        <v>0</v>
      </c>
      <c r="G17" s="10">
        <f t="shared" si="1"/>
        <v>0</v>
      </c>
      <c r="H17" s="10"/>
      <c r="I17" s="10"/>
      <c r="J17" s="1"/>
      <c r="K17" s="18"/>
      <c r="L17" s="8"/>
      <c r="M17" s="14"/>
      <c r="N17" s="14"/>
      <c r="O17" s="14"/>
      <c r="P17" s="14"/>
    </row>
    <row r="18" spans="2:16" ht="18" customHeight="1" x14ac:dyDescent="0.15">
      <c r="B18" s="33"/>
      <c r="C18" s="1"/>
      <c r="D18" s="12"/>
      <c r="E18" s="12"/>
      <c r="F18" s="10">
        <f t="shared" si="2"/>
        <v>0</v>
      </c>
      <c r="G18" s="10">
        <f t="shared" si="1"/>
        <v>0</v>
      </c>
      <c r="H18" s="10"/>
      <c r="I18" s="31"/>
      <c r="J18" s="30"/>
      <c r="K18" s="16"/>
    </row>
    <row r="19" spans="2:16" ht="18" customHeight="1" x14ac:dyDescent="0.15">
      <c r="B19" s="33"/>
      <c r="C19" s="1"/>
      <c r="D19" s="12"/>
      <c r="E19" s="12"/>
      <c r="F19" s="10">
        <f t="shared" si="2"/>
        <v>0</v>
      </c>
      <c r="G19" s="10">
        <f t="shared" si="1"/>
        <v>0</v>
      </c>
      <c r="H19" s="10"/>
      <c r="I19" s="10"/>
      <c r="J19" s="1"/>
      <c r="K19" s="18"/>
      <c r="L19" s="8"/>
      <c r="M19" s="14"/>
      <c r="N19" s="14"/>
      <c r="O19" s="14"/>
      <c r="P19" s="14"/>
    </row>
    <row r="20" spans="2:16" ht="18" customHeight="1" x14ac:dyDescent="0.15">
      <c r="B20" s="33"/>
      <c r="C20" s="55" t="s">
        <v>6</v>
      </c>
      <c r="D20" s="56"/>
      <c r="E20" s="57"/>
      <c r="F20" s="34">
        <f>SUM(F21:F25)</f>
        <v>0</v>
      </c>
      <c r="G20" s="34">
        <f>SUM(G21:G25)</f>
        <v>0</v>
      </c>
      <c r="H20" s="34">
        <f>SUM(H21:H25)</f>
        <v>0</v>
      </c>
      <c r="I20" s="34"/>
      <c r="J20" s="13"/>
      <c r="K20" s="6"/>
    </row>
    <row r="21" spans="2:16" ht="18" customHeight="1" x14ac:dyDescent="0.15">
      <c r="B21" s="33"/>
      <c r="C21" s="1"/>
      <c r="D21" s="12"/>
      <c r="E21" s="12"/>
      <c r="F21" s="10">
        <f>D21*E21</f>
        <v>0</v>
      </c>
      <c r="G21" s="10">
        <f>F21-H21</f>
        <v>0</v>
      </c>
      <c r="H21" s="10"/>
      <c r="I21" s="32"/>
      <c r="J21" s="1"/>
      <c r="K21" s="18"/>
    </row>
    <row r="22" spans="2:16" ht="18" customHeight="1" x14ac:dyDescent="0.15">
      <c r="B22" s="33"/>
      <c r="C22" s="1"/>
      <c r="D22" s="12"/>
      <c r="E22" s="12"/>
      <c r="F22" s="10">
        <f t="shared" ref="F22:F25" si="3">D22*E22</f>
        <v>0</v>
      </c>
      <c r="G22" s="10">
        <f t="shared" ref="G22:G25" si="4">F22-H22</f>
        <v>0</v>
      </c>
      <c r="H22" s="10"/>
      <c r="I22" s="10"/>
      <c r="J22" s="1"/>
      <c r="K22" s="18"/>
    </row>
    <row r="23" spans="2:16" ht="18" customHeight="1" x14ac:dyDescent="0.15">
      <c r="B23" s="33"/>
      <c r="C23" s="1"/>
      <c r="D23" s="12"/>
      <c r="E23" s="12"/>
      <c r="F23" s="10">
        <f t="shared" si="3"/>
        <v>0</v>
      </c>
      <c r="G23" s="10">
        <f t="shared" si="4"/>
        <v>0</v>
      </c>
      <c r="H23" s="10"/>
      <c r="I23" s="10"/>
      <c r="J23" s="1"/>
      <c r="K23" s="18"/>
      <c r="L23" s="8"/>
      <c r="M23" s="14"/>
      <c r="N23" s="14"/>
      <c r="O23" s="14"/>
      <c r="P23" s="14"/>
    </row>
    <row r="24" spans="2:16" ht="18" customHeight="1" x14ac:dyDescent="0.15">
      <c r="B24" s="33"/>
      <c r="C24" s="1"/>
      <c r="D24" s="12"/>
      <c r="E24" s="12"/>
      <c r="F24" s="10">
        <f t="shared" si="3"/>
        <v>0</v>
      </c>
      <c r="G24" s="10">
        <f t="shared" si="4"/>
        <v>0</v>
      </c>
      <c r="H24" s="10"/>
      <c r="I24" s="31"/>
      <c r="J24" s="30"/>
      <c r="K24" s="16"/>
    </row>
    <row r="25" spans="2:16" ht="18" customHeight="1" x14ac:dyDescent="0.15">
      <c r="B25" s="33"/>
      <c r="C25" s="1"/>
      <c r="D25" s="12"/>
      <c r="E25" s="12"/>
      <c r="F25" s="10">
        <f t="shared" si="3"/>
        <v>0</v>
      </c>
      <c r="G25" s="10">
        <f t="shared" si="4"/>
        <v>0</v>
      </c>
      <c r="H25" s="10"/>
      <c r="I25" s="10"/>
      <c r="J25" s="1"/>
      <c r="K25" s="18"/>
      <c r="L25" s="8"/>
      <c r="M25" s="14"/>
      <c r="N25" s="14"/>
      <c r="O25" s="14"/>
      <c r="P25" s="14"/>
    </row>
    <row r="26" spans="2:16" ht="18" customHeight="1" x14ac:dyDescent="0.15">
      <c r="B26" s="33"/>
      <c r="C26" s="55" t="s">
        <v>5</v>
      </c>
      <c r="D26" s="56"/>
      <c r="E26" s="57"/>
      <c r="F26" s="34">
        <f>SUM(F27:F29)</f>
        <v>0</v>
      </c>
      <c r="G26" s="34">
        <f>SUM(G27:G29)</f>
        <v>0</v>
      </c>
      <c r="H26" s="34">
        <f>SUM(H27:H29)</f>
        <v>0</v>
      </c>
      <c r="I26" s="34"/>
      <c r="J26" s="13"/>
      <c r="K26" s="18"/>
    </row>
    <row r="27" spans="2:16" ht="18" customHeight="1" x14ac:dyDescent="0.15">
      <c r="B27" s="33"/>
      <c r="C27" s="1"/>
      <c r="D27" s="12"/>
      <c r="E27" s="12"/>
      <c r="F27" s="10">
        <f>D27*E27</f>
        <v>0</v>
      </c>
      <c r="G27" s="10">
        <f>F27-H27</f>
        <v>0</v>
      </c>
      <c r="H27" s="10"/>
      <c r="I27" s="32"/>
      <c r="J27" s="1"/>
      <c r="K27" s="18"/>
    </row>
    <row r="28" spans="2:16" ht="18" customHeight="1" x14ac:dyDescent="0.15">
      <c r="B28" s="33"/>
      <c r="C28" s="1"/>
      <c r="D28" s="12"/>
      <c r="E28" s="12"/>
      <c r="F28" s="10">
        <f t="shared" ref="F28:F29" si="5">D28*E28</f>
        <v>0</v>
      </c>
      <c r="G28" s="10">
        <f t="shared" ref="G28:G29" si="6">F28-H28</f>
        <v>0</v>
      </c>
      <c r="H28" s="10"/>
      <c r="I28" s="10"/>
      <c r="J28" s="1"/>
      <c r="K28" s="18"/>
    </row>
    <row r="29" spans="2:16" ht="18" customHeight="1" x14ac:dyDescent="0.15">
      <c r="B29" s="33"/>
      <c r="C29" s="1"/>
      <c r="D29" s="12"/>
      <c r="E29" s="12"/>
      <c r="F29" s="10">
        <f t="shared" si="5"/>
        <v>0</v>
      </c>
      <c r="G29" s="10">
        <f t="shared" si="6"/>
        <v>0</v>
      </c>
      <c r="H29" s="10"/>
      <c r="I29" s="10"/>
      <c r="J29" s="1"/>
      <c r="K29" s="18"/>
      <c r="L29" s="8"/>
      <c r="M29" s="14"/>
      <c r="N29" s="14"/>
      <c r="O29" s="14"/>
      <c r="P29" s="14"/>
    </row>
    <row r="30" spans="2:16" ht="18" customHeight="1" x14ac:dyDescent="0.15">
      <c r="B30" s="33"/>
      <c r="C30" s="55" t="s">
        <v>4</v>
      </c>
      <c r="D30" s="56"/>
      <c r="E30" s="57"/>
      <c r="F30" s="34">
        <f>SUM(F31:F35)</f>
        <v>0</v>
      </c>
      <c r="G30" s="34">
        <f>SUM(G31:G35)</f>
        <v>0</v>
      </c>
      <c r="H30" s="34">
        <f>SUM(H31:H35)</f>
        <v>0</v>
      </c>
      <c r="I30" s="34"/>
      <c r="J30" s="13"/>
      <c r="K30" s="18"/>
    </row>
    <row r="31" spans="2:16" ht="18" customHeight="1" x14ac:dyDescent="0.15">
      <c r="B31" s="33"/>
      <c r="C31" s="1"/>
      <c r="D31" s="12"/>
      <c r="E31" s="12"/>
      <c r="F31" s="10">
        <f>D31*E31</f>
        <v>0</v>
      </c>
      <c r="G31" s="10">
        <f>F31-H31</f>
        <v>0</v>
      </c>
      <c r="H31" s="10"/>
      <c r="I31" s="32"/>
      <c r="J31" s="1"/>
      <c r="K31" s="18"/>
    </row>
    <row r="32" spans="2:16" ht="18" customHeight="1" x14ac:dyDescent="0.15">
      <c r="B32" s="33"/>
      <c r="C32" s="1"/>
      <c r="D32" s="12"/>
      <c r="E32" s="12"/>
      <c r="F32" s="10">
        <f t="shared" ref="F32" si="7">D32*E32</f>
        <v>0</v>
      </c>
      <c r="G32" s="10">
        <f t="shared" ref="G32" si="8">F32-H32</f>
        <v>0</v>
      </c>
      <c r="H32" s="10"/>
      <c r="I32" s="10"/>
      <c r="J32" s="1"/>
      <c r="K32" s="18"/>
    </row>
    <row r="33" spans="2:11" ht="18" customHeight="1" x14ac:dyDescent="0.15">
      <c r="B33" s="33"/>
      <c r="C33" s="19"/>
      <c r="D33" s="12"/>
      <c r="E33" s="12"/>
      <c r="F33" s="10">
        <f>D33*E33</f>
        <v>0</v>
      </c>
      <c r="G33" s="10">
        <f>F33-H33</f>
        <v>0</v>
      </c>
      <c r="H33" s="10"/>
      <c r="I33" s="10"/>
      <c r="J33" s="17"/>
      <c r="K33" s="18"/>
    </row>
    <row r="34" spans="2:11" ht="18" customHeight="1" x14ac:dyDescent="0.15">
      <c r="B34" s="33"/>
      <c r="C34" s="19"/>
      <c r="D34" s="12"/>
      <c r="E34" s="12"/>
      <c r="F34" s="10">
        <f t="shared" ref="F34:F35" si="9">D34*E34</f>
        <v>0</v>
      </c>
      <c r="G34" s="10">
        <f t="shared" ref="G34:G35" si="10">F34-H34</f>
        <v>0</v>
      </c>
      <c r="H34" s="10"/>
      <c r="I34" s="10"/>
      <c r="J34" s="17"/>
      <c r="K34" s="18"/>
    </row>
    <row r="35" spans="2:11" ht="18" customHeight="1" x14ac:dyDescent="0.15">
      <c r="B35" s="33"/>
      <c r="C35" s="29"/>
      <c r="D35" s="12"/>
      <c r="E35" s="12"/>
      <c r="F35" s="10">
        <f t="shared" si="9"/>
        <v>0</v>
      </c>
      <c r="G35" s="10">
        <f t="shared" si="10"/>
        <v>0</v>
      </c>
      <c r="H35" s="10"/>
      <c r="I35" s="10"/>
      <c r="J35" s="17"/>
      <c r="K35" s="18"/>
    </row>
    <row r="36" spans="2:11" ht="18" customHeight="1" x14ac:dyDescent="0.15">
      <c r="B36" s="33"/>
      <c r="C36" s="55" t="s">
        <v>3</v>
      </c>
      <c r="D36" s="56"/>
      <c r="E36" s="57"/>
      <c r="F36" s="34">
        <f>SUM(F37:F44)</f>
        <v>0</v>
      </c>
      <c r="G36" s="34">
        <f>SUM(G37:G44)</f>
        <v>0</v>
      </c>
      <c r="H36" s="34">
        <f>SUM(H37:H44)</f>
        <v>0</v>
      </c>
      <c r="I36" s="34"/>
      <c r="J36" s="13"/>
      <c r="K36" s="6"/>
    </row>
    <row r="37" spans="2:11" ht="18" customHeight="1" x14ac:dyDescent="0.15">
      <c r="B37" s="33"/>
      <c r="C37" s="11"/>
      <c r="D37" s="12"/>
      <c r="E37" s="10"/>
      <c r="F37" s="10">
        <f>D37*E37</f>
        <v>0</v>
      </c>
      <c r="G37" s="10">
        <f>F37-H37</f>
        <v>0</v>
      </c>
      <c r="H37" s="10"/>
      <c r="I37" s="32"/>
      <c r="J37" s="9"/>
      <c r="K37" s="6"/>
    </row>
    <row r="38" spans="2:11" ht="18" customHeight="1" x14ac:dyDescent="0.15">
      <c r="B38" s="33"/>
      <c r="C38" s="11"/>
      <c r="D38" s="12"/>
      <c r="E38" s="10"/>
      <c r="F38" s="10">
        <f t="shared" ref="F38:F39" si="11">D38*E38</f>
        <v>0</v>
      </c>
      <c r="G38" s="10">
        <f t="shared" ref="G38:G39" si="12">F38-H38</f>
        <v>0</v>
      </c>
      <c r="H38" s="10"/>
      <c r="I38" s="32"/>
      <c r="J38" s="9"/>
      <c r="K38" s="6"/>
    </row>
    <row r="39" spans="2:11" ht="18" customHeight="1" x14ac:dyDescent="0.15">
      <c r="B39" s="33"/>
      <c r="C39" s="11"/>
      <c r="D39" s="12"/>
      <c r="E39" s="10"/>
      <c r="F39" s="10">
        <f t="shared" si="11"/>
        <v>0</v>
      </c>
      <c r="G39" s="10">
        <f t="shared" si="12"/>
        <v>0</v>
      </c>
      <c r="H39" s="10"/>
      <c r="I39" s="32"/>
      <c r="J39" s="9"/>
      <c r="K39" s="6"/>
    </row>
    <row r="40" spans="2:11" ht="18" customHeight="1" x14ac:dyDescent="0.15">
      <c r="B40" s="33"/>
      <c r="C40" s="11"/>
      <c r="D40" s="12"/>
      <c r="E40" s="10"/>
      <c r="F40" s="10">
        <f>D40*E40</f>
        <v>0</v>
      </c>
      <c r="G40" s="10">
        <f>F40-H40</f>
        <v>0</v>
      </c>
      <c r="H40" s="10"/>
      <c r="I40" s="32"/>
      <c r="J40" s="9"/>
      <c r="K40" s="6"/>
    </row>
    <row r="41" spans="2:11" ht="18" customHeight="1" x14ac:dyDescent="0.15">
      <c r="B41" s="33"/>
      <c r="C41" s="11"/>
      <c r="D41" s="12"/>
      <c r="E41" s="10"/>
      <c r="F41" s="10">
        <f t="shared" ref="F41" si="13">D41*E41</f>
        <v>0</v>
      </c>
      <c r="G41" s="10">
        <f t="shared" ref="G41" si="14">F41-H41</f>
        <v>0</v>
      </c>
      <c r="H41" s="10"/>
      <c r="I41" s="32"/>
      <c r="J41" s="9"/>
      <c r="K41" s="6"/>
    </row>
    <row r="42" spans="2:11" ht="18" customHeight="1" x14ac:dyDescent="0.15">
      <c r="B42" s="33"/>
      <c r="C42" s="11"/>
      <c r="D42" s="12"/>
      <c r="E42" s="10"/>
      <c r="F42" s="10">
        <f>D42*E42</f>
        <v>0</v>
      </c>
      <c r="G42" s="10">
        <f>F42-H42</f>
        <v>0</v>
      </c>
      <c r="H42" s="10"/>
      <c r="I42" s="10"/>
      <c r="J42" s="9"/>
      <c r="K42" s="6"/>
    </row>
    <row r="43" spans="2:11" ht="18" customHeight="1" x14ac:dyDescent="0.15">
      <c r="B43" s="33"/>
      <c r="C43" s="11"/>
      <c r="D43" s="12"/>
      <c r="E43" s="10"/>
      <c r="F43" s="10">
        <f t="shared" ref="F43:F44" si="15">D43*E43</f>
        <v>0</v>
      </c>
      <c r="G43" s="10">
        <f t="shared" ref="G43:G44" si="16">F43-H43</f>
        <v>0</v>
      </c>
      <c r="H43" s="10"/>
      <c r="I43" s="32"/>
      <c r="J43" s="9"/>
      <c r="K43" s="6"/>
    </row>
    <row r="44" spans="2:11" ht="18" customHeight="1" x14ac:dyDescent="0.15">
      <c r="B44" s="33"/>
      <c r="C44" s="11"/>
      <c r="D44" s="12"/>
      <c r="E44" s="10"/>
      <c r="F44" s="10">
        <f t="shared" si="15"/>
        <v>0</v>
      </c>
      <c r="G44" s="10">
        <f t="shared" si="16"/>
        <v>0</v>
      </c>
      <c r="H44" s="10"/>
      <c r="I44" s="32"/>
      <c r="J44" s="9"/>
      <c r="K44" s="6"/>
    </row>
    <row r="45" spans="2:11" ht="18" customHeight="1" x14ac:dyDescent="0.15">
      <c r="B45" s="7"/>
      <c r="C45" s="37" t="s">
        <v>21</v>
      </c>
      <c r="D45" s="38"/>
      <c r="E45" s="39"/>
      <c r="F45" s="40">
        <f>SUM(F36,F30,F26,F20,F14,F8)</f>
        <v>0</v>
      </c>
      <c r="G45" s="40">
        <f>SUM(G36,G30,G26,G20,G14,G8)</f>
        <v>0</v>
      </c>
      <c r="H45" s="40">
        <f>SUM(H36,H30,H26,H20,H14,H8)</f>
        <v>0</v>
      </c>
      <c r="I45" s="40"/>
      <c r="J45" s="41"/>
      <c r="K45" s="6"/>
    </row>
    <row r="46" spans="2:11" x14ac:dyDescent="0.15">
      <c r="B46" s="7"/>
      <c r="C46" s="58" t="s">
        <v>2</v>
      </c>
      <c r="D46" s="58"/>
      <c r="E46" s="58"/>
      <c r="F46" s="58"/>
      <c r="G46" s="58"/>
      <c r="H46" s="58"/>
      <c r="I46" s="58"/>
      <c r="J46" s="58"/>
      <c r="K46" s="6"/>
    </row>
    <row r="47" spans="2:11" x14ac:dyDescent="0.15">
      <c r="B47" s="7"/>
      <c r="C47" s="58" t="s">
        <v>20</v>
      </c>
      <c r="D47" s="58"/>
      <c r="E47" s="58"/>
      <c r="F47" s="58"/>
      <c r="G47" s="58"/>
      <c r="H47" s="58"/>
      <c r="I47" s="58"/>
      <c r="J47" s="58"/>
      <c r="K47" s="6"/>
    </row>
    <row r="48" spans="2:11" x14ac:dyDescent="0.15">
      <c r="B48" s="7"/>
      <c r="C48" s="54" t="s">
        <v>1</v>
      </c>
      <c r="D48" s="54"/>
      <c r="E48" s="54"/>
      <c r="F48" s="54"/>
      <c r="G48" s="54"/>
      <c r="H48" s="54"/>
      <c r="I48" s="54"/>
      <c r="J48" s="54"/>
      <c r="K48" s="6"/>
    </row>
    <row r="49" spans="2:11" ht="14.25" thickBot="1" x14ac:dyDescent="0.2">
      <c r="B49" s="5"/>
      <c r="C49" s="4"/>
      <c r="D49" s="4"/>
      <c r="E49" s="4"/>
      <c r="F49" s="4"/>
      <c r="G49" s="4"/>
      <c r="H49" s="4"/>
      <c r="I49" s="4"/>
      <c r="J49" s="4"/>
      <c r="K49" s="3"/>
    </row>
  </sheetData>
  <mergeCells count="20">
    <mergeCell ref="C48:J48"/>
    <mergeCell ref="C36:E36"/>
    <mergeCell ref="C46:J46"/>
    <mergeCell ref="C47:J47"/>
    <mergeCell ref="J6:J7"/>
    <mergeCell ref="C8:E8"/>
    <mergeCell ref="C14:E14"/>
    <mergeCell ref="C20:E20"/>
    <mergeCell ref="C26:E26"/>
    <mergeCell ref="C30:E30"/>
    <mergeCell ref="B2:J2"/>
    <mergeCell ref="H3:J3"/>
    <mergeCell ref="H4:J4"/>
    <mergeCell ref="C5:J5"/>
    <mergeCell ref="C6:C7"/>
    <mergeCell ref="D6:D7"/>
    <mergeCell ref="E6:E7"/>
    <mergeCell ref="F6:F7"/>
    <mergeCell ref="G6:H6"/>
    <mergeCell ref="I6:I7"/>
  </mergeCells>
  <phoneticPr fontId="1"/>
  <dataValidations count="1">
    <dataValidation imeMode="off" allowBlank="1" showInputMessage="1" showErrorMessage="1" sqref="A7 IN7 SJ7 ACF7 AMB7 AVX7 BFT7 BPP7 BZL7 CJH7 CTD7 DCZ7 DMV7 DWR7 EGN7 EQJ7 FAF7 FKB7 FTX7 GDT7 GNP7 GXL7 HHH7 HRD7 IAZ7 IKV7 IUR7 JEN7 JOJ7 JYF7 KIB7 KRX7 LBT7 LLP7 LVL7 MFH7 MPD7 MYZ7 NIV7 NSR7 OCN7 OMJ7 OWF7 PGB7 PPX7 PZT7 QJP7 QTL7 RDH7 RND7 RWZ7 SGV7 SQR7 TAN7 TKJ7 TUF7 UEB7 UNX7 UXT7 VHP7 VRL7 WBH7 WLD7 WUZ7 A65539 IN65539 SJ65539 ACF65539 AMB65539 AVX65539 BFT65539 BPP65539 BZL65539 CJH65539 CTD65539 DCZ65539 DMV65539 DWR65539 EGN65539 EQJ65539 FAF65539 FKB65539 FTX65539 GDT65539 GNP65539 GXL65539 HHH65539 HRD65539 IAZ65539 IKV65539 IUR65539 JEN65539 JOJ65539 JYF65539 KIB65539 KRX65539 LBT65539 LLP65539 LVL65539 MFH65539 MPD65539 MYZ65539 NIV65539 NSR65539 OCN65539 OMJ65539 OWF65539 PGB65539 PPX65539 PZT65539 QJP65539 QTL65539 RDH65539 RND65539 RWZ65539 SGV65539 SQR65539 TAN65539 TKJ65539 TUF65539 UEB65539 UNX65539 UXT65539 VHP65539 VRL65539 WBH65539 WLD65539 WUZ65539 A131075 IN131075 SJ131075 ACF131075 AMB131075 AVX131075 BFT131075 BPP131075 BZL131075 CJH131075 CTD131075 DCZ131075 DMV131075 DWR131075 EGN131075 EQJ131075 FAF131075 FKB131075 FTX131075 GDT131075 GNP131075 GXL131075 HHH131075 HRD131075 IAZ131075 IKV131075 IUR131075 JEN131075 JOJ131075 JYF131075 KIB131075 KRX131075 LBT131075 LLP131075 LVL131075 MFH131075 MPD131075 MYZ131075 NIV131075 NSR131075 OCN131075 OMJ131075 OWF131075 PGB131075 PPX131075 PZT131075 QJP131075 QTL131075 RDH131075 RND131075 RWZ131075 SGV131075 SQR131075 TAN131075 TKJ131075 TUF131075 UEB131075 UNX131075 UXT131075 VHP131075 VRL131075 WBH131075 WLD131075 WUZ131075 A196611 IN196611 SJ196611 ACF196611 AMB196611 AVX196611 BFT196611 BPP196611 BZL196611 CJH196611 CTD196611 DCZ196611 DMV196611 DWR196611 EGN196611 EQJ196611 FAF196611 FKB196611 FTX196611 GDT196611 GNP196611 GXL196611 HHH196611 HRD196611 IAZ196611 IKV196611 IUR196611 JEN196611 JOJ196611 JYF196611 KIB196611 KRX196611 LBT196611 LLP196611 LVL196611 MFH196611 MPD196611 MYZ196611 NIV196611 NSR196611 OCN196611 OMJ196611 OWF196611 PGB196611 PPX196611 PZT196611 QJP196611 QTL196611 RDH196611 RND196611 RWZ196611 SGV196611 SQR196611 TAN196611 TKJ196611 TUF196611 UEB196611 UNX196611 UXT196611 VHP196611 VRL196611 WBH196611 WLD196611 WUZ196611 A262147 IN262147 SJ262147 ACF262147 AMB262147 AVX262147 BFT262147 BPP262147 BZL262147 CJH262147 CTD262147 DCZ262147 DMV262147 DWR262147 EGN262147 EQJ262147 FAF262147 FKB262147 FTX262147 GDT262147 GNP262147 GXL262147 HHH262147 HRD262147 IAZ262147 IKV262147 IUR262147 JEN262147 JOJ262147 JYF262147 KIB262147 KRX262147 LBT262147 LLP262147 LVL262147 MFH262147 MPD262147 MYZ262147 NIV262147 NSR262147 OCN262147 OMJ262147 OWF262147 PGB262147 PPX262147 PZT262147 QJP262147 QTL262147 RDH262147 RND262147 RWZ262147 SGV262147 SQR262147 TAN262147 TKJ262147 TUF262147 UEB262147 UNX262147 UXT262147 VHP262147 VRL262147 WBH262147 WLD262147 WUZ262147 A327683 IN327683 SJ327683 ACF327683 AMB327683 AVX327683 BFT327683 BPP327683 BZL327683 CJH327683 CTD327683 DCZ327683 DMV327683 DWR327683 EGN327683 EQJ327683 FAF327683 FKB327683 FTX327683 GDT327683 GNP327683 GXL327683 HHH327683 HRD327683 IAZ327683 IKV327683 IUR327683 JEN327683 JOJ327683 JYF327683 KIB327683 KRX327683 LBT327683 LLP327683 LVL327683 MFH327683 MPD327683 MYZ327683 NIV327683 NSR327683 OCN327683 OMJ327683 OWF327683 PGB327683 PPX327683 PZT327683 QJP327683 QTL327683 RDH327683 RND327683 RWZ327683 SGV327683 SQR327683 TAN327683 TKJ327683 TUF327683 UEB327683 UNX327683 UXT327683 VHP327683 VRL327683 WBH327683 WLD327683 WUZ327683 A393219 IN393219 SJ393219 ACF393219 AMB393219 AVX393219 BFT393219 BPP393219 BZL393219 CJH393219 CTD393219 DCZ393219 DMV393219 DWR393219 EGN393219 EQJ393219 FAF393219 FKB393219 FTX393219 GDT393219 GNP393219 GXL393219 HHH393219 HRD393219 IAZ393219 IKV393219 IUR393219 JEN393219 JOJ393219 JYF393219 KIB393219 KRX393219 LBT393219 LLP393219 LVL393219 MFH393219 MPD393219 MYZ393219 NIV393219 NSR393219 OCN393219 OMJ393219 OWF393219 PGB393219 PPX393219 PZT393219 QJP393219 QTL393219 RDH393219 RND393219 RWZ393219 SGV393219 SQR393219 TAN393219 TKJ393219 TUF393219 UEB393219 UNX393219 UXT393219 VHP393219 VRL393219 WBH393219 WLD393219 WUZ393219 A458755 IN458755 SJ458755 ACF458755 AMB458755 AVX458755 BFT458755 BPP458755 BZL458755 CJH458755 CTD458755 DCZ458755 DMV458755 DWR458755 EGN458755 EQJ458755 FAF458755 FKB458755 FTX458755 GDT458755 GNP458755 GXL458755 HHH458755 HRD458755 IAZ458755 IKV458755 IUR458755 JEN458755 JOJ458755 JYF458755 KIB458755 KRX458755 LBT458755 LLP458755 LVL458755 MFH458755 MPD458755 MYZ458755 NIV458755 NSR458755 OCN458755 OMJ458755 OWF458755 PGB458755 PPX458755 PZT458755 QJP458755 QTL458755 RDH458755 RND458755 RWZ458755 SGV458755 SQR458755 TAN458755 TKJ458755 TUF458755 UEB458755 UNX458755 UXT458755 VHP458755 VRL458755 WBH458755 WLD458755 WUZ458755 A524291 IN524291 SJ524291 ACF524291 AMB524291 AVX524291 BFT524291 BPP524291 BZL524291 CJH524291 CTD524291 DCZ524291 DMV524291 DWR524291 EGN524291 EQJ524291 FAF524291 FKB524291 FTX524291 GDT524291 GNP524291 GXL524291 HHH524291 HRD524291 IAZ524291 IKV524291 IUR524291 JEN524291 JOJ524291 JYF524291 KIB524291 KRX524291 LBT524291 LLP524291 LVL524291 MFH524291 MPD524291 MYZ524291 NIV524291 NSR524291 OCN524291 OMJ524291 OWF524291 PGB524291 PPX524291 PZT524291 QJP524291 QTL524291 RDH524291 RND524291 RWZ524291 SGV524291 SQR524291 TAN524291 TKJ524291 TUF524291 UEB524291 UNX524291 UXT524291 VHP524291 VRL524291 WBH524291 WLD524291 WUZ524291 A589827 IN589827 SJ589827 ACF589827 AMB589827 AVX589827 BFT589827 BPP589827 BZL589827 CJH589827 CTD589827 DCZ589827 DMV589827 DWR589827 EGN589827 EQJ589827 FAF589827 FKB589827 FTX589827 GDT589827 GNP589827 GXL589827 HHH589827 HRD589827 IAZ589827 IKV589827 IUR589827 JEN589827 JOJ589827 JYF589827 KIB589827 KRX589827 LBT589827 LLP589827 LVL589827 MFH589827 MPD589827 MYZ589827 NIV589827 NSR589827 OCN589827 OMJ589827 OWF589827 PGB589827 PPX589827 PZT589827 QJP589827 QTL589827 RDH589827 RND589827 RWZ589827 SGV589827 SQR589827 TAN589827 TKJ589827 TUF589827 UEB589827 UNX589827 UXT589827 VHP589827 VRL589827 WBH589827 WLD589827 WUZ589827 A655363 IN655363 SJ655363 ACF655363 AMB655363 AVX655363 BFT655363 BPP655363 BZL655363 CJH655363 CTD655363 DCZ655363 DMV655363 DWR655363 EGN655363 EQJ655363 FAF655363 FKB655363 FTX655363 GDT655363 GNP655363 GXL655363 HHH655363 HRD655363 IAZ655363 IKV655363 IUR655363 JEN655363 JOJ655363 JYF655363 KIB655363 KRX655363 LBT655363 LLP655363 LVL655363 MFH655363 MPD655363 MYZ655363 NIV655363 NSR655363 OCN655363 OMJ655363 OWF655363 PGB655363 PPX655363 PZT655363 QJP655363 QTL655363 RDH655363 RND655363 RWZ655363 SGV655363 SQR655363 TAN655363 TKJ655363 TUF655363 UEB655363 UNX655363 UXT655363 VHP655363 VRL655363 WBH655363 WLD655363 WUZ655363 A720899 IN720899 SJ720899 ACF720899 AMB720899 AVX720899 BFT720899 BPP720899 BZL720899 CJH720899 CTD720899 DCZ720899 DMV720899 DWR720899 EGN720899 EQJ720899 FAF720899 FKB720899 FTX720899 GDT720899 GNP720899 GXL720899 HHH720899 HRD720899 IAZ720899 IKV720899 IUR720899 JEN720899 JOJ720899 JYF720899 KIB720899 KRX720899 LBT720899 LLP720899 LVL720899 MFH720899 MPD720899 MYZ720899 NIV720899 NSR720899 OCN720899 OMJ720899 OWF720899 PGB720899 PPX720899 PZT720899 QJP720899 QTL720899 RDH720899 RND720899 RWZ720899 SGV720899 SQR720899 TAN720899 TKJ720899 TUF720899 UEB720899 UNX720899 UXT720899 VHP720899 VRL720899 WBH720899 WLD720899 WUZ720899 A786435 IN786435 SJ786435 ACF786435 AMB786435 AVX786435 BFT786435 BPP786435 BZL786435 CJH786435 CTD786435 DCZ786435 DMV786435 DWR786435 EGN786435 EQJ786435 FAF786435 FKB786435 FTX786435 GDT786435 GNP786435 GXL786435 HHH786435 HRD786435 IAZ786435 IKV786435 IUR786435 JEN786435 JOJ786435 JYF786435 KIB786435 KRX786435 LBT786435 LLP786435 LVL786435 MFH786435 MPD786435 MYZ786435 NIV786435 NSR786435 OCN786435 OMJ786435 OWF786435 PGB786435 PPX786435 PZT786435 QJP786435 QTL786435 RDH786435 RND786435 RWZ786435 SGV786435 SQR786435 TAN786435 TKJ786435 TUF786435 UEB786435 UNX786435 UXT786435 VHP786435 VRL786435 WBH786435 WLD786435 WUZ786435 A851971 IN851971 SJ851971 ACF851971 AMB851971 AVX851971 BFT851971 BPP851971 BZL851971 CJH851971 CTD851971 DCZ851971 DMV851971 DWR851971 EGN851971 EQJ851971 FAF851971 FKB851971 FTX851971 GDT851971 GNP851971 GXL851971 HHH851971 HRD851971 IAZ851971 IKV851971 IUR851971 JEN851971 JOJ851971 JYF851971 KIB851971 KRX851971 LBT851971 LLP851971 LVL851971 MFH851971 MPD851971 MYZ851971 NIV851971 NSR851971 OCN851971 OMJ851971 OWF851971 PGB851971 PPX851971 PZT851971 QJP851971 QTL851971 RDH851971 RND851971 RWZ851971 SGV851971 SQR851971 TAN851971 TKJ851971 TUF851971 UEB851971 UNX851971 UXT851971 VHP851971 VRL851971 WBH851971 WLD851971 WUZ851971 A917507 IN917507 SJ917507 ACF917507 AMB917507 AVX917507 BFT917507 BPP917507 BZL917507 CJH917507 CTD917507 DCZ917507 DMV917507 DWR917507 EGN917507 EQJ917507 FAF917507 FKB917507 FTX917507 GDT917507 GNP917507 GXL917507 HHH917507 HRD917507 IAZ917507 IKV917507 IUR917507 JEN917507 JOJ917507 JYF917507 KIB917507 KRX917507 LBT917507 LLP917507 LVL917507 MFH917507 MPD917507 MYZ917507 NIV917507 NSR917507 OCN917507 OMJ917507 OWF917507 PGB917507 PPX917507 PZT917507 QJP917507 QTL917507 RDH917507 RND917507 RWZ917507 SGV917507 SQR917507 TAN917507 TKJ917507 TUF917507 UEB917507 UNX917507 UXT917507 VHP917507 VRL917507 WBH917507 WLD917507 WUZ917507 A983043 IN983043 SJ983043 ACF983043 AMB983043 AVX983043 BFT983043 BPP983043 BZL983043 CJH983043 CTD983043 DCZ983043 DMV983043 DWR983043 EGN983043 EQJ983043 FAF983043 FKB983043 FTX983043 GDT983043 GNP983043 GXL983043 HHH983043 HRD983043 IAZ983043 IKV983043 IUR983043 JEN983043 JOJ983043 JYF983043 KIB983043 KRX983043 LBT983043 LLP983043 LVL983043 MFH983043 MPD983043 MYZ983043 NIV983043 NSR983043 OCN983043 OMJ983043 OWF983043 PGB983043 PPX983043 PZT983043 QJP983043 QTL983043 RDH983043 RND983043 RWZ983043 SGV983043 SQR983043 TAN983043 TKJ983043 TUF983043 UEB983043 UNX983043 UXT983043 VHP983043 VRL983043 WBH983043 WLD983043 WUZ983043 WVC851995:WVD851997 D917531:E917533 IQ917531:IR917533 SM917531:SN917533 ACI917531:ACJ917533 AME917531:AMF917533 AWA917531:AWB917533 BFW917531:BFX917533 BPS917531:BPT917533 BZO917531:BZP917533 CJK917531:CJL917533 CTG917531:CTH917533 DDC917531:DDD917533 DMY917531:DMZ917533 DWU917531:DWV917533 EGQ917531:EGR917533 EQM917531:EQN917533 FAI917531:FAJ917533 FKE917531:FKF917533 FUA917531:FUB917533 GDW917531:GDX917533 GNS917531:GNT917533 GXO917531:GXP917533 HHK917531:HHL917533 HRG917531:HRH917533 IBC917531:IBD917533 IKY917531:IKZ917533 IUU917531:IUV917533 JEQ917531:JER917533 JOM917531:JON917533 JYI917531:JYJ917533 KIE917531:KIF917533 KSA917531:KSB917533 LBW917531:LBX917533 LLS917531:LLT917533 LVO917531:LVP917533 MFK917531:MFL917533 MPG917531:MPH917533 MZC917531:MZD917533 NIY917531:NIZ917533 NSU917531:NSV917533 OCQ917531:OCR917533 OMM917531:OMN917533 OWI917531:OWJ917533 PGE917531:PGF917533 PQA917531:PQB917533 PZW917531:PZX917533 QJS917531:QJT917533 QTO917531:QTP917533 RDK917531:RDL917533 RNG917531:RNH917533 RXC917531:RXD917533 SGY917531:SGZ917533 SQU917531:SQV917533 TAQ917531:TAR917533 TKM917531:TKN917533 TUI917531:TUJ917533 UEE917531:UEF917533 UOA917531:UOB917533 UXW917531:UXX917533 VHS917531:VHT917533 VRO917531:VRP917533 WBK917531:WBL917533 WLG917531:WLH917533 D65567:E65571 IQ65567:IR65571 SM65567:SN65571 ACI65567:ACJ65571 AME65567:AMF65571 AWA65567:AWB65571 BFW65567:BFX65571 BPS65567:BPT65571 BZO65567:BZP65571 CJK65567:CJL65571 CTG65567:CTH65571 DDC65567:DDD65571 DMY65567:DMZ65571 DWU65567:DWV65571 EGQ65567:EGR65571 EQM65567:EQN65571 FAI65567:FAJ65571 FKE65567:FKF65571 FUA65567:FUB65571 GDW65567:GDX65571 GNS65567:GNT65571 GXO65567:GXP65571 HHK65567:HHL65571 HRG65567:HRH65571 IBC65567:IBD65571 IKY65567:IKZ65571 IUU65567:IUV65571 JEQ65567:JER65571 JOM65567:JON65571 JYI65567:JYJ65571 KIE65567:KIF65571 KSA65567:KSB65571 LBW65567:LBX65571 LLS65567:LLT65571 LVO65567:LVP65571 MFK65567:MFL65571 MPG65567:MPH65571 MZC65567:MZD65571 NIY65567:NIZ65571 NSU65567:NSV65571 OCQ65567:OCR65571 OMM65567:OMN65571 OWI65567:OWJ65571 PGE65567:PGF65571 PQA65567:PQB65571 PZW65567:PZX65571 QJS65567:QJT65571 QTO65567:QTP65571 RDK65567:RDL65571 RNG65567:RNH65571 RXC65567:RXD65571 SGY65567:SGZ65571 SQU65567:SQV65571 TAQ65567:TAR65571 TKM65567:TKN65571 TUI65567:TUJ65571 UEE65567:UEF65571 UOA65567:UOB65571 UXW65567:UXX65571 VHS65567:VHT65571 VRO65567:VRP65571 WBK65567:WBL65571 WLG65567:WLH65571 WVC65567:WVD65571 D131103:E131107 IQ131103:IR131107 SM131103:SN131107 ACI131103:ACJ131107 AME131103:AMF131107 AWA131103:AWB131107 BFW131103:BFX131107 BPS131103:BPT131107 BZO131103:BZP131107 CJK131103:CJL131107 CTG131103:CTH131107 DDC131103:DDD131107 DMY131103:DMZ131107 DWU131103:DWV131107 EGQ131103:EGR131107 EQM131103:EQN131107 FAI131103:FAJ131107 FKE131103:FKF131107 FUA131103:FUB131107 GDW131103:GDX131107 GNS131103:GNT131107 GXO131103:GXP131107 HHK131103:HHL131107 HRG131103:HRH131107 IBC131103:IBD131107 IKY131103:IKZ131107 IUU131103:IUV131107 JEQ131103:JER131107 JOM131103:JON131107 JYI131103:JYJ131107 KIE131103:KIF131107 KSA131103:KSB131107 LBW131103:LBX131107 LLS131103:LLT131107 LVO131103:LVP131107 MFK131103:MFL131107 MPG131103:MPH131107 MZC131103:MZD131107 NIY131103:NIZ131107 NSU131103:NSV131107 OCQ131103:OCR131107 OMM131103:OMN131107 OWI131103:OWJ131107 PGE131103:PGF131107 PQA131103:PQB131107 PZW131103:PZX131107 QJS131103:QJT131107 QTO131103:QTP131107 RDK131103:RDL131107 RNG131103:RNH131107 RXC131103:RXD131107 SGY131103:SGZ131107 SQU131103:SQV131107 TAQ131103:TAR131107 TKM131103:TKN131107 TUI131103:TUJ131107 UEE131103:UEF131107 UOA131103:UOB131107 UXW131103:UXX131107 VHS131103:VHT131107 VRO131103:VRP131107 WBK131103:WBL131107 WLG131103:WLH131107 WVC131103:WVD131107 D196639:E196643 IQ196639:IR196643 SM196639:SN196643 ACI196639:ACJ196643 AME196639:AMF196643 AWA196639:AWB196643 BFW196639:BFX196643 BPS196639:BPT196643 BZO196639:BZP196643 CJK196639:CJL196643 CTG196639:CTH196643 DDC196639:DDD196643 DMY196639:DMZ196643 DWU196639:DWV196643 EGQ196639:EGR196643 EQM196639:EQN196643 FAI196639:FAJ196643 FKE196639:FKF196643 FUA196639:FUB196643 GDW196639:GDX196643 GNS196639:GNT196643 GXO196639:GXP196643 HHK196639:HHL196643 HRG196639:HRH196643 IBC196639:IBD196643 IKY196639:IKZ196643 IUU196639:IUV196643 JEQ196639:JER196643 JOM196639:JON196643 JYI196639:JYJ196643 KIE196639:KIF196643 KSA196639:KSB196643 LBW196639:LBX196643 LLS196639:LLT196643 LVO196639:LVP196643 MFK196639:MFL196643 MPG196639:MPH196643 MZC196639:MZD196643 NIY196639:NIZ196643 NSU196639:NSV196643 OCQ196639:OCR196643 OMM196639:OMN196643 OWI196639:OWJ196643 PGE196639:PGF196643 PQA196639:PQB196643 PZW196639:PZX196643 QJS196639:QJT196643 QTO196639:QTP196643 RDK196639:RDL196643 RNG196639:RNH196643 RXC196639:RXD196643 SGY196639:SGZ196643 SQU196639:SQV196643 TAQ196639:TAR196643 TKM196639:TKN196643 TUI196639:TUJ196643 UEE196639:UEF196643 UOA196639:UOB196643 UXW196639:UXX196643 VHS196639:VHT196643 VRO196639:VRP196643 WBK196639:WBL196643 WLG196639:WLH196643 WVC196639:WVD196643 D262175:E262179 IQ262175:IR262179 SM262175:SN262179 ACI262175:ACJ262179 AME262175:AMF262179 AWA262175:AWB262179 BFW262175:BFX262179 BPS262175:BPT262179 BZO262175:BZP262179 CJK262175:CJL262179 CTG262175:CTH262179 DDC262175:DDD262179 DMY262175:DMZ262179 DWU262175:DWV262179 EGQ262175:EGR262179 EQM262175:EQN262179 FAI262175:FAJ262179 FKE262175:FKF262179 FUA262175:FUB262179 GDW262175:GDX262179 GNS262175:GNT262179 GXO262175:GXP262179 HHK262175:HHL262179 HRG262175:HRH262179 IBC262175:IBD262179 IKY262175:IKZ262179 IUU262175:IUV262179 JEQ262175:JER262179 JOM262175:JON262179 JYI262175:JYJ262179 KIE262175:KIF262179 KSA262175:KSB262179 LBW262175:LBX262179 LLS262175:LLT262179 LVO262175:LVP262179 MFK262175:MFL262179 MPG262175:MPH262179 MZC262175:MZD262179 NIY262175:NIZ262179 NSU262175:NSV262179 OCQ262175:OCR262179 OMM262175:OMN262179 OWI262175:OWJ262179 PGE262175:PGF262179 PQA262175:PQB262179 PZW262175:PZX262179 QJS262175:QJT262179 QTO262175:QTP262179 RDK262175:RDL262179 RNG262175:RNH262179 RXC262175:RXD262179 SGY262175:SGZ262179 SQU262175:SQV262179 TAQ262175:TAR262179 TKM262175:TKN262179 TUI262175:TUJ262179 UEE262175:UEF262179 UOA262175:UOB262179 UXW262175:UXX262179 VHS262175:VHT262179 VRO262175:VRP262179 WBK262175:WBL262179 WLG262175:WLH262179 WVC262175:WVD262179 D327711:E327715 IQ327711:IR327715 SM327711:SN327715 ACI327711:ACJ327715 AME327711:AMF327715 AWA327711:AWB327715 BFW327711:BFX327715 BPS327711:BPT327715 BZO327711:BZP327715 CJK327711:CJL327715 CTG327711:CTH327715 DDC327711:DDD327715 DMY327711:DMZ327715 DWU327711:DWV327715 EGQ327711:EGR327715 EQM327711:EQN327715 FAI327711:FAJ327715 FKE327711:FKF327715 FUA327711:FUB327715 GDW327711:GDX327715 GNS327711:GNT327715 GXO327711:GXP327715 HHK327711:HHL327715 HRG327711:HRH327715 IBC327711:IBD327715 IKY327711:IKZ327715 IUU327711:IUV327715 JEQ327711:JER327715 JOM327711:JON327715 JYI327711:JYJ327715 KIE327711:KIF327715 KSA327711:KSB327715 LBW327711:LBX327715 LLS327711:LLT327715 LVO327711:LVP327715 MFK327711:MFL327715 MPG327711:MPH327715 MZC327711:MZD327715 NIY327711:NIZ327715 NSU327711:NSV327715 OCQ327711:OCR327715 OMM327711:OMN327715 OWI327711:OWJ327715 PGE327711:PGF327715 PQA327711:PQB327715 PZW327711:PZX327715 QJS327711:QJT327715 QTO327711:QTP327715 RDK327711:RDL327715 RNG327711:RNH327715 RXC327711:RXD327715 SGY327711:SGZ327715 SQU327711:SQV327715 TAQ327711:TAR327715 TKM327711:TKN327715 TUI327711:TUJ327715 UEE327711:UEF327715 UOA327711:UOB327715 UXW327711:UXX327715 VHS327711:VHT327715 VRO327711:VRP327715 WBK327711:WBL327715 WLG327711:WLH327715 WVC327711:WVD327715 D393247:E393251 IQ393247:IR393251 SM393247:SN393251 ACI393247:ACJ393251 AME393247:AMF393251 AWA393247:AWB393251 BFW393247:BFX393251 BPS393247:BPT393251 BZO393247:BZP393251 CJK393247:CJL393251 CTG393247:CTH393251 DDC393247:DDD393251 DMY393247:DMZ393251 DWU393247:DWV393251 EGQ393247:EGR393251 EQM393247:EQN393251 FAI393247:FAJ393251 FKE393247:FKF393251 FUA393247:FUB393251 GDW393247:GDX393251 GNS393247:GNT393251 GXO393247:GXP393251 HHK393247:HHL393251 HRG393247:HRH393251 IBC393247:IBD393251 IKY393247:IKZ393251 IUU393247:IUV393251 JEQ393247:JER393251 JOM393247:JON393251 JYI393247:JYJ393251 KIE393247:KIF393251 KSA393247:KSB393251 LBW393247:LBX393251 LLS393247:LLT393251 LVO393247:LVP393251 MFK393247:MFL393251 MPG393247:MPH393251 MZC393247:MZD393251 NIY393247:NIZ393251 NSU393247:NSV393251 OCQ393247:OCR393251 OMM393247:OMN393251 OWI393247:OWJ393251 PGE393247:PGF393251 PQA393247:PQB393251 PZW393247:PZX393251 QJS393247:QJT393251 QTO393247:QTP393251 RDK393247:RDL393251 RNG393247:RNH393251 RXC393247:RXD393251 SGY393247:SGZ393251 SQU393247:SQV393251 TAQ393247:TAR393251 TKM393247:TKN393251 TUI393247:TUJ393251 UEE393247:UEF393251 UOA393247:UOB393251 UXW393247:UXX393251 VHS393247:VHT393251 VRO393247:VRP393251 WBK393247:WBL393251 WLG393247:WLH393251 WVC393247:WVD393251 D458783:E458787 IQ458783:IR458787 SM458783:SN458787 ACI458783:ACJ458787 AME458783:AMF458787 AWA458783:AWB458787 BFW458783:BFX458787 BPS458783:BPT458787 BZO458783:BZP458787 CJK458783:CJL458787 CTG458783:CTH458787 DDC458783:DDD458787 DMY458783:DMZ458787 DWU458783:DWV458787 EGQ458783:EGR458787 EQM458783:EQN458787 FAI458783:FAJ458787 FKE458783:FKF458787 FUA458783:FUB458787 GDW458783:GDX458787 GNS458783:GNT458787 GXO458783:GXP458787 HHK458783:HHL458787 HRG458783:HRH458787 IBC458783:IBD458787 IKY458783:IKZ458787 IUU458783:IUV458787 JEQ458783:JER458787 JOM458783:JON458787 JYI458783:JYJ458787 KIE458783:KIF458787 KSA458783:KSB458787 LBW458783:LBX458787 LLS458783:LLT458787 LVO458783:LVP458787 MFK458783:MFL458787 MPG458783:MPH458787 MZC458783:MZD458787 NIY458783:NIZ458787 NSU458783:NSV458787 OCQ458783:OCR458787 OMM458783:OMN458787 OWI458783:OWJ458787 PGE458783:PGF458787 PQA458783:PQB458787 PZW458783:PZX458787 QJS458783:QJT458787 QTO458783:QTP458787 RDK458783:RDL458787 RNG458783:RNH458787 RXC458783:RXD458787 SGY458783:SGZ458787 SQU458783:SQV458787 TAQ458783:TAR458787 TKM458783:TKN458787 TUI458783:TUJ458787 UEE458783:UEF458787 UOA458783:UOB458787 UXW458783:UXX458787 VHS458783:VHT458787 VRO458783:VRP458787 WBK458783:WBL458787 WLG458783:WLH458787 WVC458783:WVD458787 D524319:E524323 IQ524319:IR524323 SM524319:SN524323 ACI524319:ACJ524323 AME524319:AMF524323 AWA524319:AWB524323 BFW524319:BFX524323 BPS524319:BPT524323 BZO524319:BZP524323 CJK524319:CJL524323 CTG524319:CTH524323 DDC524319:DDD524323 DMY524319:DMZ524323 DWU524319:DWV524323 EGQ524319:EGR524323 EQM524319:EQN524323 FAI524319:FAJ524323 FKE524319:FKF524323 FUA524319:FUB524323 GDW524319:GDX524323 GNS524319:GNT524323 GXO524319:GXP524323 HHK524319:HHL524323 HRG524319:HRH524323 IBC524319:IBD524323 IKY524319:IKZ524323 IUU524319:IUV524323 JEQ524319:JER524323 JOM524319:JON524323 JYI524319:JYJ524323 KIE524319:KIF524323 KSA524319:KSB524323 LBW524319:LBX524323 LLS524319:LLT524323 LVO524319:LVP524323 MFK524319:MFL524323 MPG524319:MPH524323 MZC524319:MZD524323 NIY524319:NIZ524323 NSU524319:NSV524323 OCQ524319:OCR524323 OMM524319:OMN524323 OWI524319:OWJ524323 PGE524319:PGF524323 PQA524319:PQB524323 PZW524319:PZX524323 QJS524319:QJT524323 QTO524319:QTP524323 RDK524319:RDL524323 RNG524319:RNH524323 RXC524319:RXD524323 SGY524319:SGZ524323 SQU524319:SQV524323 TAQ524319:TAR524323 TKM524319:TKN524323 TUI524319:TUJ524323 UEE524319:UEF524323 UOA524319:UOB524323 UXW524319:UXX524323 VHS524319:VHT524323 VRO524319:VRP524323 WBK524319:WBL524323 WLG524319:WLH524323 WVC524319:WVD524323 D589855:E589859 IQ589855:IR589859 SM589855:SN589859 ACI589855:ACJ589859 AME589855:AMF589859 AWA589855:AWB589859 BFW589855:BFX589859 BPS589855:BPT589859 BZO589855:BZP589859 CJK589855:CJL589859 CTG589855:CTH589859 DDC589855:DDD589859 DMY589855:DMZ589859 DWU589855:DWV589859 EGQ589855:EGR589859 EQM589855:EQN589859 FAI589855:FAJ589859 FKE589855:FKF589859 FUA589855:FUB589859 GDW589855:GDX589859 GNS589855:GNT589859 GXO589855:GXP589859 HHK589855:HHL589859 HRG589855:HRH589859 IBC589855:IBD589859 IKY589855:IKZ589859 IUU589855:IUV589859 JEQ589855:JER589859 JOM589855:JON589859 JYI589855:JYJ589859 KIE589855:KIF589859 KSA589855:KSB589859 LBW589855:LBX589859 LLS589855:LLT589859 LVO589855:LVP589859 MFK589855:MFL589859 MPG589855:MPH589859 MZC589855:MZD589859 NIY589855:NIZ589859 NSU589855:NSV589859 OCQ589855:OCR589859 OMM589855:OMN589859 OWI589855:OWJ589859 PGE589855:PGF589859 PQA589855:PQB589859 PZW589855:PZX589859 QJS589855:QJT589859 QTO589855:QTP589859 RDK589855:RDL589859 RNG589855:RNH589859 RXC589855:RXD589859 SGY589855:SGZ589859 SQU589855:SQV589859 TAQ589855:TAR589859 TKM589855:TKN589859 TUI589855:TUJ589859 UEE589855:UEF589859 UOA589855:UOB589859 UXW589855:UXX589859 VHS589855:VHT589859 VRO589855:VRP589859 WBK589855:WBL589859 WLG589855:WLH589859 WVC589855:WVD589859 D655391:E655395 IQ655391:IR655395 SM655391:SN655395 ACI655391:ACJ655395 AME655391:AMF655395 AWA655391:AWB655395 BFW655391:BFX655395 BPS655391:BPT655395 BZO655391:BZP655395 CJK655391:CJL655395 CTG655391:CTH655395 DDC655391:DDD655395 DMY655391:DMZ655395 DWU655391:DWV655395 EGQ655391:EGR655395 EQM655391:EQN655395 FAI655391:FAJ655395 FKE655391:FKF655395 FUA655391:FUB655395 GDW655391:GDX655395 GNS655391:GNT655395 GXO655391:GXP655395 HHK655391:HHL655395 HRG655391:HRH655395 IBC655391:IBD655395 IKY655391:IKZ655395 IUU655391:IUV655395 JEQ655391:JER655395 JOM655391:JON655395 JYI655391:JYJ655395 KIE655391:KIF655395 KSA655391:KSB655395 LBW655391:LBX655395 LLS655391:LLT655395 LVO655391:LVP655395 MFK655391:MFL655395 MPG655391:MPH655395 MZC655391:MZD655395 NIY655391:NIZ655395 NSU655391:NSV655395 OCQ655391:OCR655395 OMM655391:OMN655395 OWI655391:OWJ655395 PGE655391:PGF655395 PQA655391:PQB655395 PZW655391:PZX655395 QJS655391:QJT655395 QTO655391:QTP655395 RDK655391:RDL655395 RNG655391:RNH655395 RXC655391:RXD655395 SGY655391:SGZ655395 SQU655391:SQV655395 TAQ655391:TAR655395 TKM655391:TKN655395 TUI655391:TUJ655395 UEE655391:UEF655395 UOA655391:UOB655395 UXW655391:UXX655395 VHS655391:VHT655395 VRO655391:VRP655395 WBK655391:WBL655395 WLG655391:WLH655395 WVC655391:WVD655395 D720927:E720931 IQ720927:IR720931 SM720927:SN720931 ACI720927:ACJ720931 AME720927:AMF720931 AWA720927:AWB720931 BFW720927:BFX720931 BPS720927:BPT720931 BZO720927:BZP720931 CJK720927:CJL720931 CTG720927:CTH720931 DDC720927:DDD720931 DMY720927:DMZ720931 DWU720927:DWV720931 EGQ720927:EGR720931 EQM720927:EQN720931 FAI720927:FAJ720931 FKE720927:FKF720931 FUA720927:FUB720931 GDW720927:GDX720931 GNS720927:GNT720931 GXO720927:GXP720931 HHK720927:HHL720931 HRG720927:HRH720931 IBC720927:IBD720931 IKY720927:IKZ720931 IUU720927:IUV720931 JEQ720927:JER720931 JOM720927:JON720931 JYI720927:JYJ720931 KIE720927:KIF720931 KSA720927:KSB720931 LBW720927:LBX720931 LLS720927:LLT720931 LVO720927:LVP720931 MFK720927:MFL720931 MPG720927:MPH720931 MZC720927:MZD720931 NIY720927:NIZ720931 NSU720927:NSV720931 OCQ720927:OCR720931 OMM720927:OMN720931 OWI720927:OWJ720931 PGE720927:PGF720931 PQA720927:PQB720931 PZW720927:PZX720931 QJS720927:QJT720931 QTO720927:QTP720931 RDK720927:RDL720931 RNG720927:RNH720931 RXC720927:RXD720931 SGY720927:SGZ720931 SQU720927:SQV720931 TAQ720927:TAR720931 TKM720927:TKN720931 TUI720927:TUJ720931 UEE720927:UEF720931 UOA720927:UOB720931 UXW720927:UXX720931 VHS720927:VHT720931 VRO720927:VRP720931 WBK720927:WBL720931 WLG720927:WLH720931 WVC720927:WVD720931 D786463:E786467 IQ786463:IR786467 SM786463:SN786467 ACI786463:ACJ786467 AME786463:AMF786467 AWA786463:AWB786467 BFW786463:BFX786467 BPS786463:BPT786467 BZO786463:BZP786467 CJK786463:CJL786467 CTG786463:CTH786467 DDC786463:DDD786467 DMY786463:DMZ786467 DWU786463:DWV786467 EGQ786463:EGR786467 EQM786463:EQN786467 FAI786463:FAJ786467 FKE786463:FKF786467 FUA786463:FUB786467 GDW786463:GDX786467 GNS786463:GNT786467 GXO786463:GXP786467 HHK786463:HHL786467 HRG786463:HRH786467 IBC786463:IBD786467 IKY786463:IKZ786467 IUU786463:IUV786467 JEQ786463:JER786467 JOM786463:JON786467 JYI786463:JYJ786467 KIE786463:KIF786467 KSA786463:KSB786467 LBW786463:LBX786467 LLS786463:LLT786467 LVO786463:LVP786467 MFK786463:MFL786467 MPG786463:MPH786467 MZC786463:MZD786467 NIY786463:NIZ786467 NSU786463:NSV786467 OCQ786463:OCR786467 OMM786463:OMN786467 OWI786463:OWJ786467 PGE786463:PGF786467 PQA786463:PQB786467 PZW786463:PZX786467 QJS786463:QJT786467 QTO786463:QTP786467 RDK786463:RDL786467 RNG786463:RNH786467 RXC786463:RXD786467 SGY786463:SGZ786467 SQU786463:SQV786467 TAQ786463:TAR786467 TKM786463:TKN786467 TUI786463:TUJ786467 UEE786463:UEF786467 UOA786463:UOB786467 UXW786463:UXX786467 VHS786463:VHT786467 VRO786463:VRP786467 WBK786463:WBL786467 WLG786463:WLH786467 WVC786463:WVD786467 D851999:E852003 IQ851999:IR852003 SM851999:SN852003 ACI851999:ACJ852003 AME851999:AMF852003 AWA851999:AWB852003 BFW851999:BFX852003 BPS851999:BPT852003 BZO851999:BZP852003 CJK851999:CJL852003 CTG851999:CTH852003 DDC851999:DDD852003 DMY851999:DMZ852003 DWU851999:DWV852003 EGQ851999:EGR852003 EQM851999:EQN852003 FAI851999:FAJ852003 FKE851999:FKF852003 FUA851999:FUB852003 GDW851999:GDX852003 GNS851999:GNT852003 GXO851999:GXP852003 HHK851999:HHL852003 HRG851999:HRH852003 IBC851999:IBD852003 IKY851999:IKZ852003 IUU851999:IUV852003 JEQ851999:JER852003 JOM851999:JON852003 JYI851999:JYJ852003 KIE851999:KIF852003 KSA851999:KSB852003 LBW851999:LBX852003 LLS851999:LLT852003 LVO851999:LVP852003 MFK851999:MFL852003 MPG851999:MPH852003 MZC851999:MZD852003 NIY851999:NIZ852003 NSU851999:NSV852003 OCQ851999:OCR852003 OMM851999:OMN852003 OWI851999:OWJ852003 PGE851999:PGF852003 PQA851999:PQB852003 PZW851999:PZX852003 QJS851999:QJT852003 QTO851999:QTP852003 RDK851999:RDL852003 RNG851999:RNH852003 RXC851999:RXD852003 SGY851999:SGZ852003 SQU851999:SQV852003 TAQ851999:TAR852003 TKM851999:TKN852003 TUI851999:TUJ852003 UEE851999:UEF852003 UOA851999:UOB852003 UXW851999:UXX852003 VHS851999:VHT852003 VRO851999:VRP852003 WBK851999:WBL852003 WLG851999:WLH852003 WVC851999:WVD852003 D917535:E917539 IQ917535:IR917539 SM917535:SN917539 ACI917535:ACJ917539 AME917535:AMF917539 AWA917535:AWB917539 BFW917535:BFX917539 BPS917535:BPT917539 BZO917535:BZP917539 CJK917535:CJL917539 CTG917535:CTH917539 DDC917535:DDD917539 DMY917535:DMZ917539 DWU917535:DWV917539 EGQ917535:EGR917539 EQM917535:EQN917539 FAI917535:FAJ917539 FKE917535:FKF917539 FUA917535:FUB917539 GDW917535:GDX917539 GNS917535:GNT917539 GXO917535:GXP917539 HHK917535:HHL917539 HRG917535:HRH917539 IBC917535:IBD917539 IKY917535:IKZ917539 IUU917535:IUV917539 JEQ917535:JER917539 JOM917535:JON917539 JYI917535:JYJ917539 KIE917535:KIF917539 KSA917535:KSB917539 LBW917535:LBX917539 LLS917535:LLT917539 LVO917535:LVP917539 MFK917535:MFL917539 MPG917535:MPH917539 MZC917535:MZD917539 NIY917535:NIZ917539 NSU917535:NSV917539 OCQ917535:OCR917539 OMM917535:OMN917539 OWI917535:OWJ917539 PGE917535:PGF917539 PQA917535:PQB917539 PZW917535:PZX917539 QJS917535:QJT917539 QTO917535:QTP917539 RDK917535:RDL917539 RNG917535:RNH917539 RXC917535:RXD917539 SGY917535:SGZ917539 SQU917535:SQV917539 TAQ917535:TAR917539 TKM917535:TKN917539 TUI917535:TUJ917539 UEE917535:UEF917539 UOA917535:UOB917539 UXW917535:UXX917539 VHS917535:VHT917539 VRO917535:VRP917539 WBK917535:WBL917539 WLG917535:WLH917539 WVC917535:WVD917539 D983071:E983075 IQ983071:IR983075 SM983071:SN983075 ACI983071:ACJ983075 AME983071:AMF983075 AWA983071:AWB983075 BFW983071:BFX983075 BPS983071:BPT983075 BZO983071:BZP983075 CJK983071:CJL983075 CTG983071:CTH983075 DDC983071:DDD983075 DMY983071:DMZ983075 DWU983071:DWV983075 EGQ983071:EGR983075 EQM983071:EQN983075 FAI983071:FAJ983075 FKE983071:FKF983075 FUA983071:FUB983075 GDW983071:GDX983075 GNS983071:GNT983075 GXO983071:GXP983075 HHK983071:HHL983075 HRG983071:HRH983075 IBC983071:IBD983075 IKY983071:IKZ983075 IUU983071:IUV983075 JEQ983071:JER983075 JOM983071:JON983075 JYI983071:JYJ983075 KIE983071:KIF983075 KSA983071:KSB983075 LBW983071:LBX983075 LLS983071:LLT983075 LVO983071:LVP983075 MFK983071:MFL983075 MPG983071:MPH983075 MZC983071:MZD983075 NIY983071:NIZ983075 NSU983071:NSV983075 OCQ983071:OCR983075 OMM983071:OMN983075 OWI983071:OWJ983075 PGE983071:PGF983075 PQA983071:PQB983075 PZW983071:PZX983075 QJS983071:QJT983075 QTO983071:QTP983075 RDK983071:RDL983075 RNG983071:RNH983075 RXC983071:RXD983075 SGY983071:SGZ983075 SQU983071:SQV983075 TAQ983071:TAR983075 TKM983071:TKN983075 TUI983071:TUJ983075 UEE983071:UEF983075 UOA983071:UOB983075 UXW983071:UXX983075 VHS983071:VHT983075 VRO983071:VRP983075 WBK983071:WBL983075 WLG983071:WLH983075 WVC983071:WVD983075 D65547:E65550 IQ65547:IR65550 SM65547:SN65550 ACI65547:ACJ65550 AME65547:AMF65550 AWA65547:AWB65550 BFW65547:BFX65550 BPS65547:BPT65550 BZO65547:BZP65550 CJK65547:CJL65550 CTG65547:CTH65550 DDC65547:DDD65550 DMY65547:DMZ65550 DWU65547:DWV65550 EGQ65547:EGR65550 EQM65547:EQN65550 FAI65547:FAJ65550 FKE65547:FKF65550 FUA65547:FUB65550 GDW65547:GDX65550 GNS65547:GNT65550 GXO65547:GXP65550 HHK65547:HHL65550 HRG65547:HRH65550 IBC65547:IBD65550 IKY65547:IKZ65550 IUU65547:IUV65550 JEQ65547:JER65550 JOM65547:JON65550 JYI65547:JYJ65550 KIE65547:KIF65550 KSA65547:KSB65550 LBW65547:LBX65550 LLS65547:LLT65550 LVO65547:LVP65550 MFK65547:MFL65550 MPG65547:MPH65550 MZC65547:MZD65550 NIY65547:NIZ65550 NSU65547:NSV65550 OCQ65547:OCR65550 OMM65547:OMN65550 OWI65547:OWJ65550 PGE65547:PGF65550 PQA65547:PQB65550 PZW65547:PZX65550 QJS65547:QJT65550 QTO65547:QTP65550 RDK65547:RDL65550 RNG65547:RNH65550 RXC65547:RXD65550 SGY65547:SGZ65550 SQU65547:SQV65550 TAQ65547:TAR65550 TKM65547:TKN65550 TUI65547:TUJ65550 UEE65547:UEF65550 UOA65547:UOB65550 UXW65547:UXX65550 VHS65547:VHT65550 VRO65547:VRP65550 WBK65547:WBL65550 WLG65547:WLH65550 WVC65547:WVD65550 D131083:E131086 IQ131083:IR131086 SM131083:SN131086 ACI131083:ACJ131086 AME131083:AMF131086 AWA131083:AWB131086 BFW131083:BFX131086 BPS131083:BPT131086 BZO131083:BZP131086 CJK131083:CJL131086 CTG131083:CTH131086 DDC131083:DDD131086 DMY131083:DMZ131086 DWU131083:DWV131086 EGQ131083:EGR131086 EQM131083:EQN131086 FAI131083:FAJ131086 FKE131083:FKF131086 FUA131083:FUB131086 GDW131083:GDX131086 GNS131083:GNT131086 GXO131083:GXP131086 HHK131083:HHL131086 HRG131083:HRH131086 IBC131083:IBD131086 IKY131083:IKZ131086 IUU131083:IUV131086 JEQ131083:JER131086 JOM131083:JON131086 JYI131083:JYJ131086 KIE131083:KIF131086 KSA131083:KSB131086 LBW131083:LBX131086 LLS131083:LLT131086 LVO131083:LVP131086 MFK131083:MFL131086 MPG131083:MPH131086 MZC131083:MZD131086 NIY131083:NIZ131086 NSU131083:NSV131086 OCQ131083:OCR131086 OMM131083:OMN131086 OWI131083:OWJ131086 PGE131083:PGF131086 PQA131083:PQB131086 PZW131083:PZX131086 QJS131083:QJT131086 QTO131083:QTP131086 RDK131083:RDL131086 RNG131083:RNH131086 RXC131083:RXD131086 SGY131083:SGZ131086 SQU131083:SQV131086 TAQ131083:TAR131086 TKM131083:TKN131086 TUI131083:TUJ131086 UEE131083:UEF131086 UOA131083:UOB131086 UXW131083:UXX131086 VHS131083:VHT131086 VRO131083:VRP131086 WBK131083:WBL131086 WLG131083:WLH131086 WVC131083:WVD131086 D196619:E196622 IQ196619:IR196622 SM196619:SN196622 ACI196619:ACJ196622 AME196619:AMF196622 AWA196619:AWB196622 BFW196619:BFX196622 BPS196619:BPT196622 BZO196619:BZP196622 CJK196619:CJL196622 CTG196619:CTH196622 DDC196619:DDD196622 DMY196619:DMZ196622 DWU196619:DWV196622 EGQ196619:EGR196622 EQM196619:EQN196622 FAI196619:FAJ196622 FKE196619:FKF196622 FUA196619:FUB196622 GDW196619:GDX196622 GNS196619:GNT196622 GXO196619:GXP196622 HHK196619:HHL196622 HRG196619:HRH196622 IBC196619:IBD196622 IKY196619:IKZ196622 IUU196619:IUV196622 JEQ196619:JER196622 JOM196619:JON196622 JYI196619:JYJ196622 KIE196619:KIF196622 KSA196619:KSB196622 LBW196619:LBX196622 LLS196619:LLT196622 LVO196619:LVP196622 MFK196619:MFL196622 MPG196619:MPH196622 MZC196619:MZD196622 NIY196619:NIZ196622 NSU196619:NSV196622 OCQ196619:OCR196622 OMM196619:OMN196622 OWI196619:OWJ196622 PGE196619:PGF196622 PQA196619:PQB196622 PZW196619:PZX196622 QJS196619:QJT196622 QTO196619:QTP196622 RDK196619:RDL196622 RNG196619:RNH196622 RXC196619:RXD196622 SGY196619:SGZ196622 SQU196619:SQV196622 TAQ196619:TAR196622 TKM196619:TKN196622 TUI196619:TUJ196622 UEE196619:UEF196622 UOA196619:UOB196622 UXW196619:UXX196622 VHS196619:VHT196622 VRO196619:VRP196622 WBK196619:WBL196622 WLG196619:WLH196622 WVC196619:WVD196622 D262155:E262158 IQ262155:IR262158 SM262155:SN262158 ACI262155:ACJ262158 AME262155:AMF262158 AWA262155:AWB262158 BFW262155:BFX262158 BPS262155:BPT262158 BZO262155:BZP262158 CJK262155:CJL262158 CTG262155:CTH262158 DDC262155:DDD262158 DMY262155:DMZ262158 DWU262155:DWV262158 EGQ262155:EGR262158 EQM262155:EQN262158 FAI262155:FAJ262158 FKE262155:FKF262158 FUA262155:FUB262158 GDW262155:GDX262158 GNS262155:GNT262158 GXO262155:GXP262158 HHK262155:HHL262158 HRG262155:HRH262158 IBC262155:IBD262158 IKY262155:IKZ262158 IUU262155:IUV262158 JEQ262155:JER262158 JOM262155:JON262158 JYI262155:JYJ262158 KIE262155:KIF262158 KSA262155:KSB262158 LBW262155:LBX262158 LLS262155:LLT262158 LVO262155:LVP262158 MFK262155:MFL262158 MPG262155:MPH262158 MZC262155:MZD262158 NIY262155:NIZ262158 NSU262155:NSV262158 OCQ262155:OCR262158 OMM262155:OMN262158 OWI262155:OWJ262158 PGE262155:PGF262158 PQA262155:PQB262158 PZW262155:PZX262158 QJS262155:QJT262158 QTO262155:QTP262158 RDK262155:RDL262158 RNG262155:RNH262158 RXC262155:RXD262158 SGY262155:SGZ262158 SQU262155:SQV262158 TAQ262155:TAR262158 TKM262155:TKN262158 TUI262155:TUJ262158 UEE262155:UEF262158 UOA262155:UOB262158 UXW262155:UXX262158 VHS262155:VHT262158 VRO262155:VRP262158 WBK262155:WBL262158 WLG262155:WLH262158 WVC262155:WVD262158 D327691:E327694 IQ327691:IR327694 SM327691:SN327694 ACI327691:ACJ327694 AME327691:AMF327694 AWA327691:AWB327694 BFW327691:BFX327694 BPS327691:BPT327694 BZO327691:BZP327694 CJK327691:CJL327694 CTG327691:CTH327694 DDC327691:DDD327694 DMY327691:DMZ327694 DWU327691:DWV327694 EGQ327691:EGR327694 EQM327691:EQN327694 FAI327691:FAJ327694 FKE327691:FKF327694 FUA327691:FUB327694 GDW327691:GDX327694 GNS327691:GNT327694 GXO327691:GXP327694 HHK327691:HHL327694 HRG327691:HRH327694 IBC327691:IBD327694 IKY327691:IKZ327694 IUU327691:IUV327694 JEQ327691:JER327694 JOM327691:JON327694 JYI327691:JYJ327694 KIE327691:KIF327694 KSA327691:KSB327694 LBW327691:LBX327694 LLS327691:LLT327694 LVO327691:LVP327694 MFK327691:MFL327694 MPG327691:MPH327694 MZC327691:MZD327694 NIY327691:NIZ327694 NSU327691:NSV327694 OCQ327691:OCR327694 OMM327691:OMN327694 OWI327691:OWJ327694 PGE327691:PGF327694 PQA327691:PQB327694 PZW327691:PZX327694 QJS327691:QJT327694 QTO327691:QTP327694 RDK327691:RDL327694 RNG327691:RNH327694 RXC327691:RXD327694 SGY327691:SGZ327694 SQU327691:SQV327694 TAQ327691:TAR327694 TKM327691:TKN327694 TUI327691:TUJ327694 UEE327691:UEF327694 UOA327691:UOB327694 UXW327691:UXX327694 VHS327691:VHT327694 VRO327691:VRP327694 WBK327691:WBL327694 WLG327691:WLH327694 WVC327691:WVD327694 D393227:E393230 IQ393227:IR393230 SM393227:SN393230 ACI393227:ACJ393230 AME393227:AMF393230 AWA393227:AWB393230 BFW393227:BFX393230 BPS393227:BPT393230 BZO393227:BZP393230 CJK393227:CJL393230 CTG393227:CTH393230 DDC393227:DDD393230 DMY393227:DMZ393230 DWU393227:DWV393230 EGQ393227:EGR393230 EQM393227:EQN393230 FAI393227:FAJ393230 FKE393227:FKF393230 FUA393227:FUB393230 GDW393227:GDX393230 GNS393227:GNT393230 GXO393227:GXP393230 HHK393227:HHL393230 HRG393227:HRH393230 IBC393227:IBD393230 IKY393227:IKZ393230 IUU393227:IUV393230 JEQ393227:JER393230 JOM393227:JON393230 JYI393227:JYJ393230 KIE393227:KIF393230 KSA393227:KSB393230 LBW393227:LBX393230 LLS393227:LLT393230 LVO393227:LVP393230 MFK393227:MFL393230 MPG393227:MPH393230 MZC393227:MZD393230 NIY393227:NIZ393230 NSU393227:NSV393230 OCQ393227:OCR393230 OMM393227:OMN393230 OWI393227:OWJ393230 PGE393227:PGF393230 PQA393227:PQB393230 PZW393227:PZX393230 QJS393227:QJT393230 QTO393227:QTP393230 RDK393227:RDL393230 RNG393227:RNH393230 RXC393227:RXD393230 SGY393227:SGZ393230 SQU393227:SQV393230 TAQ393227:TAR393230 TKM393227:TKN393230 TUI393227:TUJ393230 UEE393227:UEF393230 UOA393227:UOB393230 UXW393227:UXX393230 VHS393227:VHT393230 VRO393227:VRP393230 WBK393227:WBL393230 WLG393227:WLH393230 WVC393227:WVD393230 D458763:E458766 IQ458763:IR458766 SM458763:SN458766 ACI458763:ACJ458766 AME458763:AMF458766 AWA458763:AWB458766 BFW458763:BFX458766 BPS458763:BPT458766 BZO458763:BZP458766 CJK458763:CJL458766 CTG458763:CTH458766 DDC458763:DDD458766 DMY458763:DMZ458766 DWU458763:DWV458766 EGQ458763:EGR458766 EQM458763:EQN458766 FAI458763:FAJ458766 FKE458763:FKF458766 FUA458763:FUB458766 GDW458763:GDX458766 GNS458763:GNT458766 GXO458763:GXP458766 HHK458763:HHL458766 HRG458763:HRH458766 IBC458763:IBD458766 IKY458763:IKZ458766 IUU458763:IUV458766 JEQ458763:JER458766 JOM458763:JON458766 JYI458763:JYJ458766 KIE458763:KIF458766 KSA458763:KSB458766 LBW458763:LBX458766 LLS458763:LLT458766 LVO458763:LVP458766 MFK458763:MFL458766 MPG458763:MPH458766 MZC458763:MZD458766 NIY458763:NIZ458766 NSU458763:NSV458766 OCQ458763:OCR458766 OMM458763:OMN458766 OWI458763:OWJ458766 PGE458763:PGF458766 PQA458763:PQB458766 PZW458763:PZX458766 QJS458763:QJT458766 QTO458763:QTP458766 RDK458763:RDL458766 RNG458763:RNH458766 RXC458763:RXD458766 SGY458763:SGZ458766 SQU458763:SQV458766 TAQ458763:TAR458766 TKM458763:TKN458766 TUI458763:TUJ458766 UEE458763:UEF458766 UOA458763:UOB458766 UXW458763:UXX458766 VHS458763:VHT458766 VRO458763:VRP458766 WBK458763:WBL458766 WLG458763:WLH458766 WVC458763:WVD458766 D524299:E524302 IQ524299:IR524302 SM524299:SN524302 ACI524299:ACJ524302 AME524299:AMF524302 AWA524299:AWB524302 BFW524299:BFX524302 BPS524299:BPT524302 BZO524299:BZP524302 CJK524299:CJL524302 CTG524299:CTH524302 DDC524299:DDD524302 DMY524299:DMZ524302 DWU524299:DWV524302 EGQ524299:EGR524302 EQM524299:EQN524302 FAI524299:FAJ524302 FKE524299:FKF524302 FUA524299:FUB524302 GDW524299:GDX524302 GNS524299:GNT524302 GXO524299:GXP524302 HHK524299:HHL524302 HRG524299:HRH524302 IBC524299:IBD524302 IKY524299:IKZ524302 IUU524299:IUV524302 JEQ524299:JER524302 JOM524299:JON524302 JYI524299:JYJ524302 KIE524299:KIF524302 KSA524299:KSB524302 LBW524299:LBX524302 LLS524299:LLT524302 LVO524299:LVP524302 MFK524299:MFL524302 MPG524299:MPH524302 MZC524299:MZD524302 NIY524299:NIZ524302 NSU524299:NSV524302 OCQ524299:OCR524302 OMM524299:OMN524302 OWI524299:OWJ524302 PGE524299:PGF524302 PQA524299:PQB524302 PZW524299:PZX524302 QJS524299:QJT524302 QTO524299:QTP524302 RDK524299:RDL524302 RNG524299:RNH524302 RXC524299:RXD524302 SGY524299:SGZ524302 SQU524299:SQV524302 TAQ524299:TAR524302 TKM524299:TKN524302 TUI524299:TUJ524302 UEE524299:UEF524302 UOA524299:UOB524302 UXW524299:UXX524302 VHS524299:VHT524302 VRO524299:VRP524302 WBK524299:WBL524302 WLG524299:WLH524302 WVC524299:WVD524302 D589835:E589838 IQ589835:IR589838 SM589835:SN589838 ACI589835:ACJ589838 AME589835:AMF589838 AWA589835:AWB589838 BFW589835:BFX589838 BPS589835:BPT589838 BZO589835:BZP589838 CJK589835:CJL589838 CTG589835:CTH589838 DDC589835:DDD589838 DMY589835:DMZ589838 DWU589835:DWV589838 EGQ589835:EGR589838 EQM589835:EQN589838 FAI589835:FAJ589838 FKE589835:FKF589838 FUA589835:FUB589838 GDW589835:GDX589838 GNS589835:GNT589838 GXO589835:GXP589838 HHK589835:HHL589838 HRG589835:HRH589838 IBC589835:IBD589838 IKY589835:IKZ589838 IUU589835:IUV589838 JEQ589835:JER589838 JOM589835:JON589838 JYI589835:JYJ589838 KIE589835:KIF589838 KSA589835:KSB589838 LBW589835:LBX589838 LLS589835:LLT589838 LVO589835:LVP589838 MFK589835:MFL589838 MPG589835:MPH589838 MZC589835:MZD589838 NIY589835:NIZ589838 NSU589835:NSV589838 OCQ589835:OCR589838 OMM589835:OMN589838 OWI589835:OWJ589838 PGE589835:PGF589838 PQA589835:PQB589838 PZW589835:PZX589838 QJS589835:QJT589838 QTO589835:QTP589838 RDK589835:RDL589838 RNG589835:RNH589838 RXC589835:RXD589838 SGY589835:SGZ589838 SQU589835:SQV589838 TAQ589835:TAR589838 TKM589835:TKN589838 TUI589835:TUJ589838 UEE589835:UEF589838 UOA589835:UOB589838 UXW589835:UXX589838 VHS589835:VHT589838 VRO589835:VRP589838 WBK589835:WBL589838 WLG589835:WLH589838 WVC589835:WVD589838 D655371:E655374 IQ655371:IR655374 SM655371:SN655374 ACI655371:ACJ655374 AME655371:AMF655374 AWA655371:AWB655374 BFW655371:BFX655374 BPS655371:BPT655374 BZO655371:BZP655374 CJK655371:CJL655374 CTG655371:CTH655374 DDC655371:DDD655374 DMY655371:DMZ655374 DWU655371:DWV655374 EGQ655371:EGR655374 EQM655371:EQN655374 FAI655371:FAJ655374 FKE655371:FKF655374 FUA655371:FUB655374 GDW655371:GDX655374 GNS655371:GNT655374 GXO655371:GXP655374 HHK655371:HHL655374 HRG655371:HRH655374 IBC655371:IBD655374 IKY655371:IKZ655374 IUU655371:IUV655374 JEQ655371:JER655374 JOM655371:JON655374 JYI655371:JYJ655374 KIE655371:KIF655374 KSA655371:KSB655374 LBW655371:LBX655374 LLS655371:LLT655374 LVO655371:LVP655374 MFK655371:MFL655374 MPG655371:MPH655374 MZC655371:MZD655374 NIY655371:NIZ655374 NSU655371:NSV655374 OCQ655371:OCR655374 OMM655371:OMN655374 OWI655371:OWJ655374 PGE655371:PGF655374 PQA655371:PQB655374 PZW655371:PZX655374 QJS655371:QJT655374 QTO655371:QTP655374 RDK655371:RDL655374 RNG655371:RNH655374 RXC655371:RXD655374 SGY655371:SGZ655374 SQU655371:SQV655374 TAQ655371:TAR655374 TKM655371:TKN655374 TUI655371:TUJ655374 UEE655371:UEF655374 UOA655371:UOB655374 UXW655371:UXX655374 VHS655371:VHT655374 VRO655371:VRP655374 WBK655371:WBL655374 WLG655371:WLH655374 WVC655371:WVD655374 D720907:E720910 IQ720907:IR720910 SM720907:SN720910 ACI720907:ACJ720910 AME720907:AMF720910 AWA720907:AWB720910 BFW720907:BFX720910 BPS720907:BPT720910 BZO720907:BZP720910 CJK720907:CJL720910 CTG720907:CTH720910 DDC720907:DDD720910 DMY720907:DMZ720910 DWU720907:DWV720910 EGQ720907:EGR720910 EQM720907:EQN720910 FAI720907:FAJ720910 FKE720907:FKF720910 FUA720907:FUB720910 GDW720907:GDX720910 GNS720907:GNT720910 GXO720907:GXP720910 HHK720907:HHL720910 HRG720907:HRH720910 IBC720907:IBD720910 IKY720907:IKZ720910 IUU720907:IUV720910 JEQ720907:JER720910 JOM720907:JON720910 JYI720907:JYJ720910 KIE720907:KIF720910 KSA720907:KSB720910 LBW720907:LBX720910 LLS720907:LLT720910 LVO720907:LVP720910 MFK720907:MFL720910 MPG720907:MPH720910 MZC720907:MZD720910 NIY720907:NIZ720910 NSU720907:NSV720910 OCQ720907:OCR720910 OMM720907:OMN720910 OWI720907:OWJ720910 PGE720907:PGF720910 PQA720907:PQB720910 PZW720907:PZX720910 QJS720907:QJT720910 QTO720907:QTP720910 RDK720907:RDL720910 RNG720907:RNH720910 RXC720907:RXD720910 SGY720907:SGZ720910 SQU720907:SQV720910 TAQ720907:TAR720910 TKM720907:TKN720910 TUI720907:TUJ720910 UEE720907:UEF720910 UOA720907:UOB720910 UXW720907:UXX720910 VHS720907:VHT720910 VRO720907:VRP720910 WBK720907:WBL720910 WLG720907:WLH720910 WVC720907:WVD720910 D786443:E786446 IQ786443:IR786446 SM786443:SN786446 ACI786443:ACJ786446 AME786443:AMF786446 AWA786443:AWB786446 BFW786443:BFX786446 BPS786443:BPT786446 BZO786443:BZP786446 CJK786443:CJL786446 CTG786443:CTH786446 DDC786443:DDD786446 DMY786443:DMZ786446 DWU786443:DWV786446 EGQ786443:EGR786446 EQM786443:EQN786446 FAI786443:FAJ786446 FKE786443:FKF786446 FUA786443:FUB786446 GDW786443:GDX786446 GNS786443:GNT786446 GXO786443:GXP786446 HHK786443:HHL786446 HRG786443:HRH786446 IBC786443:IBD786446 IKY786443:IKZ786446 IUU786443:IUV786446 JEQ786443:JER786446 JOM786443:JON786446 JYI786443:JYJ786446 KIE786443:KIF786446 KSA786443:KSB786446 LBW786443:LBX786446 LLS786443:LLT786446 LVO786443:LVP786446 MFK786443:MFL786446 MPG786443:MPH786446 MZC786443:MZD786446 NIY786443:NIZ786446 NSU786443:NSV786446 OCQ786443:OCR786446 OMM786443:OMN786446 OWI786443:OWJ786446 PGE786443:PGF786446 PQA786443:PQB786446 PZW786443:PZX786446 QJS786443:QJT786446 QTO786443:QTP786446 RDK786443:RDL786446 RNG786443:RNH786446 RXC786443:RXD786446 SGY786443:SGZ786446 SQU786443:SQV786446 TAQ786443:TAR786446 TKM786443:TKN786446 TUI786443:TUJ786446 UEE786443:UEF786446 UOA786443:UOB786446 UXW786443:UXX786446 VHS786443:VHT786446 VRO786443:VRP786446 WBK786443:WBL786446 WLG786443:WLH786446 WVC786443:WVD786446 D851979:E851982 IQ851979:IR851982 SM851979:SN851982 ACI851979:ACJ851982 AME851979:AMF851982 AWA851979:AWB851982 BFW851979:BFX851982 BPS851979:BPT851982 BZO851979:BZP851982 CJK851979:CJL851982 CTG851979:CTH851982 DDC851979:DDD851982 DMY851979:DMZ851982 DWU851979:DWV851982 EGQ851979:EGR851982 EQM851979:EQN851982 FAI851979:FAJ851982 FKE851979:FKF851982 FUA851979:FUB851982 GDW851979:GDX851982 GNS851979:GNT851982 GXO851979:GXP851982 HHK851979:HHL851982 HRG851979:HRH851982 IBC851979:IBD851982 IKY851979:IKZ851982 IUU851979:IUV851982 JEQ851979:JER851982 JOM851979:JON851982 JYI851979:JYJ851982 KIE851979:KIF851982 KSA851979:KSB851982 LBW851979:LBX851982 LLS851979:LLT851982 LVO851979:LVP851982 MFK851979:MFL851982 MPG851979:MPH851982 MZC851979:MZD851982 NIY851979:NIZ851982 NSU851979:NSV851982 OCQ851979:OCR851982 OMM851979:OMN851982 OWI851979:OWJ851982 PGE851979:PGF851982 PQA851979:PQB851982 PZW851979:PZX851982 QJS851979:QJT851982 QTO851979:QTP851982 RDK851979:RDL851982 RNG851979:RNH851982 RXC851979:RXD851982 SGY851979:SGZ851982 SQU851979:SQV851982 TAQ851979:TAR851982 TKM851979:TKN851982 TUI851979:TUJ851982 UEE851979:UEF851982 UOA851979:UOB851982 UXW851979:UXX851982 VHS851979:VHT851982 VRO851979:VRP851982 WBK851979:WBL851982 WLG851979:WLH851982 WVC851979:WVD851982 D917515:E917518 IQ917515:IR917518 SM917515:SN917518 ACI917515:ACJ917518 AME917515:AMF917518 AWA917515:AWB917518 BFW917515:BFX917518 BPS917515:BPT917518 BZO917515:BZP917518 CJK917515:CJL917518 CTG917515:CTH917518 DDC917515:DDD917518 DMY917515:DMZ917518 DWU917515:DWV917518 EGQ917515:EGR917518 EQM917515:EQN917518 FAI917515:FAJ917518 FKE917515:FKF917518 FUA917515:FUB917518 GDW917515:GDX917518 GNS917515:GNT917518 GXO917515:GXP917518 HHK917515:HHL917518 HRG917515:HRH917518 IBC917515:IBD917518 IKY917515:IKZ917518 IUU917515:IUV917518 JEQ917515:JER917518 JOM917515:JON917518 JYI917515:JYJ917518 KIE917515:KIF917518 KSA917515:KSB917518 LBW917515:LBX917518 LLS917515:LLT917518 LVO917515:LVP917518 MFK917515:MFL917518 MPG917515:MPH917518 MZC917515:MZD917518 NIY917515:NIZ917518 NSU917515:NSV917518 OCQ917515:OCR917518 OMM917515:OMN917518 OWI917515:OWJ917518 PGE917515:PGF917518 PQA917515:PQB917518 PZW917515:PZX917518 QJS917515:QJT917518 QTO917515:QTP917518 RDK917515:RDL917518 RNG917515:RNH917518 RXC917515:RXD917518 SGY917515:SGZ917518 SQU917515:SQV917518 TAQ917515:TAR917518 TKM917515:TKN917518 TUI917515:TUJ917518 UEE917515:UEF917518 UOA917515:UOB917518 UXW917515:UXX917518 VHS917515:VHT917518 VRO917515:VRP917518 WBK917515:WBL917518 WLG917515:WLH917518 WVC917515:WVD917518 D983051:E983054 IQ983051:IR983054 SM983051:SN983054 ACI983051:ACJ983054 AME983051:AMF983054 AWA983051:AWB983054 BFW983051:BFX983054 BPS983051:BPT983054 BZO983051:BZP983054 CJK983051:CJL983054 CTG983051:CTH983054 DDC983051:DDD983054 DMY983051:DMZ983054 DWU983051:DWV983054 EGQ983051:EGR983054 EQM983051:EQN983054 FAI983051:FAJ983054 FKE983051:FKF983054 FUA983051:FUB983054 GDW983051:GDX983054 GNS983051:GNT983054 GXO983051:GXP983054 HHK983051:HHL983054 HRG983051:HRH983054 IBC983051:IBD983054 IKY983051:IKZ983054 IUU983051:IUV983054 JEQ983051:JER983054 JOM983051:JON983054 JYI983051:JYJ983054 KIE983051:KIF983054 KSA983051:KSB983054 LBW983051:LBX983054 LLS983051:LLT983054 LVO983051:LVP983054 MFK983051:MFL983054 MPG983051:MPH983054 MZC983051:MZD983054 NIY983051:NIZ983054 NSU983051:NSV983054 OCQ983051:OCR983054 OMM983051:OMN983054 OWI983051:OWJ983054 PGE983051:PGF983054 PQA983051:PQB983054 PZW983051:PZX983054 QJS983051:QJT983054 QTO983051:QTP983054 RDK983051:RDL983054 RNG983051:RNH983054 RXC983051:RXD983054 SGY983051:SGZ983054 SQU983051:SQV983054 TAQ983051:TAR983054 TKM983051:TKN983054 TUI983051:TUJ983054 UEE983051:UEF983054 UOA983051:UOB983054 UXW983051:UXX983054 VHS983051:VHT983054 VRO983051:VRP983054 WBK983051:WBL983054 WLG983051:WLH983054 WVC983051:WVD983054 WVC917531:WVD917533 D983067:E983069 IQ983067:IR983069 SM983067:SN983069 ACI983067:ACJ983069 AME983067:AMF983069 AWA983067:AWB983069 BFW983067:BFX983069 BPS983067:BPT983069 BZO983067:BZP983069 CJK983067:CJL983069 CTG983067:CTH983069 DDC983067:DDD983069 DMY983067:DMZ983069 DWU983067:DWV983069 EGQ983067:EGR983069 EQM983067:EQN983069 FAI983067:FAJ983069 FKE983067:FKF983069 FUA983067:FUB983069 GDW983067:GDX983069 GNS983067:GNT983069 GXO983067:GXP983069 HHK983067:HHL983069 HRG983067:HRH983069 IBC983067:IBD983069 IKY983067:IKZ983069 IUU983067:IUV983069 JEQ983067:JER983069 JOM983067:JON983069 JYI983067:JYJ983069 KIE983067:KIF983069 KSA983067:KSB983069 LBW983067:LBX983069 LLS983067:LLT983069 LVO983067:LVP983069 MFK983067:MFL983069 MPG983067:MPH983069 MZC983067:MZD983069 NIY983067:NIZ983069 NSU983067:NSV983069 OCQ983067:OCR983069 OMM983067:OMN983069 OWI983067:OWJ983069 PGE983067:PGF983069 PQA983067:PQB983069 PZW983067:PZX983069 QJS983067:QJT983069 QTO983067:QTP983069 RDK983067:RDL983069 RNG983067:RNH983069 RXC983067:RXD983069 SGY983067:SGZ983069 SQU983067:SQV983069 TAQ983067:TAR983069 TKM983067:TKN983069 TUI983067:TUJ983069 UEE983067:UEF983069 UOA983067:UOB983069 UXW983067:UXX983069 VHS983067:VHT983069 VRO983067:VRP983069 WBK983067:WBL983069 WLG983067:WLH983069 D65544:E65545 IQ65544:IR65545 SM65544:SN65545 ACI65544:ACJ65545 AME65544:AMF65545 AWA65544:AWB65545 BFW65544:BFX65545 BPS65544:BPT65545 BZO65544:BZP65545 CJK65544:CJL65545 CTG65544:CTH65545 DDC65544:DDD65545 DMY65544:DMZ65545 DWU65544:DWV65545 EGQ65544:EGR65545 EQM65544:EQN65545 FAI65544:FAJ65545 FKE65544:FKF65545 FUA65544:FUB65545 GDW65544:GDX65545 GNS65544:GNT65545 GXO65544:GXP65545 HHK65544:HHL65545 HRG65544:HRH65545 IBC65544:IBD65545 IKY65544:IKZ65545 IUU65544:IUV65545 JEQ65544:JER65545 JOM65544:JON65545 JYI65544:JYJ65545 KIE65544:KIF65545 KSA65544:KSB65545 LBW65544:LBX65545 LLS65544:LLT65545 LVO65544:LVP65545 MFK65544:MFL65545 MPG65544:MPH65545 MZC65544:MZD65545 NIY65544:NIZ65545 NSU65544:NSV65545 OCQ65544:OCR65545 OMM65544:OMN65545 OWI65544:OWJ65545 PGE65544:PGF65545 PQA65544:PQB65545 PZW65544:PZX65545 QJS65544:QJT65545 QTO65544:QTP65545 RDK65544:RDL65545 RNG65544:RNH65545 RXC65544:RXD65545 SGY65544:SGZ65545 SQU65544:SQV65545 TAQ65544:TAR65545 TKM65544:TKN65545 TUI65544:TUJ65545 UEE65544:UEF65545 UOA65544:UOB65545 UXW65544:UXX65545 VHS65544:VHT65545 VRO65544:VRP65545 WBK65544:WBL65545 WLG65544:WLH65545 WVC65544:WVD65545 D131080:E131081 IQ131080:IR131081 SM131080:SN131081 ACI131080:ACJ131081 AME131080:AMF131081 AWA131080:AWB131081 BFW131080:BFX131081 BPS131080:BPT131081 BZO131080:BZP131081 CJK131080:CJL131081 CTG131080:CTH131081 DDC131080:DDD131081 DMY131080:DMZ131081 DWU131080:DWV131081 EGQ131080:EGR131081 EQM131080:EQN131081 FAI131080:FAJ131081 FKE131080:FKF131081 FUA131080:FUB131081 GDW131080:GDX131081 GNS131080:GNT131081 GXO131080:GXP131081 HHK131080:HHL131081 HRG131080:HRH131081 IBC131080:IBD131081 IKY131080:IKZ131081 IUU131080:IUV131081 JEQ131080:JER131081 JOM131080:JON131081 JYI131080:JYJ131081 KIE131080:KIF131081 KSA131080:KSB131081 LBW131080:LBX131081 LLS131080:LLT131081 LVO131080:LVP131081 MFK131080:MFL131081 MPG131080:MPH131081 MZC131080:MZD131081 NIY131080:NIZ131081 NSU131080:NSV131081 OCQ131080:OCR131081 OMM131080:OMN131081 OWI131080:OWJ131081 PGE131080:PGF131081 PQA131080:PQB131081 PZW131080:PZX131081 QJS131080:QJT131081 QTO131080:QTP131081 RDK131080:RDL131081 RNG131080:RNH131081 RXC131080:RXD131081 SGY131080:SGZ131081 SQU131080:SQV131081 TAQ131080:TAR131081 TKM131080:TKN131081 TUI131080:TUJ131081 UEE131080:UEF131081 UOA131080:UOB131081 UXW131080:UXX131081 VHS131080:VHT131081 VRO131080:VRP131081 WBK131080:WBL131081 WLG131080:WLH131081 WVC131080:WVD131081 D196616:E196617 IQ196616:IR196617 SM196616:SN196617 ACI196616:ACJ196617 AME196616:AMF196617 AWA196616:AWB196617 BFW196616:BFX196617 BPS196616:BPT196617 BZO196616:BZP196617 CJK196616:CJL196617 CTG196616:CTH196617 DDC196616:DDD196617 DMY196616:DMZ196617 DWU196616:DWV196617 EGQ196616:EGR196617 EQM196616:EQN196617 FAI196616:FAJ196617 FKE196616:FKF196617 FUA196616:FUB196617 GDW196616:GDX196617 GNS196616:GNT196617 GXO196616:GXP196617 HHK196616:HHL196617 HRG196616:HRH196617 IBC196616:IBD196617 IKY196616:IKZ196617 IUU196616:IUV196617 JEQ196616:JER196617 JOM196616:JON196617 JYI196616:JYJ196617 KIE196616:KIF196617 KSA196616:KSB196617 LBW196616:LBX196617 LLS196616:LLT196617 LVO196616:LVP196617 MFK196616:MFL196617 MPG196616:MPH196617 MZC196616:MZD196617 NIY196616:NIZ196617 NSU196616:NSV196617 OCQ196616:OCR196617 OMM196616:OMN196617 OWI196616:OWJ196617 PGE196616:PGF196617 PQA196616:PQB196617 PZW196616:PZX196617 QJS196616:QJT196617 QTO196616:QTP196617 RDK196616:RDL196617 RNG196616:RNH196617 RXC196616:RXD196617 SGY196616:SGZ196617 SQU196616:SQV196617 TAQ196616:TAR196617 TKM196616:TKN196617 TUI196616:TUJ196617 UEE196616:UEF196617 UOA196616:UOB196617 UXW196616:UXX196617 VHS196616:VHT196617 VRO196616:VRP196617 WBK196616:WBL196617 WLG196616:WLH196617 WVC196616:WVD196617 D262152:E262153 IQ262152:IR262153 SM262152:SN262153 ACI262152:ACJ262153 AME262152:AMF262153 AWA262152:AWB262153 BFW262152:BFX262153 BPS262152:BPT262153 BZO262152:BZP262153 CJK262152:CJL262153 CTG262152:CTH262153 DDC262152:DDD262153 DMY262152:DMZ262153 DWU262152:DWV262153 EGQ262152:EGR262153 EQM262152:EQN262153 FAI262152:FAJ262153 FKE262152:FKF262153 FUA262152:FUB262153 GDW262152:GDX262153 GNS262152:GNT262153 GXO262152:GXP262153 HHK262152:HHL262153 HRG262152:HRH262153 IBC262152:IBD262153 IKY262152:IKZ262153 IUU262152:IUV262153 JEQ262152:JER262153 JOM262152:JON262153 JYI262152:JYJ262153 KIE262152:KIF262153 KSA262152:KSB262153 LBW262152:LBX262153 LLS262152:LLT262153 LVO262152:LVP262153 MFK262152:MFL262153 MPG262152:MPH262153 MZC262152:MZD262153 NIY262152:NIZ262153 NSU262152:NSV262153 OCQ262152:OCR262153 OMM262152:OMN262153 OWI262152:OWJ262153 PGE262152:PGF262153 PQA262152:PQB262153 PZW262152:PZX262153 QJS262152:QJT262153 QTO262152:QTP262153 RDK262152:RDL262153 RNG262152:RNH262153 RXC262152:RXD262153 SGY262152:SGZ262153 SQU262152:SQV262153 TAQ262152:TAR262153 TKM262152:TKN262153 TUI262152:TUJ262153 UEE262152:UEF262153 UOA262152:UOB262153 UXW262152:UXX262153 VHS262152:VHT262153 VRO262152:VRP262153 WBK262152:WBL262153 WLG262152:WLH262153 WVC262152:WVD262153 D327688:E327689 IQ327688:IR327689 SM327688:SN327689 ACI327688:ACJ327689 AME327688:AMF327689 AWA327688:AWB327689 BFW327688:BFX327689 BPS327688:BPT327689 BZO327688:BZP327689 CJK327688:CJL327689 CTG327688:CTH327689 DDC327688:DDD327689 DMY327688:DMZ327689 DWU327688:DWV327689 EGQ327688:EGR327689 EQM327688:EQN327689 FAI327688:FAJ327689 FKE327688:FKF327689 FUA327688:FUB327689 GDW327688:GDX327689 GNS327688:GNT327689 GXO327688:GXP327689 HHK327688:HHL327689 HRG327688:HRH327689 IBC327688:IBD327689 IKY327688:IKZ327689 IUU327688:IUV327689 JEQ327688:JER327689 JOM327688:JON327689 JYI327688:JYJ327689 KIE327688:KIF327689 KSA327688:KSB327689 LBW327688:LBX327689 LLS327688:LLT327689 LVO327688:LVP327689 MFK327688:MFL327689 MPG327688:MPH327689 MZC327688:MZD327689 NIY327688:NIZ327689 NSU327688:NSV327689 OCQ327688:OCR327689 OMM327688:OMN327689 OWI327688:OWJ327689 PGE327688:PGF327689 PQA327688:PQB327689 PZW327688:PZX327689 QJS327688:QJT327689 QTO327688:QTP327689 RDK327688:RDL327689 RNG327688:RNH327689 RXC327688:RXD327689 SGY327688:SGZ327689 SQU327688:SQV327689 TAQ327688:TAR327689 TKM327688:TKN327689 TUI327688:TUJ327689 UEE327688:UEF327689 UOA327688:UOB327689 UXW327688:UXX327689 VHS327688:VHT327689 VRO327688:VRP327689 WBK327688:WBL327689 WLG327688:WLH327689 WVC327688:WVD327689 D393224:E393225 IQ393224:IR393225 SM393224:SN393225 ACI393224:ACJ393225 AME393224:AMF393225 AWA393224:AWB393225 BFW393224:BFX393225 BPS393224:BPT393225 BZO393224:BZP393225 CJK393224:CJL393225 CTG393224:CTH393225 DDC393224:DDD393225 DMY393224:DMZ393225 DWU393224:DWV393225 EGQ393224:EGR393225 EQM393224:EQN393225 FAI393224:FAJ393225 FKE393224:FKF393225 FUA393224:FUB393225 GDW393224:GDX393225 GNS393224:GNT393225 GXO393224:GXP393225 HHK393224:HHL393225 HRG393224:HRH393225 IBC393224:IBD393225 IKY393224:IKZ393225 IUU393224:IUV393225 JEQ393224:JER393225 JOM393224:JON393225 JYI393224:JYJ393225 KIE393224:KIF393225 KSA393224:KSB393225 LBW393224:LBX393225 LLS393224:LLT393225 LVO393224:LVP393225 MFK393224:MFL393225 MPG393224:MPH393225 MZC393224:MZD393225 NIY393224:NIZ393225 NSU393224:NSV393225 OCQ393224:OCR393225 OMM393224:OMN393225 OWI393224:OWJ393225 PGE393224:PGF393225 PQA393224:PQB393225 PZW393224:PZX393225 QJS393224:QJT393225 QTO393224:QTP393225 RDK393224:RDL393225 RNG393224:RNH393225 RXC393224:RXD393225 SGY393224:SGZ393225 SQU393224:SQV393225 TAQ393224:TAR393225 TKM393224:TKN393225 TUI393224:TUJ393225 UEE393224:UEF393225 UOA393224:UOB393225 UXW393224:UXX393225 VHS393224:VHT393225 VRO393224:VRP393225 WBK393224:WBL393225 WLG393224:WLH393225 WVC393224:WVD393225 D458760:E458761 IQ458760:IR458761 SM458760:SN458761 ACI458760:ACJ458761 AME458760:AMF458761 AWA458760:AWB458761 BFW458760:BFX458761 BPS458760:BPT458761 BZO458760:BZP458761 CJK458760:CJL458761 CTG458760:CTH458761 DDC458760:DDD458761 DMY458760:DMZ458761 DWU458760:DWV458761 EGQ458760:EGR458761 EQM458760:EQN458761 FAI458760:FAJ458761 FKE458760:FKF458761 FUA458760:FUB458761 GDW458760:GDX458761 GNS458760:GNT458761 GXO458760:GXP458761 HHK458760:HHL458761 HRG458760:HRH458761 IBC458760:IBD458761 IKY458760:IKZ458761 IUU458760:IUV458761 JEQ458760:JER458761 JOM458760:JON458761 JYI458760:JYJ458761 KIE458760:KIF458761 KSA458760:KSB458761 LBW458760:LBX458761 LLS458760:LLT458761 LVO458760:LVP458761 MFK458760:MFL458761 MPG458760:MPH458761 MZC458760:MZD458761 NIY458760:NIZ458761 NSU458760:NSV458761 OCQ458760:OCR458761 OMM458760:OMN458761 OWI458760:OWJ458761 PGE458760:PGF458761 PQA458760:PQB458761 PZW458760:PZX458761 QJS458760:QJT458761 QTO458760:QTP458761 RDK458760:RDL458761 RNG458760:RNH458761 RXC458760:RXD458761 SGY458760:SGZ458761 SQU458760:SQV458761 TAQ458760:TAR458761 TKM458760:TKN458761 TUI458760:TUJ458761 UEE458760:UEF458761 UOA458760:UOB458761 UXW458760:UXX458761 VHS458760:VHT458761 VRO458760:VRP458761 WBK458760:WBL458761 WLG458760:WLH458761 WVC458760:WVD458761 D524296:E524297 IQ524296:IR524297 SM524296:SN524297 ACI524296:ACJ524297 AME524296:AMF524297 AWA524296:AWB524297 BFW524296:BFX524297 BPS524296:BPT524297 BZO524296:BZP524297 CJK524296:CJL524297 CTG524296:CTH524297 DDC524296:DDD524297 DMY524296:DMZ524297 DWU524296:DWV524297 EGQ524296:EGR524297 EQM524296:EQN524297 FAI524296:FAJ524297 FKE524296:FKF524297 FUA524296:FUB524297 GDW524296:GDX524297 GNS524296:GNT524297 GXO524296:GXP524297 HHK524296:HHL524297 HRG524296:HRH524297 IBC524296:IBD524297 IKY524296:IKZ524297 IUU524296:IUV524297 JEQ524296:JER524297 JOM524296:JON524297 JYI524296:JYJ524297 KIE524296:KIF524297 KSA524296:KSB524297 LBW524296:LBX524297 LLS524296:LLT524297 LVO524296:LVP524297 MFK524296:MFL524297 MPG524296:MPH524297 MZC524296:MZD524297 NIY524296:NIZ524297 NSU524296:NSV524297 OCQ524296:OCR524297 OMM524296:OMN524297 OWI524296:OWJ524297 PGE524296:PGF524297 PQA524296:PQB524297 PZW524296:PZX524297 QJS524296:QJT524297 QTO524296:QTP524297 RDK524296:RDL524297 RNG524296:RNH524297 RXC524296:RXD524297 SGY524296:SGZ524297 SQU524296:SQV524297 TAQ524296:TAR524297 TKM524296:TKN524297 TUI524296:TUJ524297 UEE524296:UEF524297 UOA524296:UOB524297 UXW524296:UXX524297 VHS524296:VHT524297 VRO524296:VRP524297 WBK524296:WBL524297 WLG524296:WLH524297 WVC524296:WVD524297 D589832:E589833 IQ589832:IR589833 SM589832:SN589833 ACI589832:ACJ589833 AME589832:AMF589833 AWA589832:AWB589833 BFW589832:BFX589833 BPS589832:BPT589833 BZO589832:BZP589833 CJK589832:CJL589833 CTG589832:CTH589833 DDC589832:DDD589833 DMY589832:DMZ589833 DWU589832:DWV589833 EGQ589832:EGR589833 EQM589832:EQN589833 FAI589832:FAJ589833 FKE589832:FKF589833 FUA589832:FUB589833 GDW589832:GDX589833 GNS589832:GNT589833 GXO589832:GXP589833 HHK589832:HHL589833 HRG589832:HRH589833 IBC589832:IBD589833 IKY589832:IKZ589833 IUU589832:IUV589833 JEQ589832:JER589833 JOM589832:JON589833 JYI589832:JYJ589833 KIE589832:KIF589833 KSA589832:KSB589833 LBW589832:LBX589833 LLS589832:LLT589833 LVO589832:LVP589833 MFK589832:MFL589833 MPG589832:MPH589833 MZC589832:MZD589833 NIY589832:NIZ589833 NSU589832:NSV589833 OCQ589832:OCR589833 OMM589832:OMN589833 OWI589832:OWJ589833 PGE589832:PGF589833 PQA589832:PQB589833 PZW589832:PZX589833 QJS589832:QJT589833 QTO589832:QTP589833 RDK589832:RDL589833 RNG589832:RNH589833 RXC589832:RXD589833 SGY589832:SGZ589833 SQU589832:SQV589833 TAQ589832:TAR589833 TKM589832:TKN589833 TUI589832:TUJ589833 UEE589832:UEF589833 UOA589832:UOB589833 UXW589832:UXX589833 VHS589832:VHT589833 VRO589832:VRP589833 WBK589832:WBL589833 WLG589832:WLH589833 WVC589832:WVD589833 D655368:E655369 IQ655368:IR655369 SM655368:SN655369 ACI655368:ACJ655369 AME655368:AMF655369 AWA655368:AWB655369 BFW655368:BFX655369 BPS655368:BPT655369 BZO655368:BZP655369 CJK655368:CJL655369 CTG655368:CTH655369 DDC655368:DDD655369 DMY655368:DMZ655369 DWU655368:DWV655369 EGQ655368:EGR655369 EQM655368:EQN655369 FAI655368:FAJ655369 FKE655368:FKF655369 FUA655368:FUB655369 GDW655368:GDX655369 GNS655368:GNT655369 GXO655368:GXP655369 HHK655368:HHL655369 HRG655368:HRH655369 IBC655368:IBD655369 IKY655368:IKZ655369 IUU655368:IUV655369 JEQ655368:JER655369 JOM655368:JON655369 JYI655368:JYJ655369 KIE655368:KIF655369 KSA655368:KSB655369 LBW655368:LBX655369 LLS655368:LLT655369 LVO655368:LVP655369 MFK655368:MFL655369 MPG655368:MPH655369 MZC655368:MZD655369 NIY655368:NIZ655369 NSU655368:NSV655369 OCQ655368:OCR655369 OMM655368:OMN655369 OWI655368:OWJ655369 PGE655368:PGF655369 PQA655368:PQB655369 PZW655368:PZX655369 QJS655368:QJT655369 QTO655368:QTP655369 RDK655368:RDL655369 RNG655368:RNH655369 RXC655368:RXD655369 SGY655368:SGZ655369 SQU655368:SQV655369 TAQ655368:TAR655369 TKM655368:TKN655369 TUI655368:TUJ655369 UEE655368:UEF655369 UOA655368:UOB655369 UXW655368:UXX655369 VHS655368:VHT655369 VRO655368:VRP655369 WBK655368:WBL655369 WLG655368:WLH655369 WVC655368:WVD655369 D720904:E720905 IQ720904:IR720905 SM720904:SN720905 ACI720904:ACJ720905 AME720904:AMF720905 AWA720904:AWB720905 BFW720904:BFX720905 BPS720904:BPT720905 BZO720904:BZP720905 CJK720904:CJL720905 CTG720904:CTH720905 DDC720904:DDD720905 DMY720904:DMZ720905 DWU720904:DWV720905 EGQ720904:EGR720905 EQM720904:EQN720905 FAI720904:FAJ720905 FKE720904:FKF720905 FUA720904:FUB720905 GDW720904:GDX720905 GNS720904:GNT720905 GXO720904:GXP720905 HHK720904:HHL720905 HRG720904:HRH720905 IBC720904:IBD720905 IKY720904:IKZ720905 IUU720904:IUV720905 JEQ720904:JER720905 JOM720904:JON720905 JYI720904:JYJ720905 KIE720904:KIF720905 KSA720904:KSB720905 LBW720904:LBX720905 LLS720904:LLT720905 LVO720904:LVP720905 MFK720904:MFL720905 MPG720904:MPH720905 MZC720904:MZD720905 NIY720904:NIZ720905 NSU720904:NSV720905 OCQ720904:OCR720905 OMM720904:OMN720905 OWI720904:OWJ720905 PGE720904:PGF720905 PQA720904:PQB720905 PZW720904:PZX720905 QJS720904:QJT720905 QTO720904:QTP720905 RDK720904:RDL720905 RNG720904:RNH720905 RXC720904:RXD720905 SGY720904:SGZ720905 SQU720904:SQV720905 TAQ720904:TAR720905 TKM720904:TKN720905 TUI720904:TUJ720905 UEE720904:UEF720905 UOA720904:UOB720905 UXW720904:UXX720905 VHS720904:VHT720905 VRO720904:VRP720905 WBK720904:WBL720905 WLG720904:WLH720905 WVC720904:WVD720905 D786440:E786441 IQ786440:IR786441 SM786440:SN786441 ACI786440:ACJ786441 AME786440:AMF786441 AWA786440:AWB786441 BFW786440:BFX786441 BPS786440:BPT786441 BZO786440:BZP786441 CJK786440:CJL786441 CTG786440:CTH786441 DDC786440:DDD786441 DMY786440:DMZ786441 DWU786440:DWV786441 EGQ786440:EGR786441 EQM786440:EQN786441 FAI786440:FAJ786441 FKE786440:FKF786441 FUA786440:FUB786441 GDW786440:GDX786441 GNS786440:GNT786441 GXO786440:GXP786441 HHK786440:HHL786441 HRG786440:HRH786441 IBC786440:IBD786441 IKY786440:IKZ786441 IUU786440:IUV786441 JEQ786440:JER786441 JOM786440:JON786441 JYI786440:JYJ786441 KIE786440:KIF786441 KSA786440:KSB786441 LBW786440:LBX786441 LLS786440:LLT786441 LVO786440:LVP786441 MFK786440:MFL786441 MPG786440:MPH786441 MZC786440:MZD786441 NIY786440:NIZ786441 NSU786440:NSV786441 OCQ786440:OCR786441 OMM786440:OMN786441 OWI786440:OWJ786441 PGE786440:PGF786441 PQA786440:PQB786441 PZW786440:PZX786441 QJS786440:QJT786441 QTO786440:QTP786441 RDK786440:RDL786441 RNG786440:RNH786441 RXC786440:RXD786441 SGY786440:SGZ786441 SQU786440:SQV786441 TAQ786440:TAR786441 TKM786440:TKN786441 TUI786440:TUJ786441 UEE786440:UEF786441 UOA786440:UOB786441 UXW786440:UXX786441 VHS786440:VHT786441 VRO786440:VRP786441 WBK786440:WBL786441 WLG786440:WLH786441 WVC786440:WVD786441 D851976:E851977 IQ851976:IR851977 SM851976:SN851977 ACI851976:ACJ851977 AME851976:AMF851977 AWA851976:AWB851977 BFW851976:BFX851977 BPS851976:BPT851977 BZO851976:BZP851977 CJK851976:CJL851977 CTG851976:CTH851977 DDC851976:DDD851977 DMY851976:DMZ851977 DWU851976:DWV851977 EGQ851976:EGR851977 EQM851976:EQN851977 FAI851976:FAJ851977 FKE851976:FKF851977 FUA851976:FUB851977 GDW851976:GDX851977 GNS851976:GNT851977 GXO851976:GXP851977 HHK851976:HHL851977 HRG851976:HRH851977 IBC851976:IBD851977 IKY851976:IKZ851977 IUU851976:IUV851977 JEQ851976:JER851977 JOM851976:JON851977 JYI851976:JYJ851977 KIE851976:KIF851977 KSA851976:KSB851977 LBW851976:LBX851977 LLS851976:LLT851977 LVO851976:LVP851977 MFK851976:MFL851977 MPG851976:MPH851977 MZC851976:MZD851977 NIY851976:NIZ851977 NSU851976:NSV851977 OCQ851976:OCR851977 OMM851976:OMN851977 OWI851976:OWJ851977 PGE851976:PGF851977 PQA851976:PQB851977 PZW851976:PZX851977 QJS851976:QJT851977 QTO851976:QTP851977 RDK851976:RDL851977 RNG851976:RNH851977 RXC851976:RXD851977 SGY851976:SGZ851977 SQU851976:SQV851977 TAQ851976:TAR851977 TKM851976:TKN851977 TUI851976:TUJ851977 UEE851976:UEF851977 UOA851976:UOB851977 UXW851976:UXX851977 VHS851976:VHT851977 VRO851976:VRP851977 WBK851976:WBL851977 WLG851976:WLH851977 WVC851976:WVD851977 D917512:E917513 IQ917512:IR917513 SM917512:SN917513 ACI917512:ACJ917513 AME917512:AMF917513 AWA917512:AWB917513 BFW917512:BFX917513 BPS917512:BPT917513 BZO917512:BZP917513 CJK917512:CJL917513 CTG917512:CTH917513 DDC917512:DDD917513 DMY917512:DMZ917513 DWU917512:DWV917513 EGQ917512:EGR917513 EQM917512:EQN917513 FAI917512:FAJ917513 FKE917512:FKF917513 FUA917512:FUB917513 GDW917512:GDX917513 GNS917512:GNT917513 GXO917512:GXP917513 HHK917512:HHL917513 HRG917512:HRH917513 IBC917512:IBD917513 IKY917512:IKZ917513 IUU917512:IUV917513 JEQ917512:JER917513 JOM917512:JON917513 JYI917512:JYJ917513 KIE917512:KIF917513 KSA917512:KSB917513 LBW917512:LBX917513 LLS917512:LLT917513 LVO917512:LVP917513 MFK917512:MFL917513 MPG917512:MPH917513 MZC917512:MZD917513 NIY917512:NIZ917513 NSU917512:NSV917513 OCQ917512:OCR917513 OMM917512:OMN917513 OWI917512:OWJ917513 PGE917512:PGF917513 PQA917512:PQB917513 PZW917512:PZX917513 QJS917512:QJT917513 QTO917512:QTP917513 RDK917512:RDL917513 RNG917512:RNH917513 RXC917512:RXD917513 SGY917512:SGZ917513 SQU917512:SQV917513 TAQ917512:TAR917513 TKM917512:TKN917513 TUI917512:TUJ917513 UEE917512:UEF917513 UOA917512:UOB917513 UXW917512:UXX917513 VHS917512:VHT917513 VRO917512:VRP917513 WBK917512:WBL917513 WLG917512:WLH917513 WVC917512:WVD917513 D983048:E983049 IQ983048:IR983049 SM983048:SN983049 ACI983048:ACJ983049 AME983048:AMF983049 AWA983048:AWB983049 BFW983048:BFX983049 BPS983048:BPT983049 BZO983048:BZP983049 CJK983048:CJL983049 CTG983048:CTH983049 DDC983048:DDD983049 DMY983048:DMZ983049 DWU983048:DWV983049 EGQ983048:EGR983049 EQM983048:EQN983049 FAI983048:FAJ983049 FKE983048:FKF983049 FUA983048:FUB983049 GDW983048:GDX983049 GNS983048:GNT983049 GXO983048:GXP983049 HHK983048:HHL983049 HRG983048:HRH983049 IBC983048:IBD983049 IKY983048:IKZ983049 IUU983048:IUV983049 JEQ983048:JER983049 JOM983048:JON983049 JYI983048:JYJ983049 KIE983048:KIF983049 KSA983048:KSB983049 LBW983048:LBX983049 LLS983048:LLT983049 LVO983048:LVP983049 MFK983048:MFL983049 MPG983048:MPH983049 MZC983048:MZD983049 NIY983048:NIZ983049 NSU983048:NSV983049 OCQ983048:OCR983049 OMM983048:OMN983049 OWI983048:OWJ983049 PGE983048:PGF983049 PQA983048:PQB983049 PZW983048:PZX983049 QJS983048:QJT983049 QTO983048:QTP983049 RDK983048:RDL983049 RNG983048:RNH983049 RXC983048:RXD983049 SGY983048:SGZ983049 SQU983048:SQV983049 TAQ983048:TAR983049 TKM983048:TKN983049 TUI983048:TUJ983049 UEE983048:UEF983049 UOA983048:UOB983049 UXW983048:UXX983049 VHS983048:VHT983049 VRO983048:VRP983049 WBK983048:WBL983049 WLG983048:WLH983049 WVC983048:WVD983049 D65573:E65580 IQ65573:IR65580 SM65573:SN65580 ACI65573:ACJ65580 AME65573:AMF65580 AWA65573:AWB65580 BFW65573:BFX65580 BPS65573:BPT65580 BZO65573:BZP65580 CJK65573:CJL65580 CTG65573:CTH65580 DDC65573:DDD65580 DMY65573:DMZ65580 DWU65573:DWV65580 EGQ65573:EGR65580 EQM65573:EQN65580 FAI65573:FAJ65580 FKE65573:FKF65580 FUA65573:FUB65580 GDW65573:GDX65580 GNS65573:GNT65580 GXO65573:GXP65580 HHK65573:HHL65580 HRG65573:HRH65580 IBC65573:IBD65580 IKY65573:IKZ65580 IUU65573:IUV65580 JEQ65573:JER65580 JOM65573:JON65580 JYI65573:JYJ65580 KIE65573:KIF65580 KSA65573:KSB65580 LBW65573:LBX65580 LLS65573:LLT65580 LVO65573:LVP65580 MFK65573:MFL65580 MPG65573:MPH65580 MZC65573:MZD65580 NIY65573:NIZ65580 NSU65573:NSV65580 OCQ65573:OCR65580 OMM65573:OMN65580 OWI65573:OWJ65580 PGE65573:PGF65580 PQA65573:PQB65580 PZW65573:PZX65580 QJS65573:QJT65580 QTO65573:QTP65580 RDK65573:RDL65580 RNG65573:RNH65580 RXC65573:RXD65580 SGY65573:SGZ65580 SQU65573:SQV65580 TAQ65573:TAR65580 TKM65573:TKN65580 TUI65573:TUJ65580 UEE65573:UEF65580 UOA65573:UOB65580 UXW65573:UXX65580 VHS65573:VHT65580 VRO65573:VRP65580 WBK65573:WBL65580 WLG65573:WLH65580 WVC65573:WVD65580 D131109:E131116 IQ131109:IR131116 SM131109:SN131116 ACI131109:ACJ131116 AME131109:AMF131116 AWA131109:AWB131116 BFW131109:BFX131116 BPS131109:BPT131116 BZO131109:BZP131116 CJK131109:CJL131116 CTG131109:CTH131116 DDC131109:DDD131116 DMY131109:DMZ131116 DWU131109:DWV131116 EGQ131109:EGR131116 EQM131109:EQN131116 FAI131109:FAJ131116 FKE131109:FKF131116 FUA131109:FUB131116 GDW131109:GDX131116 GNS131109:GNT131116 GXO131109:GXP131116 HHK131109:HHL131116 HRG131109:HRH131116 IBC131109:IBD131116 IKY131109:IKZ131116 IUU131109:IUV131116 JEQ131109:JER131116 JOM131109:JON131116 JYI131109:JYJ131116 KIE131109:KIF131116 KSA131109:KSB131116 LBW131109:LBX131116 LLS131109:LLT131116 LVO131109:LVP131116 MFK131109:MFL131116 MPG131109:MPH131116 MZC131109:MZD131116 NIY131109:NIZ131116 NSU131109:NSV131116 OCQ131109:OCR131116 OMM131109:OMN131116 OWI131109:OWJ131116 PGE131109:PGF131116 PQA131109:PQB131116 PZW131109:PZX131116 QJS131109:QJT131116 QTO131109:QTP131116 RDK131109:RDL131116 RNG131109:RNH131116 RXC131109:RXD131116 SGY131109:SGZ131116 SQU131109:SQV131116 TAQ131109:TAR131116 TKM131109:TKN131116 TUI131109:TUJ131116 UEE131109:UEF131116 UOA131109:UOB131116 UXW131109:UXX131116 VHS131109:VHT131116 VRO131109:VRP131116 WBK131109:WBL131116 WLG131109:WLH131116 WVC131109:WVD131116 D196645:E196652 IQ196645:IR196652 SM196645:SN196652 ACI196645:ACJ196652 AME196645:AMF196652 AWA196645:AWB196652 BFW196645:BFX196652 BPS196645:BPT196652 BZO196645:BZP196652 CJK196645:CJL196652 CTG196645:CTH196652 DDC196645:DDD196652 DMY196645:DMZ196652 DWU196645:DWV196652 EGQ196645:EGR196652 EQM196645:EQN196652 FAI196645:FAJ196652 FKE196645:FKF196652 FUA196645:FUB196652 GDW196645:GDX196652 GNS196645:GNT196652 GXO196645:GXP196652 HHK196645:HHL196652 HRG196645:HRH196652 IBC196645:IBD196652 IKY196645:IKZ196652 IUU196645:IUV196652 JEQ196645:JER196652 JOM196645:JON196652 JYI196645:JYJ196652 KIE196645:KIF196652 KSA196645:KSB196652 LBW196645:LBX196652 LLS196645:LLT196652 LVO196645:LVP196652 MFK196645:MFL196652 MPG196645:MPH196652 MZC196645:MZD196652 NIY196645:NIZ196652 NSU196645:NSV196652 OCQ196645:OCR196652 OMM196645:OMN196652 OWI196645:OWJ196652 PGE196645:PGF196652 PQA196645:PQB196652 PZW196645:PZX196652 QJS196645:QJT196652 QTO196645:QTP196652 RDK196645:RDL196652 RNG196645:RNH196652 RXC196645:RXD196652 SGY196645:SGZ196652 SQU196645:SQV196652 TAQ196645:TAR196652 TKM196645:TKN196652 TUI196645:TUJ196652 UEE196645:UEF196652 UOA196645:UOB196652 UXW196645:UXX196652 VHS196645:VHT196652 VRO196645:VRP196652 WBK196645:WBL196652 WLG196645:WLH196652 WVC196645:WVD196652 D262181:E262188 IQ262181:IR262188 SM262181:SN262188 ACI262181:ACJ262188 AME262181:AMF262188 AWA262181:AWB262188 BFW262181:BFX262188 BPS262181:BPT262188 BZO262181:BZP262188 CJK262181:CJL262188 CTG262181:CTH262188 DDC262181:DDD262188 DMY262181:DMZ262188 DWU262181:DWV262188 EGQ262181:EGR262188 EQM262181:EQN262188 FAI262181:FAJ262188 FKE262181:FKF262188 FUA262181:FUB262188 GDW262181:GDX262188 GNS262181:GNT262188 GXO262181:GXP262188 HHK262181:HHL262188 HRG262181:HRH262188 IBC262181:IBD262188 IKY262181:IKZ262188 IUU262181:IUV262188 JEQ262181:JER262188 JOM262181:JON262188 JYI262181:JYJ262188 KIE262181:KIF262188 KSA262181:KSB262188 LBW262181:LBX262188 LLS262181:LLT262188 LVO262181:LVP262188 MFK262181:MFL262188 MPG262181:MPH262188 MZC262181:MZD262188 NIY262181:NIZ262188 NSU262181:NSV262188 OCQ262181:OCR262188 OMM262181:OMN262188 OWI262181:OWJ262188 PGE262181:PGF262188 PQA262181:PQB262188 PZW262181:PZX262188 QJS262181:QJT262188 QTO262181:QTP262188 RDK262181:RDL262188 RNG262181:RNH262188 RXC262181:RXD262188 SGY262181:SGZ262188 SQU262181:SQV262188 TAQ262181:TAR262188 TKM262181:TKN262188 TUI262181:TUJ262188 UEE262181:UEF262188 UOA262181:UOB262188 UXW262181:UXX262188 VHS262181:VHT262188 VRO262181:VRP262188 WBK262181:WBL262188 WLG262181:WLH262188 WVC262181:WVD262188 D327717:E327724 IQ327717:IR327724 SM327717:SN327724 ACI327717:ACJ327724 AME327717:AMF327724 AWA327717:AWB327724 BFW327717:BFX327724 BPS327717:BPT327724 BZO327717:BZP327724 CJK327717:CJL327724 CTG327717:CTH327724 DDC327717:DDD327724 DMY327717:DMZ327724 DWU327717:DWV327724 EGQ327717:EGR327724 EQM327717:EQN327724 FAI327717:FAJ327724 FKE327717:FKF327724 FUA327717:FUB327724 GDW327717:GDX327724 GNS327717:GNT327724 GXO327717:GXP327724 HHK327717:HHL327724 HRG327717:HRH327724 IBC327717:IBD327724 IKY327717:IKZ327724 IUU327717:IUV327724 JEQ327717:JER327724 JOM327717:JON327724 JYI327717:JYJ327724 KIE327717:KIF327724 KSA327717:KSB327724 LBW327717:LBX327724 LLS327717:LLT327724 LVO327717:LVP327724 MFK327717:MFL327724 MPG327717:MPH327724 MZC327717:MZD327724 NIY327717:NIZ327724 NSU327717:NSV327724 OCQ327717:OCR327724 OMM327717:OMN327724 OWI327717:OWJ327724 PGE327717:PGF327724 PQA327717:PQB327724 PZW327717:PZX327724 QJS327717:QJT327724 QTO327717:QTP327724 RDK327717:RDL327724 RNG327717:RNH327724 RXC327717:RXD327724 SGY327717:SGZ327724 SQU327717:SQV327724 TAQ327717:TAR327724 TKM327717:TKN327724 TUI327717:TUJ327724 UEE327717:UEF327724 UOA327717:UOB327724 UXW327717:UXX327724 VHS327717:VHT327724 VRO327717:VRP327724 WBK327717:WBL327724 WLG327717:WLH327724 WVC327717:WVD327724 D393253:E393260 IQ393253:IR393260 SM393253:SN393260 ACI393253:ACJ393260 AME393253:AMF393260 AWA393253:AWB393260 BFW393253:BFX393260 BPS393253:BPT393260 BZO393253:BZP393260 CJK393253:CJL393260 CTG393253:CTH393260 DDC393253:DDD393260 DMY393253:DMZ393260 DWU393253:DWV393260 EGQ393253:EGR393260 EQM393253:EQN393260 FAI393253:FAJ393260 FKE393253:FKF393260 FUA393253:FUB393260 GDW393253:GDX393260 GNS393253:GNT393260 GXO393253:GXP393260 HHK393253:HHL393260 HRG393253:HRH393260 IBC393253:IBD393260 IKY393253:IKZ393260 IUU393253:IUV393260 JEQ393253:JER393260 JOM393253:JON393260 JYI393253:JYJ393260 KIE393253:KIF393260 KSA393253:KSB393260 LBW393253:LBX393260 LLS393253:LLT393260 LVO393253:LVP393260 MFK393253:MFL393260 MPG393253:MPH393260 MZC393253:MZD393260 NIY393253:NIZ393260 NSU393253:NSV393260 OCQ393253:OCR393260 OMM393253:OMN393260 OWI393253:OWJ393260 PGE393253:PGF393260 PQA393253:PQB393260 PZW393253:PZX393260 QJS393253:QJT393260 QTO393253:QTP393260 RDK393253:RDL393260 RNG393253:RNH393260 RXC393253:RXD393260 SGY393253:SGZ393260 SQU393253:SQV393260 TAQ393253:TAR393260 TKM393253:TKN393260 TUI393253:TUJ393260 UEE393253:UEF393260 UOA393253:UOB393260 UXW393253:UXX393260 VHS393253:VHT393260 VRO393253:VRP393260 WBK393253:WBL393260 WLG393253:WLH393260 WVC393253:WVD393260 D458789:E458796 IQ458789:IR458796 SM458789:SN458796 ACI458789:ACJ458796 AME458789:AMF458796 AWA458789:AWB458796 BFW458789:BFX458796 BPS458789:BPT458796 BZO458789:BZP458796 CJK458789:CJL458796 CTG458789:CTH458796 DDC458789:DDD458796 DMY458789:DMZ458796 DWU458789:DWV458796 EGQ458789:EGR458796 EQM458789:EQN458796 FAI458789:FAJ458796 FKE458789:FKF458796 FUA458789:FUB458796 GDW458789:GDX458796 GNS458789:GNT458796 GXO458789:GXP458796 HHK458789:HHL458796 HRG458789:HRH458796 IBC458789:IBD458796 IKY458789:IKZ458796 IUU458789:IUV458796 JEQ458789:JER458796 JOM458789:JON458796 JYI458789:JYJ458796 KIE458789:KIF458796 KSA458789:KSB458796 LBW458789:LBX458796 LLS458789:LLT458796 LVO458789:LVP458796 MFK458789:MFL458796 MPG458789:MPH458796 MZC458789:MZD458796 NIY458789:NIZ458796 NSU458789:NSV458796 OCQ458789:OCR458796 OMM458789:OMN458796 OWI458789:OWJ458796 PGE458789:PGF458796 PQA458789:PQB458796 PZW458789:PZX458796 QJS458789:QJT458796 QTO458789:QTP458796 RDK458789:RDL458796 RNG458789:RNH458796 RXC458789:RXD458796 SGY458789:SGZ458796 SQU458789:SQV458796 TAQ458789:TAR458796 TKM458789:TKN458796 TUI458789:TUJ458796 UEE458789:UEF458796 UOA458789:UOB458796 UXW458789:UXX458796 VHS458789:VHT458796 VRO458789:VRP458796 WBK458789:WBL458796 WLG458789:WLH458796 WVC458789:WVD458796 D524325:E524332 IQ524325:IR524332 SM524325:SN524332 ACI524325:ACJ524332 AME524325:AMF524332 AWA524325:AWB524332 BFW524325:BFX524332 BPS524325:BPT524332 BZO524325:BZP524332 CJK524325:CJL524332 CTG524325:CTH524332 DDC524325:DDD524332 DMY524325:DMZ524332 DWU524325:DWV524332 EGQ524325:EGR524332 EQM524325:EQN524332 FAI524325:FAJ524332 FKE524325:FKF524332 FUA524325:FUB524332 GDW524325:GDX524332 GNS524325:GNT524332 GXO524325:GXP524332 HHK524325:HHL524332 HRG524325:HRH524332 IBC524325:IBD524332 IKY524325:IKZ524332 IUU524325:IUV524332 JEQ524325:JER524332 JOM524325:JON524332 JYI524325:JYJ524332 KIE524325:KIF524332 KSA524325:KSB524332 LBW524325:LBX524332 LLS524325:LLT524332 LVO524325:LVP524332 MFK524325:MFL524332 MPG524325:MPH524332 MZC524325:MZD524332 NIY524325:NIZ524332 NSU524325:NSV524332 OCQ524325:OCR524332 OMM524325:OMN524332 OWI524325:OWJ524332 PGE524325:PGF524332 PQA524325:PQB524332 PZW524325:PZX524332 QJS524325:QJT524332 QTO524325:QTP524332 RDK524325:RDL524332 RNG524325:RNH524332 RXC524325:RXD524332 SGY524325:SGZ524332 SQU524325:SQV524332 TAQ524325:TAR524332 TKM524325:TKN524332 TUI524325:TUJ524332 UEE524325:UEF524332 UOA524325:UOB524332 UXW524325:UXX524332 VHS524325:VHT524332 VRO524325:VRP524332 WBK524325:WBL524332 WLG524325:WLH524332 WVC524325:WVD524332 D589861:E589868 IQ589861:IR589868 SM589861:SN589868 ACI589861:ACJ589868 AME589861:AMF589868 AWA589861:AWB589868 BFW589861:BFX589868 BPS589861:BPT589868 BZO589861:BZP589868 CJK589861:CJL589868 CTG589861:CTH589868 DDC589861:DDD589868 DMY589861:DMZ589868 DWU589861:DWV589868 EGQ589861:EGR589868 EQM589861:EQN589868 FAI589861:FAJ589868 FKE589861:FKF589868 FUA589861:FUB589868 GDW589861:GDX589868 GNS589861:GNT589868 GXO589861:GXP589868 HHK589861:HHL589868 HRG589861:HRH589868 IBC589861:IBD589868 IKY589861:IKZ589868 IUU589861:IUV589868 JEQ589861:JER589868 JOM589861:JON589868 JYI589861:JYJ589868 KIE589861:KIF589868 KSA589861:KSB589868 LBW589861:LBX589868 LLS589861:LLT589868 LVO589861:LVP589868 MFK589861:MFL589868 MPG589861:MPH589868 MZC589861:MZD589868 NIY589861:NIZ589868 NSU589861:NSV589868 OCQ589861:OCR589868 OMM589861:OMN589868 OWI589861:OWJ589868 PGE589861:PGF589868 PQA589861:PQB589868 PZW589861:PZX589868 QJS589861:QJT589868 QTO589861:QTP589868 RDK589861:RDL589868 RNG589861:RNH589868 RXC589861:RXD589868 SGY589861:SGZ589868 SQU589861:SQV589868 TAQ589861:TAR589868 TKM589861:TKN589868 TUI589861:TUJ589868 UEE589861:UEF589868 UOA589861:UOB589868 UXW589861:UXX589868 VHS589861:VHT589868 VRO589861:VRP589868 WBK589861:WBL589868 WLG589861:WLH589868 WVC589861:WVD589868 D655397:E655404 IQ655397:IR655404 SM655397:SN655404 ACI655397:ACJ655404 AME655397:AMF655404 AWA655397:AWB655404 BFW655397:BFX655404 BPS655397:BPT655404 BZO655397:BZP655404 CJK655397:CJL655404 CTG655397:CTH655404 DDC655397:DDD655404 DMY655397:DMZ655404 DWU655397:DWV655404 EGQ655397:EGR655404 EQM655397:EQN655404 FAI655397:FAJ655404 FKE655397:FKF655404 FUA655397:FUB655404 GDW655397:GDX655404 GNS655397:GNT655404 GXO655397:GXP655404 HHK655397:HHL655404 HRG655397:HRH655404 IBC655397:IBD655404 IKY655397:IKZ655404 IUU655397:IUV655404 JEQ655397:JER655404 JOM655397:JON655404 JYI655397:JYJ655404 KIE655397:KIF655404 KSA655397:KSB655404 LBW655397:LBX655404 LLS655397:LLT655404 LVO655397:LVP655404 MFK655397:MFL655404 MPG655397:MPH655404 MZC655397:MZD655404 NIY655397:NIZ655404 NSU655397:NSV655404 OCQ655397:OCR655404 OMM655397:OMN655404 OWI655397:OWJ655404 PGE655397:PGF655404 PQA655397:PQB655404 PZW655397:PZX655404 QJS655397:QJT655404 QTO655397:QTP655404 RDK655397:RDL655404 RNG655397:RNH655404 RXC655397:RXD655404 SGY655397:SGZ655404 SQU655397:SQV655404 TAQ655397:TAR655404 TKM655397:TKN655404 TUI655397:TUJ655404 UEE655397:UEF655404 UOA655397:UOB655404 UXW655397:UXX655404 VHS655397:VHT655404 VRO655397:VRP655404 WBK655397:WBL655404 WLG655397:WLH655404 WVC655397:WVD655404 D720933:E720940 IQ720933:IR720940 SM720933:SN720940 ACI720933:ACJ720940 AME720933:AMF720940 AWA720933:AWB720940 BFW720933:BFX720940 BPS720933:BPT720940 BZO720933:BZP720940 CJK720933:CJL720940 CTG720933:CTH720940 DDC720933:DDD720940 DMY720933:DMZ720940 DWU720933:DWV720940 EGQ720933:EGR720940 EQM720933:EQN720940 FAI720933:FAJ720940 FKE720933:FKF720940 FUA720933:FUB720940 GDW720933:GDX720940 GNS720933:GNT720940 GXO720933:GXP720940 HHK720933:HHL720940 HRG720933:HRH720940 IBC720933:IBD720940 IKY720933:IKZ720940 IUU720933:IUV720940 JEQ720933:JER720940 JOM720933:JON720940 JYI720933:JYJ720940 KIE720933:KIF720940 KSA720933:KSB720940 LBW720933:LBX720940 LLS720933:LLT720940 LVO720933:LVP720940 MFK720933:MFL720940 MPG720933:MPH720940 MZC720933:MZD720940 NIY720933:NIZ720940 NSU720933:NSV720940 OCQ720933:OCR720940 OMM720933:OMN720940 OWI720933:OWJ720940 PGE720933:PGF720940 PQA720933:PQB720940 PZW720933:PZX720940 QJS720933:QJT720940 QTO720933:QTP720940 RDK720933:RDL720940 RNG720933:RNH720940 RXC720933:RXD720940 SGY720933:SGZ720940 SQU720933:SQV720940 TAQ720933:TAR720940 TKM720933:TKN720940 TUI720933:TUJ720940 UEE720933:UEF720940 UOA720933:UOB720940 UXW720933:UXX720940 VHS720933:VHT720940 VRO720933:VRP720940 WBK720933:WBL720940 WLG720933:WLH720940 WVC720933:WVD720940 D786469:E786476 IQ786469:IR786476 SM786469:SN786476 ACI786469:ACJ786476 AME786469:AMF786476 AWA786469:AWB786476 BFW786469:BFX786476 BPS786469:BPT786476 BZO786469:BZP786476 CJK786469:CJL786476 CTG786469:CTH786476 DDC786469:DDD786476 DMY786469:DMZ786476 DWU786469:DWV786476 EGQ786469:EGR786476 EQM786469:EQN786476 FAI786469:FAJ786476 FKE786469:FKF786476 FUA786469:FUB786476 GDW786469:GDX786476 GNS786469:GNT786476 GXO786469:GXP786476 HHK786469:HHL786476 HRG786469:HRH786476 IBC786469:IBD786476 IKY786469:IKZ786476 IUU786469:IUV786476 JEQ786469:JER786476 JOM786469:JON786476 JYI786469:JYJ786476 KIE786469:KIF786476 KSA786469:KSB786476 LBW786469:LBX786476 LLS786469:LLT786476 LVO786469:LVP786476 MFK786469:MFL786476 MPG786469:MPH786476 MZC786469:MZD786476 NIY786469:NIZ786476 NSU786469:NSV786476 OCQ786469:OCR786476 OMM786469:OMN786476 OWI786469:OWJ786476 PGE786469:PGF786476 PQA786469:PQB786476 PZW786469:PZX786476 QJS786469:QJT786476 QTO786469:QTP786476 RDK786469:RDL786476 RNG786469:RNH786476 RXC786469:RXD786476 SGY786469:SGZ786476 SQU786469:SQV786476 TAQ786469:TAR786476 TKM786469:TKN786476 TUI786469:TUJ786476 UEE786469:UEF786476 UOA786469:UOB786476 UXW786469:UXX786476 VHS786469:VHT786476 VRO786469:VRP786476 WBK786469:WBL786476 WLG786469:WLH786476 WVC786469:WVD786476 D852005:E852012 IQ852005:IR852012 SM852005:SN852012 ACI852005:ACJ852012 AME852005:AMF852012 AWA852005:AWB852012 BFW852005:BFX852012 BPS852005:BPT852012 BZO852005:BZP852012 CJK852005:CJL852012 CTG852005:CTH852012 DDC852005:DDD852012 DMY852005:DMZ852012 DWU852005:DWV852012 EGQ852005:EGR852012 EQM852005:EQN852012 FAI852005:FAJ852012 FKE852005:FKF852012 FUA852005:FUB852012 GDW852005:GDX852012 GNS852005:GNT852012 GXO852005:GXP852012 HHK852005:HHL852012 HRG852005:HRH852012 IBC852005:IBD852012 IKY852005:IKZ852012 IUU852005:IUV852012 JEQ852005:JER852012 JOM852005:JON852012 JYI852005:JYJ852012 KIE852005:KIF852012 KSA852005:KSB852012 LBW852005:LBX852012 LLS852005:LLT852012 LVO852005:LVP852012 MFK852005:MFL852012 MPG852005:MPH852012 MZC852005:MZD852012 NIY852005:NIZ852012 NSU852005:NSV852012 OCQ852005:OCR852012 OMM852005:OMN852012 OWI852005:OWJ852012 PGE852005:PGF852012 PQA852005:PQB852012 PZW852005:PZX852012 QJS852005:QJT852012 QTO852005:QTP852012 RDK852005:RDL852012 RNG852005:RNH852012 RXC852005:RXD852012 SGY852005:SGZ852012 SQU852005:SQV852012 TAQ852005:TAR852012 TKM852005:TKN852012 TUI852005:TUJ852012 UEE852005:UEF852012 UOA852005:UOB852012 UXW852005:UXX852012 VHS852005:VHT852012 VRO852005:VRP852012 WBK852005:WBL852012 WLG852005:WLH852012 WVC852005:WVD852012 D917541:E917548 IQ917541:IR917548 SM917541:SN917548 ACI917541:ACJ917548 AME917541:AMF917548 AWA917541:AWB917548 BFW917541:BFX917548 BPS917541:BPT917548 BZO917541:BZP917548 CJK917541:CJL917548 CTG917541:CTH917548 DDC917541:DDD917548 DMY917541:DMZ917548 DWU917541:DWV917548 EGQ917541:EGR917548 EQM917541:EQN917548 FAI917541:FAJ917548 FKE917541:FKF917548 FUA917541:FUB917548 GDW917541:GDX917548 GNS917541:GNT917548 GXO917541:GXP917548 HHK917541:HHL917548 HRG917541:HRH917548 IBC917541:IBD917548 IKY917541:IKZ917548 IUU917541:IUV917548 JEQ917541:JER917548 JOM917541:JON917548 JYI917541:JYJ917548 KIE917541:KIF917548 KSA917541:KSB917548 LBW917541:LBX917548 LLS917541:LLT917548 LVO917541:LVP917548 MFK917541:MFL917548 MPG917541:MPH917548 MZC917541:MZD917548 NIY917541:NIZ917548 NSU917541:NSV917548 OCQ917541:OCR917548 OMM917541:OMN917548 OWI917541:OWJ917548 PGE917541:PGF917548 PQA917541:PQB917548 PZW917541:PZX917548 QJS917541:QJT917548 QTO917541:QTP917548 RDK917541:RDL917548 RNG917541:RNH917548 RXC917541:RXD917548 SGY917541:SGZ917548 SQU917541:SQV917548 TAQ917541:TAR917548 TKM917541:TKN917548 TUI917541:TUJ917548 UEE917541:UEF917548 UOA917541:UOB917548 UXW917541:UXX917548 VHS917541:VHT917548 VRO917541:VRP917548 WBK917541:WBL917548 WLG917541:WLH917548 WVC917541:WVD917548 D983077:E983084 IQ983077:IR983084 SM983077:SN983084 ACI983077:ACJ983084 AME983077:AMF983084 AWA983077:AWB983084 BFW983077:BFX983084 BPS983077:BPT983084 BZO983077:BZP983084 CJK983077:CJL983084 CTG983077:CTH983084 DDC983077:DDD983084 DMY983077:DMZ983084 DWU983077:DWV983084 EGQ983077:EGR983084 EQM983077:EQN983084 FAI983077:FAJ983084 FKE983077:FKF983084 FUA983077:FUB983084 GDW983077:GDX983084 GNS983077:GNT983084 GXO983077:GXP983084 HHK983077:HHL983084 HRG983077:HRH983084 IBC983077:IBD983084 IKY983077:IKZ983084 IUU983077:IUV983084 JEQ983077:JER983084 JOM983077:JON983084 JYI983077:JYJ983084 KIE983077:KIF983084 KSA983077:KSB983084 LBW983077:LBX983084 LLS983077:LLT983084 LVO983077:LVP983084 MFK983077:MFL983084 MPG983077:MPH983084 MZC983077:MZD983084 NIY983077:NIZ983084 NSU983077:NSV983084 OCQ983077:OCR983084 OMM983077:OMN983084 OWI983077:OWJ983084 PGE983077:PGF983084 PQA983077:PQB983084 PZW983077:PZX983084 QJS983077:QJT983084 QTO983077:QTP983084 RDK983077:RDL983084 RNG983077:RNH983084 RXC983077:RXD983084 SGY983077:SGZ983084 SQU983077:SQV983084 TAQ983077:TAR983084 TKM983077:TKN983084 TUI983077:TUJ983084 UEE983077:UEF983084 UOA983077:UOB983084 UXW983077:UXX983084 VHS983077:VHT983084 VRO983077:VRP983084 WBK983077:WBL983084 WLG983077:WLH983084 WVC983077:WVD983084 WVC983067:WVD983069 D65563:E65565 IQ65563:IR65565 SM65563:SN65565 ACI65563:ACJ65565 AME65563:AMF65565 AWA65563:AWB65565 BFW65563:BFX65565 BPS65563:BPT65565 BZO65563:BZP65565 CJK65563:CJL65565 CTG65563:CTH65565 DDC65563:DDD65565 DMY65563:DMZ65565 DWU65563:DWV65565 EGQ65563:EGR65565 EQM65563:EQN65565 FAI65563:FAJ65565 FKE65563:FKF65565 FUA65563:FUB65565 GDW65563:GDX65565 GNS65563:GNT65565 GXO65563:GXP65565 HHK65563:HHL65565 HRG65563:HRH65565 IBC65563:IBD65565 IKY65563:IKZ65565 IUU65563:IUV65565 JEQ65563:JER65565 JOM65563:JON65565 JYI65563:JYJ65565 KIE65563:KIF65565 KSA65563:KSB65565 LBW65563:LBX65565 LLS65563:LLT65565 LVO65563:LVP65565 MFK65563:MFL65565 MPG65563:MPH65565 MZC65563:MZD65565 NIY65563:NIZ65565 NSU65563:NSV65565 OCQ65563:OCR65565 OMM65563:OMN65565 OWI65563:OWJ65565 PGE65563:PGF65565 PQA65563:PQB65565 PZW65563:PZX65565 QJS65563:QJT65565 QTO65563:QTP65565 RDK65563:RDL65565 RNG65563:RNH65565 RXC65563:RXD65565 SGY65563:SGZ65565 SQU65563:SQV65565 TAQ65563:TAR65565 TKM65563:TKN65565 TUI65563:TUJ65565 UEE65563:UEF65565 UOA65563:UOB65565 UXW65563:UXX65565 VHS65563:VHT65565 VRO65563:VRP65565 WBK65563:WBL65565 WLG65563:WLH65565 WVC65563:WVD65565 D131099:E131101 IQ131099:IR131101 SM131099:SN131101 ACI131099:ACJ131101 AME131099:AMF131101 AWA131099:AWB131101 BFW131099:BFX131101 BPS131099:BPT131101 BZO131099:BZP131101 CJK131099:CJL131101 CTG131099:CTH131101 DDC131099:DDD131101 DMY131099:DMZ131101 DWU131099:DWV131101 EGQ131099:EGR131101 EQM131099:EQN131101 FAI131099:FAJ131101 FKE131099:FKF131101 FUA131099:FUB131101 GDW131099:GDX131101 GNS131099:GNT131101 GXO131099:GXP131101 HHK131099:HHL131101 HRG131099:HRH131101 IBC131099:IBD131101 IKY131099:IKZ131101 IUU131099:IUV131101 JEQ131099:JER131101 JOM131099:JON131101 JYI131099:JYJ131101 KIE131099:KIF131101 KSA131099:KSB131101 LBW131099:LBX131101 LLS131099:LLT131101 LVO131099:LVP131101 MFK131099:MFL131101 MPG131099:MPH131101 MZC131099:MZD131101 NIY131099:NIZ131101 NSU131099:NSV131101 OCQ131099:OCR131101 OMM131099:OMN131101 OWI131099:OWJ131101 PGE131099:PGF131101 PQA131099:PQB131101 PZW131099:PZX131101 QJS131099:QJT131101 QTO131099:QTP131101 RDK131099:RDL131101 RNG131099:RNH131101 RXC131099:RXD131101 SGY131099:SGZ131101 SQU131099:SQV131101 TAQ131099:TAR131101 TKM131099:TKN131101 TUI131099:TUJ131101 UEE131099:UEF131101 UOA131099:UOB131101 UXW131099:UXX131101 VHS131099:VHT131101 VRO131099:VRP131101 WBK131099:WBL131101 WLG131099:WLH131101 WVC131099:WVD131101 D196635:E196637 IQ196635:IR196637 SM196635:SN196637 ACI196635:ACJ196637 AME196635:AMF196637 AWA196635:AWB196637 BFW196635:BFX196637 BPS196635:BPT196637 BZO196635:BZP196637 CJK196635:CJL196637 CTG196635:CTH196637 DDC196635:DDD196637 DMY196635:DMZ196637 DWU196635:DWV196637 EGQ196635:EGR196637 EQM196635:EQN196637 FAI196635:FAJ196637 FKE196635:FKF196637 FUA196635:FUB196637 GDW196635:GDX196637 GNS196635:GNT196637 GXO196635:GXP196637 HHK196635:HHL196637 HRG196635:HRH196637 IBC196635:IBD196637 IKY196635:IKZ196637 IUU196635:IUV196637 JEQ196635:JER196637 JOM196635:JON196637 JYI196635:JYJ196637 KIE196635:KIF196637 KSA196635:KSB196637 LBW196635:LBX196637 LLS196635:LLT196637 LVO196635:LVP196637 MFK196635:MFL196637 MPG196635:MPH196637 MZC196635:MZD196637 NIY196635:NIZ196637 NSU196635:NSV196637 OCQ196635:OCR196637 OMM196635:OMN196637 OWI196635:OWJ196637 PGE196635:PGF196637 PQA196635:PQB196637 PZW196635:PZX196637 QJS196635:QJT196637 QTO196635:QTP196637 RDK196635:RDL196637 RNG196635:RNH196637 RXC196635:RXD196637 SGY196635:SGZ196637 SQU196635:SQV196637 TAQ196635:TAR196637 TKM196635:TKN196637 TUI196635:TUJ196637 UEE196635:UEF196637 UOA196635:UOB196637 UXW196635:UXX196637 VHS196635:VHT196637 VRO196635:VRP196637 WBK196635:WBL196637 WLG196635:WLH196637 WVC196635:WVD196637 D262171:E262173 IQ262171:IR262173 SM262171:SN262173 ACI262171:ACJ262173 AME262171:AMF262173 AWA262171:AWB262173 BFW262171:BFX262173 BPS262171:BPT262173 BZO262171:BZP262173 CJK262171:CJL262173 CTG262171:CTH262173 DDC262171:DDD262173 DMY262171:DMZ262173 DWU262171:DWV262173 EGQ262171:EGR262173 EQM262171:EQN262173 FAI262171:FAJ262173 FKE262171:FKF262173 FUA262171:FUB262173 GDW262171:GDX262173 GNS262171:GNT262173 GXO262171:GXP262173 HHK262171:HHL262173 HRG262171:HRH262173 IBC262171:IBD262173 IKY262171:IKZ262173 IUU262171:IUV262173 JEQ262171:JER262173 JOM262171:JON262173 JYI262171:JYJ262173 KIE262171:KIF262173 KSA262171:KSB262173 LBW262171:LBX262173 LLS262171:LLT262173 LVO262171:LVP262173 MFK262171:MFL262173 MPG262171:MPH262173 MZC262171:MZD262173 NIY262171:NIZ262173 NSU262171:NSV262173 OCQ262171:OCR262173 OMM262171:OMN262173 OWI262171:OWJ262173 PGE262171:PGF262173 PQA262171:PQB262173 PZW262171:PZX262173 QJS262171:QJT262173 QTO262171:QTP262173 RDK262171:RDL262173 RNG262171:RNH262173 RXC262171:RXD262173 SGY262171:SGZ262173 SQU262171:SQV262173 TAQ262171:TAR262173 TKM262171:TKN262173 TUI262171:TUJ262173 UEE262171:UEF262173 UOA262171:UOB262173 UXW262171:UXX262173 VHS262171:VHT262173 VRO262171:VRP262173 WBK262171:WBL262173 WLG262171:WLH262173 WVC262171:WVD262173 D327707:E327709 IQ327707:IR327709 SM327707:SN327709 ACI327707:ACJ327709 AME327707:AMF327709 AWA327707:AWB327709 BFW327707:BFX327709 BPS327707:BPT327709 BZO327707:BZP327709 CJK327707:CJL327709 CTG327707:CTH327709 DDC327707:DDD327709 DMY327707:DMZ327709 DWU327707:DWV327709 EGQ327707:EGR327709 EQM327707:EQN327709 FAI327707:FAJ327709 FKE327707:FKF327709 FUA327707:FUB327709 GDW327707:GDX327709 GNS327707:GNT327709 GXO327707:GXP327709 HHK327707:HHL327709 HRG327707:HRH327709 IBC327707:IBD327709 IKY327707:IKZ327709 IUU327707:IUV327709 JEQ327707:JER327709 JOM327707:JON327709 JYI327707:JYJ327709 KIE327707:KIF327709 KSA327707:KSB327709 LBW327707:LBX327709 LLS327707:LLT327709 LVO327707:LVP327709 MFK327707:MFL327709 MPG327707:MPH327709 MZC327707:MZD327709 NIY327707:NIZ327709 NSU327707:NSV327709 OCQ327707:OCR327709 OMM327707:OMN327709 OWI327707:OWJ327709 PGE327707:PGF327709 PQA327707:PQB327709 PZW327707:PZX327709 QJS327707:QJT327709 QTO327707:QTP327709 RDK327707:RDL327709 RNG327707:RNH327709 RXC327707:RXD327709 SGY327707:SGZ327709 SQU327707:SQV327709 TAQ327707:TAR327709 TKM327707:TKN327709 TUI327707:TUJ327709 UEE327707:UEF327709 UOA327707:UOB327709 UXW327707:UXX327709 VHS327707:VHT327709 VRO327707:VRP327709 WBK327707:WBL327709 WLG327707:WLH327709 WVC327707:WVD327709 D393243:E393245 IQ393243:IR393245 SM393243:SN393245 ACI393243:ACJ393245 AME393243:AMF393245 AWA393243:AWB393245 BFW393243:BFX393245 BPS393243:BPT393245 BZO393243:BZP393245 CJK393243:CJL393245 CTG393243:CTH393245 DDC393243:DDD393245 DMY393243:DMZ393245 DWU393243:DWV393245 EGQ393243:EGR393245 EQM393243:EQN393245 FAI393243:FAJ393245 FKE393243:FKF393245 FUA393243:FUB393245 GDW393243:GDX393245 GNS393243:GNT393245 GXO393243:GXP393245 HHK393243:HHL393245 HRG393243:HRH393245 IBC393243:IBD393245 IKY393243:IKZ393245 IUU393243:IUV393245 JEQ393243:JER393245 JOM393243:JON393245 JYI393243:JYJ393245 KIE393243:KIF393245 KSA393243:KSB393245 LBW393243:LBX393245 LLS393243:LLT393245 LVO393243:LVP393245 MFK393243:MFL393245 MPG393243:MPH393245 MZC393243:MZD393245 NIY393243:NIZ393245 NSU393243:NSV393245 OCQ393243:OCR393245 OMM393243:OMN393245 OWI393243:OWJ393245 PGE393243:PGF393245 PQA393243:PQB393245 PZW393243:PZX393245 QJS393243:QJT393245 QTO393243:QTP393245 RDK393243:RDL393245 RNG393243:RNH393245 RXC393243:RXD393245 SGY393243:SGZ393245 SQU393243:SQV393245 TAQ393243:TAR393245 TKM393243:TKN393245 TUI393243:TUJ393245 UEE393243:UEF393245 UOA393243:UOB393245 UXW393243:UXX393245 VHS393243:VHT393245 VRO393243:VRP393245 WBK393243:WBL393245 WLG393243:WLH393245 WVC393243:WVD393245 D458779:E458781 IQ458779:IR458781 SM458779:SN458781 ACI458779:ACJ458781 AME458779:AMF458781 AWA458779:AWB458781 BFW458779:BFX458781 BPS458779:BPT458781 BZO458779:BZP458781 CJK458779:CJL458781 CTG458779:CTH458781 DDC458779:DDD458781 DMY458779:DMZ458781 DWU458779:DWV458781 EGQ458779:EGR458781 EQM458779:EQN458781 FAI458779:FAJ458781 FKE458779:FKF458781 FUA458779:FUB458781 GDW458779:GDX458781 GNS458779:GNT458781 GXO458779:GXP458781 HHK458779:HHL458781 HRG458779:HRH458781 IBC458779:IBD458781 IKY458779:IKZ458781 IUU458779:IUV458781 JEQ458779:JER458781 JOM458779:JON458781 JYI458779:JYJ458781 KIE458779:KIF458781 KSA458779:KSB458781 LBW458779:LBX458781 LLS458779:LLT458781 LVO458779:LVP458781 MFK458779:MFL458781 MPG458779:MPH458781 MZC458779:MZD458781 NIY458779:NIZ458781 NSU458779:NSV458781 OCQ458779:OCR458781 OMM458779:OMN458781 OWI458779:OWJ458781 PGE458779:PGF458781 PQA458779:PQB458781 PZW458779:PZX458781 QJS458779:QJT458781 QTO458779:QTP458781 RDK458779:RDL458781 RNG458779:RNH458781 RXC458779:RXD458781 SGY458779:SGZ458781 SQU458779:SQV458781 TAQ458779:TAR458781 TKM458779:TKN458781 TUI458779:TUJ458781 UEE458779:UEF458781 UOA458779:UOB458781 UXW458779:UXX458781 VHS458779:VHT458781 VRO458779:VRP458781 WBK458779:WBL458781 WLG458779:WLH458781 WVC458779:WVD458781 D524315:E524317 IQ524315:IR524317 SM524315:SN524317 ACI524315:ACJ524317 AME524315:AMF524317 AWA524315:AWB524317 BFW524315:BFX524317 BPS524315:BPT524317 BZO524315:BZP524317 CJK524315:CJL524317 CTG524315:CTH524317 DDC524315:DDD524317 DMY524315:DMZ524317 DWU524315:DWV524317 EGQ524315:EGR524317 EQM524315:EQN524317 FAI524315:FAJ524317 FKE524315:FKF524317 FUA524315:FUB524317 GDW524315:GDX524317 GNS524315:GNT524317 GXO524315:GXP524317 HHK524315:HHL524317 HRG524315:HRH524317 IBC524315:IBD524317 IKY524315:IKZ524317 IUU524315:IUV524317 JEQ524315:JER524317 JOM524315:JON524317 JYI524315:JYJ524317 KIE524315:KIF524317 KSA524315:KSB524317 LBW524315:LBX524317 LLS524315:LLT524317 LVO524315:LVP524317 MFK524315:MFL524317 MPG524315:MPH524317 MZC524315:MZD524317 NIY524315:NIZ524317 NSU524315:NSV524317 OCQ524315:OCR524317 OMM524315:OMN524317 OWI524315:OWJ524317 PGE524315:PGF524317 PQA524315:PQB524317 PZW524315:PZX524317 QJS524315:QJT524317 QTO524315:QTP524317 RDK524315:RDL524317 RNG524315:RNH524317 RXC524315:RXD524317 SGY524315:SGZ524317 SQU524315:SQV524317 TAQ524315:TAR524317 TKM524315:TKN524317 TUI524315:TUJ524317 UEE524315:UEF524317 UOA524315:UOB524317 UXW524315:UXX524317 VHS524315:VHT524317 VRO524315:VRP524317 WBK524315:WBL524317 WLG524315:WLH524317 WVC524315:WVD524317 D589851:E589853 IQ589851:IR589853 SM589851:SN589853 ACI589851:ACJ589853 AME589851:AMF589853 AWA589851:AWB589853 BFW589851:BFX589853 BPS589851:BPT589853 BZO589851:BZP589853 CJK589851:CJL589853 CTG589851:CTH589853 DDC589851:DDD589853 DMY589851:DMZ589853 DWU589851:DWV589853 EGQ589851:EGR589853 EQM589851:EQN589853 FAI589851:FAJ589853 FKE589851:FKF589853 FUA589851:FUB589853 GDW589851:GDX589853 GNS589851:GNT589853 GXO589851:GXP589853 HHK589851:HHL589853 HRG589851:HRH589853 IBC589851:IBD589853 IKY589851:IKZ589853 IUU589851:IUV589853 JEQ589851:JER589853 JOM589851:JON589853 JYI589851:JYJ589853 KIE589851:KIF589853 KSA589851:KSB589853 LBW589851:LBX589853 LLS589851:LLT589853 LVO589851:LVP589853 MFK589851:MFL589853 MPG589851:MPH589853 MZC589851:MZD589853 NIY589851:NIZ589853 NSU589851:NSV589853 OCQ589851:OCR589853 OMM589851:OMN589853 OWI589851:OWJ589853 PGE589851:PGF589853 PQA589851:PQB589853 PZW589851:PZX589853 QJS589851:QJT589853 QTO589851:QTP589853 RDK589851:RDL589853 RNG589851:RNH589853 RXC589851:RXD589853 SGY589851:SGZ589853 SQU589851:SQV589853 TAQ589851:TAR589853 TKM589851:TKN589853 TUI589851:TUJ589853 UEE589851:UEF589853 UOA589851:UOB589853 UXW589851:UXX589853 VHS589851:VHT589853 VRO589851:VRP589853 WBK589851:WBL589853 WLG589851:WLH589853 WVC589851:WVD589853 D655387:E655389 IQ655387:IR655389 SM655387:SN655389 ACI655387:ACJ655389 AME655387:AMF655389 AWA655387:AWB655389 BFW655387:BFX655389 BPS655387:BPT655389 BZO655387:BZP655389 CJK655387:CJL655389 CTG655387:CTH655389 DDC655387:DDD655389 DMY655387:DMZ655389 DWU655387:DWV655389 EGQ655387:EGR655389 EQM655387:EQN655389 FAI655387:FAJ655389 FKE655387:FKF655389 FUA655387:FUB655389 GDW655387:GDX655389 GNS655387:GNT655389 GXO655387:GXP655389 HHK655387:HHL655389 HRG655387:HRH655389 IBC655387:IBD655389 IKY655387:IKZ655389 IUU655387:IUV655389 JEQ655387:JER655389 JOM655387:JON655389 JYI655387:JYJ655389 KIE655387:KIF655389 KSA655387:KSB655389 LBW655387:LBX655389 LLS655387:LLT655389 LVO655387:LVP655389 MFK655387:MFL655389 MPG655387:MPH655389 MZC655387:MZD655389 NIY655387:NIZ655389 NSU655387:NSV655389 OCQ655387:OCR655389 OMM655387:OMN655389 OWI655387:OWJ655389 PGE655387:PGF655389 PQA655387:PQB655389 PZW655387:PZX655389 QJS655387:QJT655389 QTO655387:QTP655389 RDK655387:RDL655389 RNG655387:RNH655389 RXC655387:RXD655389 SGY655387:SGZ655389 SQU655387:SQV655389 TAQ655387:TAR655389 TKM655387:TKN655389 TUI655387:TUJ655389 UEE655387:UEF655389 UOA655387:UOB655389 UXW655387:UXX655389 VHS655387:VHT655389 VRO655387:VRP655389 WBK655387:WBL655389 WLG655387:WLH655389 WVC655387:WVD655389 D720923:E720925 IQ720923:IR720925 SM720923:SN720925 ACI720923:ACJ720925 AME720923:AMF720925 AWA720923:AWB720925 BFW720923:BFX720925 BPS720923:BPT720925 BZO720923:BZP720925 CJK720923:CJL720925 CTG720923:CTH720925 DDC720923:DDD720925 DMY720923:DMZ720925 DWU720923:DWV720925 EGQ720923:EGR720925 EQM720923:EQN720925 FAI720923:FAJ720925 FKE720923:FKF720925 FUA720923:FUB720925 GDW720923:GDX720925 GNS720923:GNT720925 GXO720923:GXP720925 HHK720923:HHL720925 HRG720923:HRH720925 IBC720923:IBD720925 IKY720923:IKZ720925 IUU720923:IUV720925 JEQ720923:JER720925 JOM720923:JON720925 JYI720923:JYJ720925 KIE720923:KIF720925 KSA720923:KSB720925 LBW720923:LBX720925 LLS720923:LLT720925 LVO720923:LVP720925 MFK720923:MFL720925 MPG720923:MPH720925 MZC720923:MZD720925 NIY720923:NIZ720925 NSU720923:NSV720925 OCQ720923:OCR720925 OMM720923:OMN720925 OWI720923:OWJ720925 PGE720923:PGF720925 PQA720923:PQB720925 PZW720923:PZX720925 QJS720923:QJT720925 QTO720923:QTP720925 RDK720923:RDL720925 RNG720923:RNH720925 RXC720923:RXD720925 SGY720923:SGZ720925 SQU720923:SQV720925 TAQ720923:TAR720925 TKM720923:TKN720925 TUI720923:TUJ720925 UEE720923:UEF720925 UOA720923:UOB720925 UXW720923:UXX720925 VHS720923:VHT720925 VRO720923:VRP720925 WBK720923:WBL720925 WLG720923:WLH720925 WVC720923:WVD720925 D786459:E786461 IQ786459:IR786461 SM786459:SN786461 ACI786459:ACJ786461 AME786459:AMF786461 AWA786459:AWB786461 BFW786459:BFX786461 BPS786459:BPT786461 BZO786459:BZP786461 CJK786459:CJL786461 CTG786459:CTH786461 DDC786459:DDD786461 DMY786459:DMZ786461 DWU786459:DWV786461 EGQ786459:EGR786461 EQM786459:EQN786461 FAI786459:FAJ786461 FKE786459:FKF786461 FUA786459:FUB786461 GDW786459:GDX786461 GNS786459:GNT786461 GXO786459:GXP786461 HHK786459:HHL786461 HRG786459:HRH786461 IBC786459:IBD786461 IKY786459:IKZ786461 IUU786459:IUV786461 JEQ786459:JER786461 JOM786459:JON786461 JYI786459:JYJ786461 KIE786459:KIF786461 KSA786459:KSB786461 LBW786459:LBX786461 LLS786459:LLT786461 LVO786459:LVP786461 MFK786459:MFL786461 MPG786459:MPH786461 MZC786459:MZD786461 NIY786459:NIZ786461 NSU786459:NSV786461 OCQ786459:OCR786461 OMM786459:OMN786461 OWI786459:OWJ786461 PGE786459:PGF786461 PQA786459:PQB786461 PZW786459:PZX786461 QJS786459:QJT786461 QTO786459:QTP786461 RDK786459:RDL786461 RNG786459:RNH786461 RXC786459:RXD786461 SGY786459:SGZ786461 SQU786459:SQV786461 TAQ786459:TAR786461 TKM786459:TKN786461 TUI786459:TUJ786461 UEE786459:UEF786461 UOA786459:UOB786461 UXW786459:UXX786461 VHS786459:VHT786461 VRO786459:VRP786461 WBK786459:WBL786461 WLG786459:WLH786461 WVC786459:WVD786461 D851995:E851997 IQ851995:IR851997 SM851995:SN851997 ACI851995:ACJ851997 AME851995:AMF851997 AWA851995:AWB851997 BFW851995:BFX851997 BPS851995:BPT851997 BZO851995:BZP851997 CJK851995:CJL851997 CTG851995:CTH851997 DDC851995:DDD851997 DMY851995:DMZ851997 DWU851995:DWV851997 EGQ851995:EGR851997 EQM851995:EQN851997 FAI851995:FAJ851997 FKE851995:FKF851997 FUA851995:FUB851997 GDW851995:GDX851997 GNS851995:GNT851997 GXO851995:GXP851997 HHK851995:HHL851997 HRG851995:HRH851997 IBC851995:IBD851997 IKY851995:IKZ851997 IUU851995:IUV851997 JEQ851995:JER851997 JOM851995:JON851997 JYI851995:JYJ851997 KIE851995:KIF851997 KSA851995:KSB851997 LBW851995:LBX851997 LLS851995:LLT851997 LVO851995:LVP851997 MFK851995:MFL851997 MPG851995:MPH851997 MZC851995:MZD851997 NIY851995:NIZ851997 NSU851995:NSV851997 OCQ851995:OCR851997 OMM851995:OMN851997 OWI851995:OWJ851997 PGE851995:PGF851997 PQA851995:PQB851997 PZW851995:PZX851997 QJS851995:QJT851997 QTO851995:QTP851997 RDK851995:RDL851997 RNG851995:RNH851997 RXC851995:RXD851997 SGY851995:SGZ851997 SQU851995:SQV851997 TAQ851995:TAR851997 TKM851995:TKN851997 TUI851995:TUJ851997 UEE851995:UEF851997 UOA851995:UOB851997 UXW851995:UXX851997 VHS851995:VHT851997 VRO851995:VRP851997 WBK851995:WBL851997 WLG851995:WLH851997 D31:E35 IQ31:IR35 SM31:SN35 ACI31:ACJ35 AME31:AMF35 AWA31:AWB35 BFW31:BFX35 BPS31:BPT35 BZO31:BZP35 CJK31:CJL35 CTG31:CTH35 DDC31:DDD35 DMY31:DMZ35 DWU31:DWV35 EGQ31:EGR35 EQM31:EQN35 FAI31:FAJ35 FKE31:FKF35 FUA31:FUB35 GDW31:GDX35 GNS31:GNT35 GXO31:GXP35 HHK31:HHL35 HRG31:HRH35 IBC31:IBD35 IKY31:IKZ35 IUU31:IUV35 JEQ31:JER35 JOM31:JON35 JYI31:JYJ35 KIE31:KIF35 KSA31:KSB35 LBW31:LBX35 LLS31:LLT35 LVO31:LVP35 MFK31:MFL35 MPG31:MPH35 MZC31:MZD35 NIY31:NIZ35 NSU31:NSV35 OCQ31:OCR35 OMM31:OMN35 OWI31:OWJ35 PGE31:PGF35 PQA31:PQB35 PZW31:PZX35 QJS31:QJT35 QTO31:QTP35 RDK31:RDL35 RNG31:RNH35 RXC31:RXD35 SGY31:SGZ35 SQU31:SQV35 TAQ31:TAR35 TKM31:TKN35 TUI31:TUJ35 UEE31:UEF35 UOA31:UOB35 UXW31:UXX35 VHS31:VHT35 VRO31:VRP35 WBK31:WBL35 WLG31:WLH35 WVC31:WVD35 D13:E13 IQ13:IR13 SM13:SN13 ACI13:ACJ13 AME13:AMF13 AWA13:AWB13 BFW13:BFX13 BPS13:BPT13 BZO13:BZP13 CJK13:CJL13 CTG13:CTH13 DDC13:DDD13 DMY13:DMZ13 DWU13:DWV13 EGQ13:EGR13 EQM13:EQN13 FAI13:FAJ13 FKE13:FKF13 FUA13:FUB13 GDW13:GDX13 GNS13:GNT13 GXO13:GXP13 HHK13:HHL13 HRG13:HRH13 IBC13:IBD13 IKY13:IKZ13 IUU13:IUV13 JEQ13:JER13 JOM13:JON13 JYI13:JYJ13 KIE13:KIF13 KSA13:KSB13 LBW13:LBX13 LLS13:LLT13 LVO13:LVP13 MFK13:MFL13 MPG13:MPH13 MZC13:MZD13 NIY13:NIZ13 NSU13:NSV13 OCQ13:OCR13 OMM13:OMN13 OWI13:OWJ13 PGE13:PGF13 PQA13:PQB13 PZW13:PZX13 QJS13:QJT13 QTO13:QTP13 RDK13:RDL13 RNG13:RNH13 RXC13:RXD13 SGY13:SGZ13 SQU13:SQV13 TAQ13:TAR13 TKM13:TKN13 TUI13:TUJ13 UEE13:UEF13 UOA13:UOB13 UXW13:UXX13 VHS13:VHT13 VRO13:VRP13 WBK13:WBL13 WLG13:WLH13 WVC13:WVD13 D27:E29 WVC27:WVD29 WLG27:WLH29 WBK27:WBL29 VRO27:VRP29 VHS27:VHT29 UXW27:UXX29 UOA27:UOB29 UEE27:UEF29 TUI27:TUJ29 TKM27:TKN29 TAQ27:TAR29 SQU27:SQV29 SGY27:SGZ29 RXC27:RXD29 RNG27:RNH29 RDK27:RDL29 QTO27:QTP29 QJS27:QJT29 PZW27:PZX29 PQA27:PQB29 PGE27:PGF29 OWI27:OWJ29 OMM27:OMN29 OCQ27:OCR29 NSU27:NSV29 NIY27:NIZ29 MZC27:MZD29 MPG27:MPH29 MFK27:MFL29 LVO27:LVP29 LLS27:LLT29 LBW27:LBX29 KSA27:KSB29 KIE27:KIF29 JYI27:JYJ29 JOM27:JON29 JEQ27:JER29 IUU27:IUV29 IKY27:IKZ29 IBC27:IBD29 HRG27:HRH29 HHK27:HHL29 GXO27:GXP29 GNS27:GNT29 GDW27:GDX29 FUA27:FUB29 FKE27:FKF29 FAI27:FAJ29 EQM27:EQN29 EGQ27:EGR29 DWU27:DWV29 DMY27:DMZ29 DDC27:DDD29 CTG27:CTH29 CJK27:CJL29 BZO27:BZP29 BPS27:BPT29 BFW27:BFX29 AWA27:AWB29 AME27:AMF29 ACI27:ACJ29 SM27:SN29 IQ27:IR29 WVC15:WVD19 WLG15:WLH19 WBK15:WBL19 VRO15:VRP19 VHS15:VHT19 UXW15:UXX19 UOA15:UOB19 UEE15:UEF19 TUI15:TUJ19 TKM15:TKN19 TAQ15:TAR19 SQU15:SQV19 SGY15:SGZ19 RXC15:RXD19 RNG15:RNH19 RDK15:RDL19 QTO15:QTP19 QJS15:QJT19 PZW15:PZX19 PQA15:PQB19 PGE15:PGF19 OWI15:OWJ19 OMM15:OMN19 OCQ15:OCR19 NSU15:NSV19 NIY15:NIZ19 MZC15:MZD19 MPG15:MPH19 MFK15:MFL19 LVO15:LVP19 LLS15:LLT19 LBW15:LBX19 KSA15:KSB19 KIE15:KIF19 JYI15:JYJ19 JOM15:JON19 JEQ15:JER19 IUU15:IUV19 IKY15:IKZ19 IBC15:IBD19 HRG15:HRH19 HHK15:HHL19 GXO15:GXP19 GNS15:GNT19 GDW15:GDX19 FUA15:FUB19 FKE15:FKF19 FAI15:FAJ19 EQM15:EQN19 EGQ15:EGR19 DWU15:DWV19 DMY15:DMZ19 DDC15:DDD19 CTG15:CTH19 CJK15:CJL19 BZO15:BZP19 BPS15:BPT19 BFW15:BFX19 AWA15:AWB19 AME15:AMF19 ACI15:ACJ19 SM15:SN19 IQ15:IR19 D15:E19 D37:D44 IQ37:IR44 SM37:SN44 ACI37:ACJ44 AME37:AMF44 AWA37:AWB44 BFW37:BFX44 BPS37:BPT44 BZO37:BZP44 CJK37:CJL44 CTG37:CTH44 DDC37:DDD44 DMY37:DMZ44 DWU37:DWV44 EGQ37:EGR44 EQM37:EQN44 FAI37:FAJ44 FKE37:FKF44 FUA37:FUB44 GDW37:GDX44 GNS37:GNT44 GXO37:GXP44 HHK37:HHL44 HRG37:HRH44 IBC37:IBD44 IKY37:IKZ44 IUU37:IUV44 JEQ37:JER44 JOM37:JON44 JYI37:JYJ44 KIE37:KIF44 KSA37:KSB44 LBW37:LBX44 LLS37:LLT44 LVO37:LVP44 MFK37:MFL44 MPG37:MPH44 MZC37:MZD44 NIY37:NIZ44 NSU37:NSV44 OCQ37:OCR44 OMM37:OMN44 OWI37:OWJ44 PGE37:PGF44 PQA37:PQB44 PZW37:PZX44 QJS37:QJT44 QTO37:QTP44 RDK37:RDL44 RNG37:RNH44 RXC37:RXD44 SGY37:SGZ44 SQU37:SQV44 TAQ37:TAR44 TKM37:TKN44 TUI37:TUJ44 UEE37:UEF44 UOA37:UOB44 UXW37:UXX44 VHS37:VHT44 VRO37:VRP44 WBK37:WBL44 WLG37:WLH44 WVC37:WVD44 WVC21:WVD25 WLG21:WLH25 WBK21:WBL25 VRO21:VRP25 VHS21:VHT25 UXW21:UXX25 UOA21:UOB25 UEE21:UEF25 TUI21:TUJ25 TKM21:TKN25 TAQ21:TAR25 SQU21:SQV25 SGY21:SGZ25 RXC21:RXD25 RNG21:RNH25 RDK21:RDL25 QTO21:QTP25 QJS21:QJT25 PZW21:PZX25 PQA21:PQB25 PGE21:PGF25 OWI21:OWJ25 OMM21:OMN25 OCQ21:OCR25 NSU21:NSV25 NIY21:NIZ25 MZC21:MZD25 MPG21:MPH25 MFK21:MFL25 LVO21:LVP25 LLS21:LLT25 LBW21:LBX25 KSA21:KSB25 KIE21:KIF25 JYI21:JYJ25 JOM21:JON25 JEQ21:JER25 IUU21:IUV25 IKY21:IKZ25 IBC21:IBD25 HRG21:HRH25 HHK21:HHL25 GXO21:GXP25 GNS21:GNT25 GDW21:GDX25 FUA21:FUB25 FKE21:FKF25 FAI21:FAJ25 EQM21:EQN25 EGQ21:EGR25 DWU21:DWV25 DMY21:DMZ25 DDC21:DDD25 CTG21:CTH25 CJK21:CJL25 BZO21:BZP25 BPS21:BPT25 BFW21:BFX25 AWA21:AWB25 AME21:AMF25 ACI21:ACJ25 SM21:SN25 IQ21:IR25 D21:E25" xr:uid="{EFAE7066-3F36-435D-A857-0CD1853326C0}"/>
  </dataValidations>
  <pageMargins left="0.78740157480314965" right="0.39370078740157483" top="0.78740157480314965" bottom="0.39370078740157483" header="0.51181102362204722" footer="0.27559055118110237"/>
  <pageSetup paperSize="9" scale="8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経費明細（イベント事業）</vt:lpstr>
      <vt:lpstr>'経費明細（イベント事業）'!Print_Area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2025-07-02T11:11:45Z</dcterms:created>
  <dcterms:modified xsi:type="dcterms:W3CDTF">2025-07-03T02:41:17Z</dcterms:modified>
</cp:coreProperties>
</file>